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tt20_cam_ac_uk/Documents/Working/Cambridge UL/Nepal-FRES/Data_files/Agilent/"/>
    </mc:Choice>
  </mc:AlternateContent>
  <xr:revisionPtr revIDLastSave="6" documentId="8_{5271656A-4D7E-AB40-B69A-F35144D6D0C7}" xr6:coauthVersionLast="47" xr6:coauthVersionMax="47" xr10:uidLastSave="{8C4DD2BB-2B10-4492-B7A0-2397857CBBAA}"/>
  <bookViews>
    <workbookView xWindow="920" yWindow="500" windowWidth="43880" windowHeight="24700" firstSheet="4" activeTab="4" xr2:uid="{67563F0A-3537-6F4F-8FB7-AF833933184C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9" i="5" l="1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S23" i="5"/>
  <c r="R4" i="5"/>
  <c r="R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2" i="5"/>
  <c r="BS87" i="4"/>
  <c r="BR87" i="4"/>
  <c r="BQ87" i="4"/>
  <c r="BP87" i="4"/>
  <c r="BN87" i="4"/>
  <c r="BM87" i="4"/>
  <c r="BL87" i="4"/>
  <c r="BK87" i="4"/>
  <c r="BJ87" i="4"/>
  <c r="BI87" i="4"/>
  <c r="BG87" i="4"/>
  <c r="BG88" i="4" s="1"/>
  <c r="BF87" i="4"/>
  <c r="BE87" i="4"/>
  <c r="BD87" i="4"/>
  <c r="BC87" i="4"/>
  <c r="BB87" i="4"/>
  <c r="BA87" i="4"/>
  <c r="AZ87" i="4"/>
  <c r="AY87" i="4"/>
  <c r="AY88" i="4" s="1"/>
  <c r="AX87" i="4"/>
  <c r="AV87" i="4"/>
  <c r="AU87" i="4"/>
  <c r="AT87" i="4"/>
  <c r="AS87" i="4"/>
  <c r="AR87" i="4"/>
  <c r="AQ87" i="4"/>
  <c r="AQ88" i="4" s="1"/>
  <c r="AP87" i="4"/>
  <c r="AO87" i="4"/>
  <c r="AN87" i="4"/>
  <c r="AM87" i="4"/>
  <c r="AL87" i="4"/>
  <c r="AK87" i="4"/>
  <c r="AJ87" i="4"/>
  <c r="AI87" i="4"/>
  <c r="AI88" i="4" s="1"/>
  <c r="AH87" i="4"/>
  <c r="AG87" i="4"/>
  <c r="AF87" i="4"/>
  <c r="AE87" i="4"/>
  <c r="AD87" i="4"/>
  <c r="AC87" i="4"/>
  <c r="AB87" i="4"/>
  <c r="AA87" i="4"/>
  <c r="AA88" i="4" s="1"/>
  <c r="Y87" i="4"/>
  <c r="X87" i="4"/>
  <c r="W87" i="4"/>
  <c r="V87" i="4"/>
  <c r="U87" i="4"/>
  <c r="T87" i="4"/>
  <c r="S87" i="4"/>
  <c r="S88" i="4" s="1"/>
  <c r="R87" i="4"/>
  <c r="Q87" i="4"/>
  <c r="P87" i="4"/>
  <c r="O87" i="4"/>
  <c r="N87" i="4"/>
  <c r="M87" i="4"/>
  <c r="L87" i="4"/>
  <c r="K87" i="4"/>
  <c r="K88" i="4" s="1"/>
  <c r="J87" i="4"/>
  <c r="I87" i="4"/>
  <c r="H87" i="4"/>
  <c r="G87" i="4"/>
  <c r="F87" i="4"/>
  <c r="E87" i="4"/>
  <c r="D87" i="4"/>
  <c r="BT85" i="4"/>
  <c r="BO85" i="4"/>
  <c r="BH85" i="4"/>
  <c r="AW85" i="4"/>
  <c r="Z85" i="4"/>
  <c r="B85" i="4"/>
  <c r="BT84" i="4"/>
  <c r="BO84" i="4"/>
  <c r="BH84" i="4"/>
  <c r="AW84" i="4"/>
  <c r="Z84" i="4"/>
  <c r="B84" i="4"/>
  <c r="BT83" i="4"/>
  <c r="BO83" i="4"/>
  <c r="BH83" i="4"/>
  <c r="AW83" i="4"/>
  <c r="Z83" i="4"/>
  <c r="B83" i="4"/>
  <c r="BT82" i="4"/>
  <c r="BO82" i="4"/>
  <c r="BH82" i="4"/>
  <c r="AW82" i="4"/>
  <c r="Z82" i="4"/>
  <c r="B82" i="4"/>
  <c r="BT81" i="4"/>
  <c r="BO81" i="4"/>
  <c r="BH81" i="4"/>
  <c r="AW81" i="4"/>
  <c r="Z81" i="4"/>
  <c r="B81" i="4"/>
  <c r="BT80" i="4"/>
  <c r="BT87" i="4" s="1"/>
  <c r="BO80" i="4"/>
  <c r="BO87" i="4" s="1"/>
  <c r="BO88" i="4" s="1"/>
  <c r="BH80" i="4"/>
  <c r="BH87" i="4" s="1"/>
  <c r="AW80" i="4"/>
  <c r="AW87" i="4" s="1"/>
  <c r="Z80" i="4"/>
  <c r="Z87" i="4" s="1"/>
  <c r="B80" i="4"/>
  <c r="BS70" i="4"/>
  <c r="BR70" i="4"/>
  <c r="BR71" i="4" s="1"/>
  <c r="BQ70" i="4"/>
  <c r="BP70" i="4"/>
  <c r="BN70" i="4"/>
  <c r="BM70" i="4"/>
  <c r="BL70" i="4"/>
  <c r="BK70" i="4"/>
  <c r="BJ70" i="4"/>
  <c r="BJ71" i="4" s="1"/>
  <c r="BI70" i="4"/>
  <c r="BG70" i="4"/>
  <c r="BF70" i="4"/>
  <c r="BE70" i="4"/>
  <c r="BD70" i="4"/>
  <c r="BC70" i="4"/>
  <c r="BB70" i="4"/>
  <c r="BB71" i="4" s="1"/>
  <c r="BA70" i="4"/>
  <c r="AZ70" i="4"/>
  <c r="AY70" i="4"/>
  <c r="AX70" i="4"/>
  <c r="AV70" i="4"/>
  <c r="AU70" i="4"/>
  <c r="AT70" i="4"/>
  <c r="AT71" i="4" s="1"/>
  <c r="AS70" i="4"/>
  <c r="AR70" i="4"/>
  <c r="AQ70" i="4"/>
  <c r="AP70" i="4"/>
  <c r="AO70" i="4"/>
  <c r="AN70" i="4"/>
  <c r="AM70" i="4"/>
  <c r="AL70" i="4"/>
  <c r="AL71" i="4" s="1"/>
  <c r="AK70" i="4"/>
  <c r="AJ70" i="4"/>
  <c r="AI70" i="4"/>
  <c r="AH70" i="4"/>
  <c r="AG70" i="4"/>
  <c r="AF70" i="4"/>
  <c r="AE70" i="4"/>
  <c r="AD70" i="4"/>
  <c r="AD71" i="4" s="1"/>
  <c r="AC70" i="4"/>
  <c r="AB70" i="4"/>
  <c r="AA70" i="4"/>
  <c r="Y70" i="4"/>
  <c r="X70" i="4"/>
  <c r="W70" i="4"/>
  <c r="V70" i="4"/>
  <c r="V71" i="4" s="1"/>
  <c r="U70" i="4"/>
  <c r="T70" i="4"/>
  <c r="S70" i="4"/>
  <c r="R70" i="4"/>
  <c r="Q70" i="4"/>
  <c r="P70" i="4"/>
  <c r="O70" i="4"/>
  <c r="N70" i="4"/>
  <c r="N71" i="4" s="1"/>
  <c r="M70" i="4"/>
  <c r="L70" i="4"/>
  <c r="K70" i="4"/>
  <c r="J70" i="4"/>
  <c r="I70" i="4"/>
  <c r="H70" i="4"/>
  <c r="G70" i="4"/>
  <c r="F70" i="4"/>
  <c r="F71" i="4" s="1"/>
  <c r="E70" i="4"/>
  <c r="D70" i="4"/>
  <c r="BT68" i="4"/>
  <c r="BO68" i="4"/>
  <c r="BH68" i="4"/>
  <c r="AW68" i="4"/>
  <c r="Z68" i="4"/>
  <c r="B68" i="4"/>
  <c r="BT67" i="4"/>
  <c r="BO67" i="4"/>
  <c r="BH67" i="4"/>
  <c r="AW67" i="4"/>
  <c r="Z67" i="4"/>
  <c r="B67" i="4"/>
  <c r="BT66" i="4"/>
  <c r="BO66" i="4"/>
  <c r="BH66" i="4"/>
  <c r="AW66" i="4"/>
  <c r="Z66" i="4"/>
  <c r="B66" i="4"/>
  <c r="BT65" i="4"/>
  <c r="BO65" i="4"/>
  <c r="BH65" i="4"/>
  <c r="AW65" i="4"/>
  <c r="Z65" i="4"/>
  <c r="B65" i="4"/>
  <c r="BT64" i="4"/>
  <c r="BO64" i="4"/>
  <c r="BH64" i="4"/>
  <c r="AW64" i="4"/>
  <c r="Z64" i="4"/>
  <c r="B64" i="4"/>
  <c r="BT63" i="4"/>
  <c r="BO63" i="4"/>
  <c r="BH63" i="4"/>
  <c r="BH70" i="4" s="1"/>
  <c r="AW63" i="4"/>
  <c r="Z63" i="4"/>
  <c r="Z70" i="4" s="1"/>
  <c r="B63" i="4"/>
  <c r="BT59" i="4"/>
  <c r="BO59" i="4"/>
  <c r="BH59" i="4"/>
  <c r="AW59" i="4"/>
  <c r="Z59" i="4"/>
  <c r="B59" i="4"/>
  <c r="BT58" i="4"/>
  <c r="BO58" i="4"/>
  <c r="BH58" i="4"/>
  <c r="AW58" i="4"/>
  <c r="Z58" i="4"/>
  <c r="B58" i="4"/>
  <c r="BT57" i="4"/>
  <c r="BO57" i="4"/>
  <c r="BH57" i="4"/>
  <c r="AW57" i="4"/>
  <c r="Z57" i="4"/>
  <c r="B57" i="4"/>
  <c r="BT56" i="4"/>
  <c r="BO56" i="4"/>
  <c r="BH56" i="4"/>
  <c r="AW56" i="4"/>
  <c r="Z56" i="4"/>
  <c r="B56" i="4"/>
  <c r="BT55" i="4"/>
  <c r="BO55" i="4"/>
  <c r="BH55" i="4"/>
  <c r="AW55" i="4"/>
  <c r="Z55" i="4"/>
  <c r="B55" i="4"/>
  <c r="BT54" i="4"/>
  <c r="BO54" i="4"/>
  <c r="BH54" i="4"/>
  <c r="AW54" i="4"/>
  <c r="Z54" i="4"/>
  <c r="B54" i="4"/>
  <c r="BT53" i="4"/>
  <c r="BO53" i="4"/>
  <c r="BH53" i="4"/>
  <c r="AW53" i="4"/>
  <c r="Z53" i="4"/>
  <c r="B53" i="4"/>
  <c r="BT52" i="4"/>
  <c r="BO52" i="4"/>
  <c r="BH52" i="4"/>
  <c r="AW52" i="4"/>
  <c r="Z52" i="4"/>
  <c r="B52" i="4"/>
  <c r="BT51" i="4"/>
  <c r="BO51" i="4"/>
  <c r="BH51" i="4"/>
  <c r="AW51" i="4"/>
  <c r="Z51" i="4"/>
  <c r="B51" i="4"/>
  <c r="BT50" i="4"/>
  <c r="BO50" i="4"/>
  <c r="BH50" i="4"/>
  <c r="AW50" i="4"/>
  <c r="Z50" i="4"/>
  <c r="B50" i="4"/>
  <c r="B49" i="4"/>
  <c r="BT48" i="4"/>
  <c r="BO48" i="4"/>
  <c r="BH48" i="4"/>
  <c r="AW48" i="4"/>
  <c r="Z48" i="4"/>
  <c r="B48" i="4"/>
  <c r="BT47" i="4"/>
  <c r="BO47" i="4"/>
  <c r="BH47" i="4"/>
  <c r="AW47" i="4"/>
  <c r="Z47" i="4"/>
  <c r="B47" i="4"/>
  <c r="BT46" i="4"/>
  <c r="BO46" i="4"/>
  <c r="BH46" i="4"/>
  <c r="AW46" i="4"/>
  <c r="Z46" i="4"/>
  <c r="B46" i="4"/>
  <c r="BT45" i="4"/>
  <c r="BO45" i="4"/>
  <c r="BH45" i="4"/>
  <c r="AW45" i="4"/>
  <c r="Z45" i="4"/>
  <c r="B45" i="4"/>
  <c r="BT44" i="4"/>
  <c r="BO44" i="4"/>
  <c r="BH44" i="4"/>
  <c r="AW44" i="4"/>
  <c r="Z44" i="4"/>
  <c r="B44" i="4"/>
  <c r="BT43" i="4"/>
  <c r="BO43" i="4"/>
  <c r="BH43" i="4"/>
  <c r="AW43" i="4"/>
  <c r="Z43" i="4"/>
  <c r="B43" i="4"/>
  <c r="BT42" i="4"/>
  <c r="BO42" i="4"/>
  <c r="BH42" i="4"/>
  <c r="AW42" i="4"/>
  <c r="Z42" i="4"/>
  <c r="B42" i="4"/>
  <c r="BT41" i="4"/>
  <c r="BO41" i="4"/>
  <c r="BH41" i="4"/>
  <c r="AW41" i="4"/>
  <c r="Z41" i="4"/>
  <c r="B41" i="4"/>
  <c r="BT40" i="4"/>
  <c r="BO40" i="4"/>
  <c r="BH40" i="4"/>
  <c r="AW40" i="4"/>
  <c r="Z40" i="4"/>
  <c r="B40" i="4"/>
  <c r="BT39" i="4"/>
  <c r="BO39" i="4"/>
  <c r="BH39" i="4"/>
  <c r="AW39" i="4"/>
  <c r="Z39" i="4"/>
  <c r="B39" i="4"/>
  <c r="BT38" i="4"/>
  <c r="BO38" i="4"/>
  <c r="BH38" i="4"/>
  <c r="AW38" i="4"/>
  <c r="Z38" i="4"/>
  <c r="B38" i="4"/>
  <c r="BT37" i="4"/>
  <c r="BO37" i="4"/>
  <c r="BH37" i="4"/>
  <c r="AW37" i="4"/>
  <c r="Z37" i="4"/>
  <c r="B37" i="4"/>
  <c r="BT36" i="4"/>
  <c r="BO36" i="4"/>
  <c r="BH36" i="4"/>
  <c r="AW36" i="4"/>
  <c r="Z36" i="4"/>
  <c r="B36" i="4"/>
  <c r="BT35" i="4"/>
  <c r="BO35" i="4"/>
  <c r="BH35" i="4"/>
  <c r="AW35" i="4"/>
  <c r="Z35" i="4"/>
  <c r="B35" i="4"/>
  <c r="BT34" i="4"/>
  <c r="BO34" i="4"/>
  <c r="BH34" i="4"/>
  <c r="AW34" i="4"/>
  <c r="Z34" i="4"/>
  <c r="B34" i="4"/>
  <c r="BT33" i="4"/>
  <c r="BO33" i="4"/>
  <c r="BH33" i="4"/>
  <c r="AW33" i="4"/>
  <c r="Z33" i="4"/>
  <c r="B33" i="4"/>
  <c r="BT32" i="4"/>
  <c r="BO32" i="4"/>
  <c r="BH32" i="4"/>
  <c r="AW32" i="4"/>
  <c r="Z32" i="4"/>
  <c r="B32" i="4"/>
  <c r="BT31" i="4"/>
  <c r="BO31" i="4"/>
  <c r="BH31" i="4"/>
  <c r="AW31" i="4"/>
  <c r="Z31" i="4"/>
  <c r="B31" i="4"/>
  <c r="BT30" i="4"/>
  <c r="BO30" i="4"/>
  <c r="BH30" i="4"/>
  <c r="AW30" i="4"/>
  <c r="Z30" i="4"/>
  <c r="B30" i="4"/>
  <c r="BT29" i="4"/>
  <c r="BO29" i="4"/>
  <c r="BH29" i="4"/>
  <c r="AW29" i="4"/>
  <c r="Z29" i="4"/>
  <c r="B29" i="4"/>
  <c r="BT28" i="4"/>
  <c r="BO28" i="4"/>
  <c r="BH28" i="4"/>
  <c r="AW28" i="4"/>
  <c r="Z28" i="4"/>
  <c r="B28" i="4"/>
  <c r="BT27" i="4"/>
  <c r="BO27" i="4"/>
  <c r="BH27" i="4"/>
  <c r="AW27" i="4"/>
  <c r="Z27" i="4"/>
  <c r="B27" i="4"/>
  <c r="BT26" i="4"/>
  <c r="BO26" i="4"/>
  <c r="BH26" i="4"/>
  <c r="AW26" i="4"/>
  <c r="Z26" i="4"/>
  <c r="B26" i="4"/>
  <c r="BT25" i="4"/>
  <c r="BO25" i="4"/>
  <c r="BH25" i="4"/>
  <c r="AW25" i="4"/>
  <c r="Z25" i="4"/>
  <c r="B25" i="4"/>
  <c r="BT24" i="4"/>
  <c r="BO24" i="4"/>
  <c r="BH24" i="4"/>
  <c r="AW24" i="4"/>
  <c r="Z24" i="4"/>
  <c r="B24" i="4"/>
  <c r="BT23" i="4"/>
  <c r="BO23" i="4"/>
  <c r="BH23" i="4"/>
  <c r="AW23" i="4"/>
  <c r="Z23" i="4"/>
  <c r="B23" i="4"/>
  <c r="BT22" i="4"/>
  <c r="BO22" i="4"/>
  <c r="BH22" i="4"/>
  <c r="AW22" i="4"/>
  <c r="Z22" i="4"/>
  <c r="B22" i="4"/>
  <c r="BT21" i="4"/>
  <c r="BO21" i="4"/>
  <c r="BH21" i="4"/>
  <c r="AW21" i="4"/>
  <c r="Z21" i="4"/>
  <c r="B21" i="4"/>
  <c r="BT20" i="4"/>
  <c r="BO20" i="4"/>
  <c r="BH20" i="4"/>
  <c r="AW20" i="4"/>
  <c r="Z20" i="4"/>
  <c r="B20" i="4"/>
  <c r="BT19" i="4"/>
  <c r="BO19" i="4"/>
  <c r="BH19" i="4"/>
  <c r="AW19" i="4"/>
  <c r="Z19" i="4"/>
  <c r="B19" i="4"/>
  <c r="BT18" i="4"/>
  <c r="BO18" i="4"/>
  <c r="BH18" i="4"/>
  <c r="AW18" i="4"/>
  <c r="Z18" i="4"/>
  <c r="B18" i="4"/>
  <c r="BT17" i="4"/>
  <c r="BO17" i="4"/>
  <c r="BH17" i="4"/>
  <c r="AW17" i="4"/>
  <c r="Z17" i="4"/>
  <c r="B17" i="4"/>
  <c r="BT16" i="4"/>
  <c r="BO16" i="4"/>
  <c r="BH16" i="4"/>
  <c r="AW16" i="4"/>
  <c r="Z16" i="4"/>
  <c r="B16" i="4"/>
  <c r="BT15" i="4"/>
  <c r="BO15" i="4"/>
  <c r="BH15" i="4"/>
  <c r="AW15" i="4"/>
  <c r="Z15" i="4"/>
  <c r="B15" i="4"/>
  <c r="BT14" i="4"/>
  <c r="BO14" i="4"/>
  <c r="BH14" i="4"/>
  <c r="AW14" i="4"/>
  <c r="Z14" i="4"/>
  <c r="B14" i="4"/>
  <c r="BT13" i="4"/>
  <c r="BO13" i="4"/>
  <c r="BH13" i="4"/>
  <c r="AW13" i="4"/>
  <c r="Z13" i="4"/>
  <c r="B13" i="4"/>
  <c r="BT12" i="4"/>
  <c r="BO12" i="4"/>
  <c r="BH12" i="4"/>
  <c r="AW12" i="4"/>
  <c r="Z12" i="4"/>
  <c r="B12" i="4"/>
  <c r="BT11" i="4"/>
  <c r="BO11" i="4"/>
  <c r="BH11" i="4"/>
  <c r="AW11" i="4"/>
  <c r="Z11" i="4"/>
  <c r="B11" i="4"/>
  <c r="BT10" i="4"/>
  <c r="BO10" i="4"/>
  <c r="BH10" i="4"/>
  <c r="AW10" i="4"/>
  <c r="Z10" i="4"/>
  <c r="B10" i="4"/>
  <c r="BT9" i="4"/>
  <c r="BO9" i="4"/>
  <c r="BH9" i="4"/>
  <c r="AW9" i="4"/>
  <c r="Z9" i="4"/>
  <c r="B9" i="4"/>
  <c r="BT8" i="4"/>
  <c r="BO8" i="4"/>
  <c r="BH8" i="4"/>
  <c r="AW8" i="4"/>
  <c r="Z8" i="4"/>
  <c r="B8" i="4"/>
  <c r="BT7" i="4"/>
  <c r="BO7" i="4"/>
  <c r="BH7" i="4"/>
  <c r="AW7" i="4"/>
  <c r="Z7" i="4"/>
  <c r="B7" i="4"/>
  <c r="BT6" i="4"/>
  <c r="BO6" i="4"/>
  <c r="BH6" i="4"/>
  <c r="AW6" i="4"/>
  <c r="Z6" i="4"/>
  <c r="B6" i="4"/>
  <c r="BT5" i="4"/>
  <c r="BO5" i="4"/>
  <c r="BH5" i="4"/>
  <c r="AW5" i="4"/>
  <c r="Z5" i="4"/>
  <c r="B5" i="4"/>
  <c r="BT4" i="4"/>
  <c r="BO4" i="4"/>
  <c r="BH4" i="4"/>
  <c r="AW4" i="4"/>
  <c r="Z4" i="4"/>
  <c r="B4" i="4"/>
  <c r="BT3" i="4"/>
  <c r="BO3" i="4"/>
  <c r="BH3" i="4"/>
  <c r="AW3" i="4"/>
  <c r="Z3" i="4"/>
  <c r="B3" i="4"/>
  <c r="BT2" i="4"/>
  <c r="BO2" i="4"/>
  <c r="BH2" i="4"/>
  <c r="AW2" i="4"/>
  <c r="Z2" i="4"/>
  <c r="B2" i="4"/>
  <c r="BO87" i="3"/>
  <c r="BO89" i="3" s="1"/>
  <c r="BN87" i="3"/>
  <c r="BN89" i="3" s="1"/>
  <c r="BM87" i="3"/>
  <c r="BM89" i="3" s="1"/>
  <c r="BL87" i="3"/>
  <c r="BL89" i="3" s="1"/>
  <c r="BK87" i="3"/>
  <c r="BK89" i="3" s="1"/>
  <c r="BJ87" i="3"/>
  <c r="BJ89" i="3" s="1"/>
  <c r="BI87" i="3"/>
  <c r="BI89" i="3" s="1"/>
  <c r="BH87" i="3"/>
  <c r="BH89" i="3" s="1"/>
  <c r="BG87" i="3"/>
  <c r="BG89" i="3" s="1"/>
  <c r="BF87" i="3"/>
  <c r="BF89" i="3" s="1"/>
  <c r="BE87" i="3"/>
  <c r="BE89" i="3" s="1"/>
  <c r="BD87" i="3"/>
  <c r="BD89" i="3" s="1"/>
  <c r="BC87" i="3"/>
  <c r="BC89" i="3" s="1"/>
  <c r="BB87" i="3"/>
  <c r="BB89" i="3" s="1"/>
  <c r="BA87" i="3"/>
  <c r="BA89" i="3" s="1"/>
  <c r="AZ87" i="3"/>
  <c r="AZ89" i="3" s="1"/>
  <c r="AY87" i="3"/>
  <c r="AY89" i="3" s="1"/>
  <c r="AX87" i="3"/>
  <c r="AX89" i="3" s="1"/>
  <c r="AW87" i="3"/>
  <c r="AW89" i="3" s="1"/>
  <c r="AV87" i="3"/>
  <c r="AV89" i="3" s="1"/>
  <c r="AU87" i="3"/>
  <c r="AU89" i="3" s="1"/>
  <c r="AT87" i="3"/>
  <c r="AT89" i="3" s="1"/>
  <c r="AS87" i="3"/>
  <c r="AS89" i="3" s="1"/>
  <c r="AR87" i="3"/>
  <c r="AR89" i="3" s="1"/>
  <c r="AQ87" i="3"/>
  <c r="AQ89" i="3" s="1"/>
  <c r="AP87" i="3"/>
  <c r="AP89" i="3" s="1"/>
  <c r="AO87" i="3"/>
  <c r="AO89" i="3" s="1"/>
  <c r="AN87" i="3"/>
  <c r="AN89" i="3" s="1"/>
  <c r="AM87" i="3"/>
  <c r="AM89" i="3" s="1"/>
  <c r="AL87" i="3"/>
  <c r="AL89" i="3" s="1"/>
  <c r="AK87" i="3"/>
  <c r="AK89" i="3" s="1"/>
  <c r="AJ87" i="3"/>
  <c r="AJ89" i="3" s="1"/>
  <c r="AI87" i="3"/>
  <c r="AI89" i="3" s="1"/>
  <c r="AH87" i="3"/>
  <c r="AH89" i="3" s="1"/>
  <c r="AG87" i="3"/>
  <c r="AG89" i="3" s="1"/>
  <c r="AF87" i="3"/>
  <c r="AF89" i="3" s="1"/>
  <c r="AE87" i="3"/>
  <c r="AE89" i="3" s="1"/>
  <c r="AD87" i="3"/>
  <c r="AD89" i="3" s="1"/>
  <c r="AC87" i="3"/>
  <c r="AC89" i="3" s="1"/>
  <c r="AB87" i="3"/>
  <c r="AB89" i="3" s="1"/>
  <c r="AA87" i="3"/>
  <c r="AA89" i="3" s="1"/>
  <c r="Z87" i="3"/>
  <c r="Z89" i="3" s="1"/>
  <c r="Y87" i="3"/>
  <c r="Y89" i="3" s="1"/>
  <c r="X87" i="3"/>
  <c r="X89" i="3" s="1"/>
  <c r="W87" i="3"/>
  <c r="W89" i="3" s="1"/>
  <c r="V87" i="3"/>
  <c r="V89" i="3" s="1"/>
  <c r="U87" i="3"/>
  <c r="U89" i="3" s="1"/>
  <c r="T87" i="3"/>
  <c r="T89" i="3" s="1"/>
  <c r="S87" i="3"/>
  <c r="S89" i="3" s="1"/>
  <c r="R87" i="3"/>
  <c r="R89" i="3" s="1"/>
  <c r="Q87" i="3"/>
  <c r="Q89" i="3" s="1"/>
  <c r="P87" i="3"/>
  <c r="P89" i="3" s="1"/>
  <c r="O87" i="3"/>
  <c r="O89" i="3" s="1"/>
  <c r="N87" i="3"/>
  <c r="N89" i="3" s="1"/>
  <c r="M87" i="3"/>
  <c r="M89" i="3" s="1"/>
  <c r="L87" i="3"/>
  <c r="L89" i="3" s="1"/>
  <c r="K87" i="3"/>
  <c r="K89" i="3" s="1"/>
  <c r="J87" i="3"/>
  <c r="J89" i="3" s="1"/>
  <c r="I87" i="3"/>
  <c r="I89" i="3" s="1"/>
  <c r="H87" i="3"/>
  <c r="H89" i="3" s="1"/>
  <c r="G87" i="3"/>
  <c r="G89" i="3" s="1"/>
  <c r="F87" i="3"/>
  <c r="F89" i="3" s="1"/>
  <c r="E87" i="3"/>
  <c r="E89" i="3" s="1"/>
  <c r="D87" i="3"/>
  <c r="D89" i="3" s="1"/>
  <c r="BO70" i="3"/>
  <c r="BO72" i="3" s="1"/>
  <c r="BN70" i="3"/>
  <c r="BN72" i="3" s="1"/>
  <c r="BM70" i="3"/>
  <c r="BM72" i="3" s="1"/>
  <c r="BL70" i="3"/>
  <c r="BL72" i="3" s="1"/>
  <c r="BK70" i="3"/>
  <c r="BK72" i="3" s="1"/>
  <c r="BJ70" i="3"/>
  <c r="BJ72" i="3" s="1"/>
  <c r="BI70" i="3"/>
  <c r="BI72" i="3" s="1"/>
  <c r="BH70" i="3"/>
  <c r="BH72" i="3" s="1"/>
  <c r="BG70" i="3"/>
  <c r="BG72" i="3" s="1"/>
  <c r="BF70" i="3"/>
  <c r="BF72" i="3" s="1"/>
  <c r="BE70" i="3"/>
  <c r="BE72" i="3" s="1"/>
  <c r="BD70" i="3"/>
  <c r="BD72" i="3" s="1"/>
  <c r="BC70" i="3"/>
  <c r="BC72" i="3" s="1"/>
  <c r="BB70" i="3"/>
  <c r="BB72" i="3" s="1"/>
  <c r="BA70" i="3"/>
  <c r="BA72" i="3" s="1"/>
  <c r="AZ70" i="3"/>
  <c r="AZ72" i="3" s="1"/>
  <c r="AY70" i="3"/>
  <c r="AY72" i="3" s="1"/>
  <c r="AX70" i="3"/>
  <c r="AX72" i="3" s="1"/>
  <c r="AW70" i="3"/>
  <c r="AW72" i="3" s="1"/>
  <c r="AV70" i="3"/>
  <c r="AV71" i="3" s="1"/>
  <c r="AU70" i="3"/>
  <c r="AU72" i="3" s="1"/>
  <c r="AT70" i="3"/>
  <c r="AT72" i="3" s="1"/>
  <c r="AS70" i="3"/>
  <c r="AS72" i="3" s="1"/>
  <c r="AR70" i="3"/>
  <c r="AR72" i="3" s="1"/>
  <c r="AQ70" i="3"/>
  <c r="AQ72" i="3" s="1"/>
  <c r="AP70" i="3"/>
  <c r="AP72" i="3" s="1"/>
  <c r="AO70" i="3"/>
  <c r="AO72" i="3" s="1"/>
  <c r="AN70" i="3"/>
  <c r="AN72" i="3" s="1"/>
  <c r="AM70" i="3"/>
  <c r="AM72" i="3" s="1"/>
  <c r="AL70" i="3"/>
  <c r="AL72" i="3" s="1"/>
  <c r="AK70" i="3"/>
  <c r="AK72" i="3" s="1"/>
  <c r="AJ70" i="3"/>
  <c r="AJ72" i="3" s="1"/>
  <c r="AI70" i="3"/>
  <c r="AI72" i="3" s="1"/>
  <c r="AH70" i="3"/>
  <c r="AH72" i="3" s="1"/>
  <c r="AG70" i="3"/>
  <c r="AG72" i="3" s="1"/>
  <c r="AF70" i="3"/>
  <c r="AF71" i="3" s="1"/>
  <c r="AE70" i="3"/>
  <c r="AE72" i="3" s="1"/>
  <c r="AD70" i="3"/>
  <c r="AD72" i="3" s="1"/>
  <c r="AC70" i="3"/>
  <c r="AC72" i="3" s="1"/>
  <c r="AB70" i="3"/>
  <c r="AB72" i="3" s="1"/>
  <c r="AA70" i="3"/>
  <c r="AA72" i="3" s="1"/>
  <c r="Z70" i="3"/>
  <c r="Z72" i="3" s="1"/>
  <c r="Y70" i="3"/>
  <c r="Y72" i="3" s="1"/>
  <c r="X70" i="3"/>
  <c r="X71" i="3" s="1"/>
  <c r="W70" i="3"/>
  <c r="W72" i="3" s="1"/>
  <c r="V70" i="3"/>
  <c r="V72" i="3" s="1"/>
  <c r="U70" i="3"/>
  <c r="U72" i="3" s="1"/>
  <c r="T70" i="3"/>
  <c r="T72" i="3" s="1"/>
  <c r="S70" i="3"/>
  <c r="S72" i="3" s="1"/>
  <c r="R70" i="3"/>
  <c r="R72" i="3" s="1"/>
  <c r="Q70" i="3"/>
  <c r="Q72" i="3" s="1"/>
  <c r="P70" i="3"/>
  <c r="P72" i="3" s="1"/>
  <c r="O70" i="3"/>
  <c r="O72" i="3" s="1"/>
  <c r="N70" i="3"/>
  <c r="N72" i="3" s="1"/>
  <c r="M70" i="3"/>
  <c r="M72" i="3" s="1"/>
  <c r="L70" i="3"/>
  <c r="L72" i="3" s="1"/>
  <c r="K70" i="3"/>
  <c r="K72" i="3" s="1"/>
  <c r="J70" i="3"/>
  <c r="J72" i="3" s="1"/>
  <c r="I70" i="3"/>
  <c r="I72" i="3" s="1"/>
  <c r="H70" i="3"/>
  <c r="H71" i="3" s="1"/>
  <c r="G70" i="3"/>
  <c r="G72" i="3" s="1"/>
  <c r="F70" i="3"/>
  <c r="F72" i="3" s="1"/>
  <c r="E70" i="3"/>
  <c r="E72" i="3" s="1"/>
  <c r="D70" i="3"/>
  <c r="D72" i="3" s="1"/>
  <c r="B59" i="3"/>
  <c r="B58" i="3"/>
  <c r="B57" i="3"/>
  <c r="B56" i="3"/>
  <c r="B55" i="3"/>
  <c r="B68" i="3"/>
  <c r="B85" i="3"/>
  <c r="B54" i="3"/>
  <c r="B53" i="3"/>
  <c r="B52" i="3"/>
  <c r="B51" i="3"/>
  <c r="B50" i="3"/>
  <c r="B49" i="3"/>
  <c r="B48" i="3"/>
  <c r="B47" i="3"/>
  <c r="B46" i="3"/>
  <c r="B45" i="3"/>
  <c r="B44" i="3"/>
  <c r="B67" i="3"/>
  <c r="B84" i="3"/>
  <c r="B43" i="3"/>
  <c r="B42" i="3"/>
  <c r="B41" i="3"/>
  <c r="B40" i="3"/>
  <c r="B39" i="3"/>
  <c r="B38" i="3"/>
  <c r="B37" i="3"/>
  <c r="B36" i="3"/>
  <c r="B35" i="3"/>
  <c r="B66" i="3"/>
  <c r="B83" i="3"/>
  <c r="B34" i="3"/>
  <c r="B33" i="3"/>
  <c r="B32" i="3"/>
  <c r="B31" i="3"/>
  <c r="B30" i="3"/>
  <c r="B29" i="3"/>
  <c r="B28" i="3"/>
  <c r="B27" i="3"/>
  <c r="B26" i="3"/>
  <c r="B25" i="3"/>
  <c r="B24" i="3"/>
  <c r="B65" i="3"/>
  <c r="B82" i="3"/>
  <c r="B23" i="3"/>
  <c r="B22" i="3"/>
  <c r="B21" i="3"/>
  <c r="B20" i="3"/>
  <c r="B19" i="3"/>
  <c r="B18" i="3"/>
  <c r="B17" i="3"/>
  <c r="B16" i="3"/>
  <c r="B15" i="3"/>
  <c r="B14" i="3"/>
  <c r="B13" i="3"/>
  <c r="B64" i="3"/>
  <c r="B81" i="3"/>
  <c r="B12" i="3"/>
  <c r="B11" i="3"/>
  <c r="B10" i="3"/>
  <c r="B9" i="3"/>
  <c r="B8" i="3"/>
  <c r="B7" i="3"/>
  <c r="B6" i="3"/>
  <c r="B5" i="3"/>
  <c r="B4" i="3"/>
  <c r="B3" i="3"/>
  <c r="B2" i="3"/>
  <c r="B63" i="3"/>
  <c r="B80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O70" i="4" l="1"/>
  <c r="AW70" i="4"/>
  <c r="BT70" i="4"/>
  <c r="D72" i="4"/>
  <c r="D71" i="4"/>
  <c r="E72" i="4"/>
  <c r="E71" i="4"/>
  <c r="G71" i="4"/>
  <c r="G72" i="4"/>
  <c r="H71" i="4"/>
  <c r="H72" i="4"/>
  <c r="I72" i="4"/>
  <c r="I71" i="4"/>
  <c r="J72" i="4"/>
  <c r="J71" i="4"/>
  <c r="K72" i="4"/>
  <c r="K71" i="4"/>
  <c r="L72" i="4"/>
  <c r="L71" i="4"/>
  <c r="M72" i="4"/>
  <c r="M71" i="4"/>
  <c r="O71" i="4"/>
  <c r="O72" i="4"/>
  <c r="P71" i="4"/>
  <c r="P72" i="4"/>
  <c r="Q72" i="4"/>
  <c r="Q71" i="4"/>
  <c r="R72" i="4"/>
  <c r="R71" i="4"/>
  <c r="S72" i="4"/>
  <c r="S71" i="4"/>
  <c r="T72" i="4"/>
  <c r="T71" i="4"/>
  <c r="U72" i="4"/>
  <c r="U71" i="4"/>
  <c r="W71" i="4"/>
  <c r="W72" i="4"/>
  <c r="X71" i="4"/>
  <c r="X72" i="4"/>
  <c r="Y72" i="4"/>
  <c r="Y71" i="4"/>
  <c r="AA72" i="4"/>
  <c r="AA71" i="4"/>
  <c r="AB72" i="4"/>
  <c r="AB71" i="4"/>
  <c r="AC72" i="4"/>
  <c r="AC71" i="4"/>
  <c r="AE71" i="4"/>
  <c r="AE72" i="4"/>
  <c r="AF71" i="4"/>
  <c r="AF72" i="4"/>
  <c r="AG72" i="4"/>
  <c r="AG71" i="4"/>
  <c r="AH72" i="4"/>
  <c r="AH71" i="4"/>
  <c r="AI72" i="4"/>
  <c r="AI71" i="4"/>
  <c r="AJ72" i="4"/>
  <c r="AJ71" i="4"/>
  <c r="AK72" i="4"/>
  <c r="AK71" i="4"/>
  <c r="AM71" i="4"/>
  <c r="AM72" i="4"/>
  <c r="AN71" i="4"/>
  <c r="AN72" i="4"/>
  <c r="AO72" i="4"/>
  <c r="AO71" i="4"/>
  <c r="AP72" i="4"/>
  <c r="AP71" i="4"/>
  <c r="AQ72" i="4"/>
  <c r="AQ71" i="4"/>
  <c r="AR72" i="4"/>
  <c r="AR71" i="4"/>
  <c r="AS72" i="4"/>
  <c r="AS71" i="4"/>
  <c r="AU71" i="4"/>
  <c r="AU72" i="4"/>
  <c r="AV71" i="4"/>
  <c r="AV72" i="4"/>
  <c r="AX72" i="4"/>
  <c r="AX71" i="4"/>
  <c r="AY72" i="4"/>
  <c r="AY71" i="4"/>
  <c r="AZ72" i="4"/>
  <c r="AZ71" i="4"/>
  <c r="BA72" i="4"/>
  <c r="BA71" i="4"/>
  <c r="BC71" i="4"/>
  <c r="BC72" i="4"/>
  <c r="BD71" i="4"/>
  <c r="BD72" i="4"/>
  <c r="BE72" i="4"/>
  <c r="BE71" i="4"/>
  <c r="BF72" i="4"/>
  <c r="BF71" i="4"/>
  <c r="BG72" i="4"/>
  <c r="BG71" i="4"/>
  <c r="BI72" i="4"/>
  <c r="BI71" i="4"/>
  <c r="BK71" i="4"/>
  <c r="BK72" i="4"/>
  <c r="BL71" i="4"/>
  <c r="BL72" i="4"/>
  <c r="BM72" i="4"/>
  <c r="BM71" i="4"/>
  <c r="BN72" i="4"/>
  <c r="BN71" i="4"/>
  <c r="BP72" i="4"/>
  <c r="BP71" i="4"/>
  <c r="BQ72" i="4"/>
  <c r="BQ71" i="4"/>
  <c r="BS71" i="4"/>
  <c r="BS72" i="4"/>
  <c r="D88" i="4"/>
  <c r="D89" i="4"/>
  <c r="E88" i="4"/>
  <c r="E89" i="4"/>
  <c r="F89" i="4"/>
  <c r="F88" i="4"/>
  <c r="G89" i="4"/>
  <c r="G88" i="4"/>
  <c r="H89" i="4"/>
  <c r="H88" i="4"/>
  <c r="I89" i="4"/>
  <c r="I88" i="4"/>
  <c r="J89" i="4"/>
  <c r="J88" i="4"/>
  <c r="L88" i="4"/>
  <c r="L89" i="4"/>
  <c r="M88" i="4"/>
  <c r="M89" i="4"/>
  <c r="N89" i="4"/>
  <c r="N88" i="4"/>
  <c r="O89" i="4"/>
  <c r="O88" i="4"/>
  <c r="P89" i="4"/>
  <c r="P88" i="4"/>
  <c r="Q89" i="4"/>
  <c r="Q88" i="4"/>
  <c r="R89" i="4"/>
  <c r="R88" i="4"/>
  <c r="T88" i="4"/>
  <c r="T89" i="4"/>
  <c r="U88" i="4"/>
  <c r="U89" i="4"/>
  <c r="V89" i="4"/>
  <c r="V88" i="4"/>
  <c r="W89" i="4"/>
  <c r="W88" i="4"/>
  <c r="X89" i="4"/>
  <c r="X88" i="4"/>
  <c r="Y89" i="4"/>
  <c r="Y88" i="4"/>
  <c r="AB88" i="4"/>
  <c r="AB89" i="4"/>
  <c r="AC88" i="4"/>
  <c r="AC89" i="4"/>
  <c r="AD89" i="4"/>
  <c r="AD88" i="4"/>
  <c r="AE89" i="4"/>
  <c r="AE88" i="4"/>
  <c r="AF89" i="4"/>
  <c r="AF88" i="4"/>
  <c r="AG89" i="4"/>
  <c r="AG88" i="4"/>
  <c r="AH89" i="4"/>
  <c r="AH88" i="4"/>
  <c r="AJ88" i="4"/>
  <c r="AJ89" i="4"/>
  <c r="AK88" i="4"/>
  <c r="AK89" i="4"/>
  <c r="AL89" i="4"/>
  <c r="AL88" i="4"/>
  <c r="AM89" i="4"/>
  <c r="AM88" i="4"/>
  <c r="AN89" i="4"/>
  <c r="AN88" i="4"/>
  <c r="AO89" i="4"/>
  <c r="AO88" i="4"/>
  <c r="AP89" i="4"/>
  <c r="AP88" i="4"/>
  <c r="AR88" i="4"/>
  <c r="AR89" i="4"/>
  <c r="AS88" i="4"/>
  <c r="AS89" i="4"/>
  <c r="AT89" i="4"/>
  <c r="AT88" i="4"/>
  <c r="AU89" i="4"/>
  <c r="AU88" i="4"/>
  <c r="AV89" i="4"/>
  <c r="AV88" i="4"/>
  <c r="AX89" i="4"/>
  <c r="AX88" i="4"/>
  <c r="AZ88" i="4"/>
  <c r="AZ89" i="4"/>
  <c r="BA88" i="4"/>
  <c r="BA89" i="4"/>
  <c r="BB89" i="4"/>
  <c r="BB88" i="4"/>
  <c r="BC89" i="4"/>
  <c r="BC88" i="4"/>
  <c r="BD89" i="4"/>
  <c r="BD88" i="4"/>
  <c r="BE89" i="4"/>
  <c r="BE88" i="4"/>
  <c r="BF89" i="4"/>
  <c r="BF88" i="4"/>
  <c r="BI88" i="4"/>
  <c r="BI89" i="4"/>
  <c r="BJ89" i="4"/>
  <c r="BJ88" i="4"/>
  <c r="BK89" i="4"/>
  <c r="BK88" i="4"/>
  <c r="BL89" i="4"/>
  <c r="BL88" i="4"/>
  <c r="BM89" i="4"/>
  <c r="BM88" i="4"/>
  <c r="BN89" i="4"/>
  <c r="BN88" i="4"/>
  <c r="BP88" i="4"/>
  <c r="BP89" i="4"/>
  <c r="BQ88" i="4"/>
  <c r="BQ89" i="4"/>
  <c r="BR89" i="4"/>
  <c r="BR88" i="4"/>
  <c r="BS89" i="4"/>
  <c r="BS88" i="4"/>
  <c r="Z72" i="4"/>
  <c r="Z71" i="4"/>
  <c r="BT71" i="4"/>
  <c r="BT72" i="4"/>
  <c r="BT89" i="4"/>
  <c r="BT88" i="4"/>
  <c r="BO72" i="4"/>
  <c r="BO71" i="4"/>
  <c r="BH71" i="4"/>
  <c r="BH72" i="4"/>
  <c r="Z88" i="4"/>
  <c r="Z89" i="4"/>
  <c r="AW72" i="4"/>
  <c r="AW71" i="4"/>
  <c r="AW88" i="4"/>
  <c r="AW89" i="4"/>
  <c r="BH88" i="4"/>
  <c r="BH89" i="4"/>
  <c r="F72" i="4"/>
  <c r="N72" i="4"/>
  <c r="V72" i="4"/>
  <c r="AD72" i="4"/>
  <c r="AL72" i="4"/>
  <c r="AT72" i="4"/>
  <c r="BB72" i="4"/>
  <c r="BJ72" i="4"/>
  <c r="BR72" i="4"/>
  <c r="K89" i="4"/>
  <c r="S89" i="4"/>
  <c r="AA89" i="4"/>
  <c r="AI89" i="4"/>
  <c r="AQ89" i="4"/>
  <c r="AY89" i="4"/>
  <c r="BG89" i="4"/>
  <c r="BO89" i="4"/>
  <c r="D88" i="3"/>
  <c r="L88" i="3"/>
  <c r="T88" i="3"/>
  <c r="AB88" i="3"/>
  <c r="AJ88" i="3"/>
  <c r="AR88" i="3"/>
  <c r="AZ88" i="3"/>
  <c r="BH88" i="3"/>
  <c r="E88" i="3"/>
  <c r="M88" i="3"/>
  <c r="U88" i="3"/>
  <c r="AC88" i="3"/>
  <c r="AK88" i="3"/>
  <c r="AS88" i="3"/>
  <c r="BA88" i="3"/>
  <c r="BI88" i="3"/>
  <c r="F88" i="3"/>
  <c r="N88" i="3"/>
  <c r="V88" i="3"/>
  <c r="AD88" i="3"/>
  <c r="AL88" i="3"/>
  <c r="AT88" i="3"/>
  <c r="BB88" i="3"/>
  <c r="BJ88" i="3"/>
  <c r="G88" i="3"/>
  <c r="O88" i="3"/>
  <c r="W88" i="3"/>
  <c r="AE88" i="3"/>
  <c r="AM88" i="3"/>
  <c r="AU88" i="3"/>
  <c r="BC88" i="3"/>
  <c r="BK88" i="3"/>
  <c r="H88" i="3"/>
  <c r="P88" i="3"/>
  <c r="X88" i="3"/>
  <c r="AF88" i="3"/>
  <c r="AN88" i="3"/>
  <c r="AV88" i="3"/>
  <c r="BD88" i="3"/>
  <c r="BL88" i="3"/>
  <c r="I88" i="3"/>
  <c r="Q88" i="3"/>
  <c r="Y88" i="3"/>
  <c r="AG88" i="3"/>
  <c r="AO88" i="3"/>
  <c r="AW88" i="3"/>
  <c r="BE88" i="3"/>
  <c r="BM88" i="3"/>
  <c r="J88" i="3"/>
  <c r="R88" i="3"/>
  <c r="Z88" i="3"/>
  <c r="AH88" i="3"/>
  <c r="AP88" i="3"/>
  <c r="AX88" i="3"/>
  <c r="BF88" i="3"/>
  <c r="BN88" i="3"/>
  <c r="K88" i="3"/>
  <c r="S88" i="3"/>
  <c r="AA88" i="3"/>
  <c r="AI88" i="3"/>
  <c r="AQ88" i="3"/>
  <c r="AY88" i="3"/>
  <c r="BG88" i="3"/>
  <c r="BO88" i="3"/>
  <c r="P71" i="3"/>
  <c r="AN71" i="3"/>
  <c r="BL71" i="3"/>
  <c r="H72" i="3"/>
  <c r="X72" i="3"/>
  <c r="AF72" i="3"/>
  <c r="D71" i="3"/>
  <c r="L71" i="3"/>
  <c r="T71" i="3"/>
  <c r="AB71" i="3"/>
  <c r="AJ71" i="3"/>
  <c r="AR71" i="3"/>
  <c r="AZ71" i="3"/>
  <c r="BH71" i="3"/>
  <c r="E71" i="3"/>
  <c r="M71" i="3"/>
  <c r="U71" i="3"/>
  <c r="AC71" i="3"/>
  <c r="AK71" i="3"/>
  <c r="AS71" i="3"/>
  <c r="BA71" i="3"/>
  <c r="BI71" i="3"/>
  <c r="F71" i="3"/>
  <c r="N71" i="3"/>
  <c r="V71" i="3"/>
  <c r="AD71" i="3"/>
  <c r="AL71" i="3"/>
  <c r="AT71" i="3"/>
  <c r="BB71" i="3"/>
  <c r="BJ71" i="3"/>
  <c r="G71" i="3"/>
  <c r="O71" i="3"/>
  <c r="W71" i="3"/>
  <c r="AE71" i="3"/>
  <c r="AM71" i="3"/>
  <c r="AU71" i="3"/>
  <c r="BC71" i="3"/>
  <c r="BK71" i="3"/>
  <c r="BD71" i="3"/>
  <c r="I71" i="3"/>
  <c r="Q71" i="3"/>
  <c r="Y71" i="3"/>
  <c r="AG71" i="3"/>
  <c r="AO71" i="3"/>
  <c r="AW71" i="3"/>
  <c r="BE71" i="3"/>
  <c r="BM71" i="3"/>
  <c r="AV72" i="3"/>
  <c r="J71" i="3"/>
  <c r="R71" i="3"/>
  <c r="Z71" i="3"/>
  <c r="AH71" i="3"/>
  <c r="AP71" i="3"/>
  <c r="AX71" i="3"/>
  <c r="BF71" i="3"/>
  <c r="BN71" i="3"/>
  <c r="K71" i="3"/>
  <c r="S71" i="3"/>
  <c r="AA71" i="3"/>
  <c r="AI71" i="3"/>
  <c r="AQ71" i="3"/>
  <c r="AY71" i="3"/>
  <c r="BG71" i="3"/>
  <c r="BO71" i="3"/>
</calcChain>
</file>

<file path=xl/sharedStrings.xml><?xml version="1.0" encoding="utf-8"?>
<sst xmlns="http://schemas.openxmlformats.org/spreadsheetml/2006/main" count="1822" uniqueCount="579">
  <si>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</si>
  <si>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</si>
  <si>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</si>
  <si>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</si>
  <si>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</si>
  <si>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</si>
  <si>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</si>
  <si>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</si>
  <si>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</si>
  <si>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</si>
  <si>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</si>
  <si>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</si>
  <si>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</si>
  <si>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</si>
  <si>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</si>
  <si>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</si>
  <si>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</si>
  <si>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</si>
  <si>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</si>
  <si>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</si>
  <si>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</si>
  <si>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</si>
  <si>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</si>
  <si>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</si>
  <si>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</si>
  <si>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</si>
  <si>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</si>
  <si>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</si>
  <si>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</si>
  <si>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</si>
  <si>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</si>
  <si>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</si>
  <si>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</si>
  <si>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</si>
  <si>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</si>
  <si>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</si>
  <si>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</si>
  <si>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</si>
  <si>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</si>
  <si>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</si>
  <si>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</si>
  <si>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</si>
  <si>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</si>
  <si>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</si>
  <si>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</si>
  <si>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</si>
  <si>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</si>
  <si>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</si>
  <si>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</si>
  <si>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</si>
  <si>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</si>
  <si>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</si>
  <si>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</si>
  <si>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</si>
  <si>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</si>
  <si>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</si>
  <si>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</si>
  <si>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</si>
  <si>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</si>
  <si>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</si>
  <si>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</si>
  <si>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</si>
  <si>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</si>
  <si>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</si>
  <si>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</si>
  <si>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</si>
  <si>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1:1</t>
  </si>
  <si>
    <t>Blank</t>
  </si>
  <si>
    <t>--</t>
  </si>
  <si>
    <t>1:2</t>
  </si>
  <si>
    <t>A</t>
  </si>
  <si>
    <t>1:3</t>
  </si>
  <si>
    <t>B</t>
  </si>
  <si>
    <t>1:4</t>
  </si>
  <si>
    <t>C</t>
  </si>
  <si>
    <t>1:5</t>
  </si>
  <si>
    <t>D</t>
  </si>
  <si>
    <t>1:6</t>
  </si>
  <si>
    <t>E</t>
  </si>
  <si>
    <t>1:7</t>
  </si>
  <si>
    <t>F</t>
  </si>
  <si>
    <t>1:8</t>
  </si>
  <si>
    <t>G</t>
  </si>
  <si>
    <t>1:9</t>
  </si>
  <si>
    <t>H</t>
  </si>
  <si>
    <t>####</t>
  </si>
  <si>
    <t>1:10</t>
  </si>
  <si>
    <t>I</t>
  </si>
  <si>
    <t>1:11</t>
  </si>
  <si>
    <t>SPS-SW2 10%</t>
  </si>
  <si>
    <t>0.02026 Q</t>
  </si>
  <si>
    <t>0.02419 S</t>
  </si>
  <si>
    <t>0.02396 S</t>
  </si>
  <si>
    <t>0.02501 S</t>
  </si>
  <si>
    <t>1.03524 S</t>
  </si>
  <si>
    <t>1.07149 S</t>
  </si>
  <si>
    <t>1.05637 S</t>
  </si>
  <si>
    <t>1.04602 S</t>
  </si>
  <si>
    <t>1.05570 S</t>
  </si>
  <si>
    <t>1.04845 S</t>
  </si>
  <si>
    <t>0.00971 S</t>
  </si>
  <si>
    <t>0.00982 S</t>
  </si>
  <si>
    <t>0.01057 S</t>
  </si>
  <si>
    <t>0.00883 Q</t>
  </si>
  <si>
    <t>0.11528 Q</t>
  </si>
  <si>
    <t>0.15393 Q</t>
  </si>
  <si>
    <t>Uncal</t>
  </si>
  <si>
    <t>0.000197 S</t>
  </si>
  <si>
    <t>0.00493 S</t>
  </si>
  <si>
    <t>0.00496 S</t>
  </si>
  <si>
    <t>0.93772 S</t>
  </si>
  <si>
    <t>1.01505 S</t>
  </si>
  <si>
    <t>1.01307 S</t>
  </si>
  <si>
    <t>0.99692 S</t>
  </si>
  <si>
    <t>1:12</t>
  </si>
  <si>
    <t>SLRS-6</t>
  </si>
  <si>
    <t>0.02812 Q</t>
  </si>
  <si>
    <t>0.02880 S</t>
  </si>
  <si>
    <t>0.01401 S</t>
  </si>
  <si>
    <t>0.01548 S</t>
  </si>
  <si>
    <t>9.18255 S</t>
  </si>
  <si>
    <t>8.13226 So</t>
  </si>
  <si>
    <t>9.70613 S</t>
  </si>
  <si>
    <t>9.61530 S</t>
  </si>
  <si>
    <t>9.53085 S</t>
  </si>
  <si>
    <t>8.88142 S</t>
  </si>
  <si>
    <t>0.07780 S</t>
  </si>
  <si>
    <t>0.07521 S</t>
  </si>
  <si>
    <t>0.07795 S</t>
  </si>
  <si>
    <t>0.000761 S</t>
  </si>
  <si>
    <t>2.37295 Q</t>
  </si>
  <si>
    <t>0.00186 Q</t>
  </si>
  <si>
    <t>0.00225 S</t>
  </si>
  <si>
    <t>0.00235 S</t>
  </si>
  <si>
    <t>2.00876 S</t>
  </si>
  <si>
    <t>1.98680 S</t>
  </si>
  <si>
    <t>1.78142 S</t>
  </si>
  <si>
    <t>1.74722 S</t>
  </si>
  <si>
    <t>2.44409 S</t>
  </si>
  <si>
    <t>2.43430 S</t>
  </si>
  <si>
    <t>2.39616 S</t>
  </si>
  <si>
    <t>2.50342 S</t>
  </si>
  <si>
    <t>2.45809 S</t>
  </si>
  <si>
    <t>2.39346 S</t>
  </si>
  <si>
    <t>2:1</t>
  </si>
  <si>
    <t>NEP25-014</t>
  </si>
  <si>
    <t>-0.00001 u</t>
  </si>
  <si>
    <t>-0.00013 u</t>
  </si>
  <si>
    <t>0.00011 u</t>
  </si>
  <si>
    <t>-0.00291 u</t>
  </si>
  <si>
    <t>-0.00019 u</t>
  </si>
  <si>
    <t>0.00051 u</t>
  </si>
  <si>
    <t>0.05536 u</t>
  </si>
  <si>
    <t>2:2</t>
  </si>
  <si>
    <t>NEP25-015</t>
  </si>
  <si>
    <t>0.07652 u</t>
  </si>
  <si>
    <t>2:3</t>
  </si>
  <si>
    <t>NEP25-016</t>
  </si>
  <si>
    <t>0.00167 u</t>
  </si>
  <si>
    <t>0.00359 u</t>
  </si>
  <si>
    <t>-0.02613 u</t>
  </si>
  <si>
    <t>2:4</t>
  </si>
  <si>
    <t>NEP25-017</t>
  </si>
  <si>
    <t>-0.00031 u</t>
  </si>
  <si>
    <t>0.00028 u</t>
  </si>
  <si>
    <t>-0.00033 u</t>
  </si>
  <si>
    <t>-0.00174 u</t>
  </si>
  <si>
    <t>0.00141 u</t>
  </si>
  <si>
    <t>-0.00165 u</t>
  </si>
  <si>
    <t>0.00039 u</t>
  </si>
  <si>
    <t>2:5</t>
  </si>
  <si>
    <t>NEP25-018</t>
  </si>
  <si>
    <t>-0.00023 u</t>
  </si>
  <si>
    <t>0.00004 u</t>
  </si>
  <si>
    <t>-0.00056 u</t>
  </si>
  <si>
    <t>-0.00195 u</t>
  </si>
  <si>
    <t>0.00246 u</t>
  </si>
  <si>
    <t>-0.00322 u</t>
  </si>
  <si>
    <t>0.00053 u</t>
  </si>
  <si>
    <t>2:6</t>
  </si>
  <si>
    <t>NEP25-019</t>
  </si>
  <si>
    <t>2:7</t>
  </si>
  <si>
    <t>NEP25-020</t>
  </si>
  <si>
    <t>0.00180 u</t>
  </si>
  <si>
    <t>0.00018 u</t>
  </si>
  <si>
    <t>0.00061 u</t>
  </si>
  <si>
    <t>-0.00039 u</t>
  </si>
  <si>
    <t>-0.00166 u</t>
  </si>
  <si>
    <t>-0.00150 u</t>
  </si>
  <si>
    <t>0.09713 u</t>
  </si>
  <si>
    <t>2:8</t>
  </si>
  <si>
    <t>NEP25-021</t>
  </si>
  <si>
    <t>0.00158 u</t>
  </si>
  <si>
    <t>-0.00058 u</t>
  </si>
  <si>
    <t>0.00308 u</t>
  </si>
  <si>
    <t>0.00300 u</t>
  </si>
  <si>
    <t>2:9</t>
  </si>
  <si>
    <t>NEP25-022</t>
  </si>
  <si>
    <t>-0.00012 u</t>
  </si>
  <si>
    <t>0.00014 u</t>
  </si>
  <si>
    <t>0.00119 u</t>
  </si>
  <si>
    <t>-0.00188 u</t>
  </si>
  <si>
    <t>0.00063 u</t>
  </si>
  <si>
    <t>2:10</t>
  </si>
  <si>
    <t>NEP25-023</t>
  </si>
  <si>
    <t>-0.00076 u</t>
  </si>
  <si>
    <t>-0.00003 u</t>
  </si>
  <si>
    <t>-0.00030 u</t>
  </si>
  <si>
    <t>-0.00101 u</t>
  </si>
  <si>
    <t>0.00113 u</t>
  </si>
  <si>
    <t>-0.00351 u</t>
  </si>
  <si>
    <t>2:11</t>
  </si>
  <si>
    <t>NEP25-024</t>
  </si>
  <si>
    <t>0.00069 u</t>
  </si>
  <si>
    <t>0.00170 u</t>
  </si>
  <si>
    <t>0.00007 u</t>
  </si>
  <si>
    <t>0.00048 u</t>
  </si>
  <si>
    <t>0.00010 u</t>
  </si>
  <si>
    <t>0.00140 u</t>
  </si>
  <si>
    <t>0.00214 u</t>
  </si>
  <si>
    <t>-0.00162 u</t>
  </si>
  <si>
    <t>0.07712 u</t>
  </si>
  <si>
    <t>0.07616 u</t>
  </si>
  <si>
    <t>8.21171 o</t>
  </si>
  <si>
    <t>2:12</t>
  </si>
  <si>
    <t>NEP25-025</t>
  </si>
  <si>
    <t>0.00173 u</t>
  </si>
  <si>
    <t>0.00336 u</t>
  </si>
  <si>
    <t>0.00162 u</t>
  </si>
  <si>
    <t>0.00005 u</t>
  </si>
  <si>
    <t>0.00021 u</t>
  </si>
  <si>
    <t>2:13</t>
  </si>
  <si>
    <t>NEP25-026</t>
  </si>
  <si>
    <t>0.00267 u</t>
  </si>
  <si>
    <t>0.00409 u</t>
  </si>
  <si>
    <t>0.00408 u</t>
  </si>
  <si>
    <t>0.08873 u</t>
  </si>
  <si>
    <t>2:14</t>
  </si>
  <si>
    <t>NEP25-027</t>
  </si>
  <si>
    <t>0.00297 u</t>
  </si>
  <si>
    <t>0.00157 u</t>
  </si>
  <si>
    <t>0.00052 u</t>
  </si>
  <si>
    <t>0.00232 u</t>
  </si>
  <si>
    <t>2:15</t>
  </si>
  <si>
    <t>NEP25-028</t>
  </si>
  <si>
    <t>-0.00052 u</t>
  </si>
  <si>
    <t>-0.00181 u</t>
  </si>
  <si>
    <t>2:16</t>
  </si>
  <si>
    <t>NEP25-029</t>
  </si>
  <si>
    <t>2:17</t>
  </si>
  <si>
    <t>NEP25-030</t>
  </si>
  <si>
    <t>0.00420 u</t>
  </si>
  <si>
    <t>0.00393 u</t>
  </si>
  <si>
    <t>0.04161 u</t>
  </si>
  <si>
    <t>2:18</t>
  </si>
  <si>
    <t>NEP25-031</t>
  </si>
  <si>
    <t>-0.00134 u</t>
  </si>
  <si>
    <t>0.00414 u</t>
  </si>
  <si>
    <t>0.00006 u</t>
  </si>
  <si>
    <t>0.00042 u</t>
  </si>
  <si>
    <t>0.00046 u</t>
  </si>
  <si>
    <t>2:19</t>
  </si>
  <si>
    <t>NEP25-032</t>
  </si>
  <si>
    <t>0.00187 u</t>
  </si>
  <si>
    <t>0.00086 u</t>
  </si>
  <si>
    <t>-0.00155 u</t>
  </si>
  <si>
    <t>-0.00005 u</t>
  </si>
  <si>
    <t>0.00019 u</t>
  </si>
  <si>
    <t>0.00024 u</t>
  </si>
  <si>
    <t>0.00029 u</t>
  </si>
  <si>
    <t>2:20</t>
  </si>
  <si>
    <t>NEP25-033</t>
  </si>
  <si>
    <t>-0.00022 u</t>
  </si>
  <si>
    <t>-0.00042 u</t>
  </si>
  <si>
    <t>-0.00062 u</t>
  </si>
  <si>
    <t>-0.00087 u</t>
  </si>
  <si>
    <t>0.00036 u</t>
  </si>
  <si>
    <t>2:21</t>
  </si>
  <si>
    <t>NEP25-034</t>
  </si>
  <si>
    <t>0.00016 u</t>
  </si>
  <si>
    <t>-0.00047 u</t>
  </si>
  <si>
    <t>-0.00239 u</t>
  </si>
  <si>
    <t>0.00127 u</t>
  </si>
  <si>
    <t>-0.00040 u</t>
  </si>
  <si>
    <t>0.10231 u</t>
  </si>
  <si>
    <t>NEP25-035</t>
  </si>
  <si>
    <t>-0.00011 u</t>
  </si>
  <si>
    <t>0.00026 u</t>
  </si>
  <si>
    <t>0.00105 u</t>
  </si>
  <si>
    <t>0.00122 u</t>
  </si>
  <si>
    <t>0.00103 u</t>
  </si>
  <si>
    <t>-0.00164 u</t>
  </si>
  <si>
    <t>-0.07024 u</t>
  </si>
  <si>
    <t>0.00314 u</t>
  </si>
  <si>
    <t>0.00153 u</t>
  </si>
  <si>
    <t>8.15248 o</t>
  </si>
  <si>
    <t>NEP25-036</t>
  </si>
  <si>
    <t>0.00186 u</t>
  </si>
  <si>
    <t>0.00115 u</t>
  </si>
  <si>
    <t>-0.00111 u</t>
  </si>
  <si>
    <t>0.00425 u</t>
  </si>
  <si>
    <t>-0.02636 u</t>
  </si>
  <si>
    <t>0.00814 u</t>
  </si>
  <si>
    <t>NEP25-037</t>
  </si>
  <si>
    <t>0.03645 u</t>
  </si>
  <si>
    <t>NEP25-038</t>
  </si>
  <si>
    <t>0.00044 u</t>
  </si>
  <si>
    <t>0.00150 u</t>
  </si>
  <si>
    <t>NEP25-039</t>
  </si>
  <si>
    <t>0.00188 u</t>
  </si>
  <si>
    <t>0.00238 u</t>
  </si>
  <si>
    <t>0.00242 u</t>
  </si>
  <si>
    <t>0.00049 u</t>
  </si>
  <si>
    <t>NEP25-040</t>
  </si>
  <si>
    <t>0.00490 u</t>
  </si>
  <si>
    <t>NEP25-041</t>
  </si>
  <si>
    <t>NEP25-042</t>
  </si>
  <si>
    <t>0.00050 u</t>
  </si>
  <si>
    <t>0.00139 u</t>
  </si>
  <si>
    <t>0.00123 u</t>
  </si>
  <si>
    <t>0.00406 u</t>
  </si>
  <si>
    <t>0.01257 u</t>
  </si>
  <si>
    <t>-0.02511 u</t>
  </si>
  <si>
    <t>-0.00383 u</t>
  </si>
  <si>
    <t>NEP25-044</t>
  </si>
  <si>
    <t>-0.00017 u</t>
  </si>
  <si>
    <t>0.00043 u</t>
  </si>
  <si>
    <t>0.00020 u</t>
  </si>
  <si>
    <t>0.02393 u</t>
  </si>
  <si>
    <t>0.06745 u</t>
  </si>
  <si>
    <t>0.01560 u</t>
  </si>
  <si>
    <t>NEP25-045</t>
  </si>
  <si>
    <t>7.58437 o</t>
  </si>
  <si>
    <t>11.83835 o</t>
  </si>
  <si>
    <t>12.87030 o</t>
  </si>
  <si>
    <t>14.65936 o</t>
  </si>
  <si>
    <t>NEP25-046</t>
  </si>
  <si>
    <t>0.00017 u</t>
  </si>
  <si>
    <t>-0.00020 u</t>
  </si>
  <si>
    <t>-0.00007 u</t>
  </si>
  <si>
    <t>0.00135 u</t>
  </si>
  <si>
    <t>0.02095 u</t>
  </si>
  <si>
    <t>NEP25-047</t>
  </si>
  <si>
    <t>7.16908 o</t>
  </si>
  <si>
    <t>8.04668 o</t>
  </si>
  <si>
    <t>NEP25-048</t>
  </si>
  <si>
    <t>18.59437 o</t>
  </si>
  <si>
    <t>0.00032 u</t>
  </si>
  <si>
    <t>-0.00077 u</t>
  </si>
  <si>
    <t>NEP25-049</t>
  </si>
  <si>
    <t>8.71510 o</t>
  </si>
  <si>
    <t>0.00657 u</t>
  </si>
  <si>
    <t>NEP25-050</t>
  </si>
  <si>
    <t>12.49072 o</t>
  </si>
  <si>
    <t>15.06638 o</t>
  </si>
  <si>
    <t>-0.00068 u</t>
  </si>
  <si>
    <t>0.00199 u</t>
  </si>
  <si>
    <t>NEP25-051</t>
  </si>
  <si>
    <t>9.30245 o</t>
  </si>
  <si>
    <t>-0.00256 u</t>
  </si>
  <si>
    <t>NEP25-052</t>
  </si>
  <si>
    <t>8.53433 o</t>
  </si>
  <si>
    <t>0.00262 u</t>
  </si>
  <si>
    <t>NEP25-053</t>
  </si>
  <si>
    <t>7.23182 o</t>
  </si>
  <si>
    <t>0.00210 u</t>
  </si>
  <si>
    <t>0.00554 u</t>
  </si>
  <si>
    <t>NTS_TH_46</t>
  </si>
  <si>
    <t>0.00392 u</t>
  </si>
  <si>
    <t>0.00316 u</t>
  </si>
  <si>
    <t>NTS_TH_47</t>
  </si>
  <si>
    <t>0.00665 u</t>
  </si>
  <si>
    <t>NTS_TH_48</t>
  </si>
  <si>
    <t>0.00038 u</t>
  </si>
  <si>
    <t>-0.00190 u</t>
  </si>
  <si>
    <t>0.00000 u</t>
  </si>
  <si>
    <t>SPS-SW2-10%</t>
  </si>
  <si>
    <t>0.00742 u</t>
  </si>
  <si>
    <t>8.09235 o</t>
  </si>
  <si>
    <t>NTS_TH_49</t>
  </si>
  <si>
    <t>NTS_TH_50</t>
  </si>
  <si>
    <t>0.09122 u</t>
  </si>
  <si>
    <t>NTS_TH_51</t>
  </si>
  <si>
    <t>NTS_TH_52</t>
  </si>
  <si>
    <t>NTS_TH_53</t>
  </si>
  <si>
    <t>-0.00145 u</t>
  </si>
  <si>
    <t>-0.00051 u</t>
  </si>
  <si>
    <t>NTS_TH_54</t>
  </si>
  <si>
    <t>NTS_TH_55</t>
  </si>
  <si>
    <t>0.00372 u</t>
  </si>
  <si>
    <t>0.00453 u</t>
  </si>
  <si>
    <t>NTS_TH_56</t>
  </si>
  <si>
    <t>-0.00021 u</t>
  </si>
  <si>
    <t>0.00118 u</t>
  </si>
  <si>
    <t>0.00221 u</t>
  </si>
  <si>
    <t>0.00009 u</t>
  </si>
  <si>
    <t>0.00013 u</t>
  </si>
  <si>
    <t>0.07008 u</t>
  </si>
  <si>
    <t>NTS_TH_57</t>
  </si>
  <si>
    <t>-0.00048 u</t>
  </si>
  <si>
    <t>-0.00004 u</t>
  </si>
  <si>
    <t>-0.00204 u</t>
  </si>
  <si>
    <t>0.00195 u</t>
  </si>
  <si>
    <t>0.11505 u</t>
  </si>
  <si>
    <t>NTS_TH_58</t>
  </si>
  <si>
    <t>0.00047 u</t>
  </si>
  <si>
    <t>0.00064 u</t>
  </si>
  <si>
    <t>-0.00419 u</t>
  </si>
  <si>
    <t>0.00098 u</t>
  </si>
  <si>
    <t>-0.00356 u</t>
  </si>
  <si>
    <t>-0.00002 u</t>
  </si>
  <si>
    <t>0.00012 u</t>
  </si>
  <si>
    <t>0.06773 u</t>
  </si>
  <si>
    <t>NTS_TH_59</t>
  </si>
  <si>
    <t>8.14124 o</t>
  </si>
  <si>
    <t>NTS_TH_60</t>
  </si>
  <si>
    <t>0.00366 u</t>
  </si>
  <si>
    <t>0.00096 u</t>
  </si>
  <si>
    <t>NTS_TH_61</t>
  </si>
  <si>
    <t>NTS_TH_62</t>
  </si>
  <si>
    <t>0.00164 u</t>
  </si>
  <si>
    <t>0.00327 u</t>
  </si>
  <si>
    <t>0.00057 u</t>
  </si>
  <si>
    <t>0.05262 u</t>
  </si>
  <si>
    <t>NTS_TH_63</t>
  </si>
  <si>
    <t>0.04418 u</t>
  </si>
  <si>
    <t>NTS_TH_64</t>
  </si>
  <si>
    <t>0.00315 u</t>
  </si>
  <si>
    <t>0.04903 u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</si>
  <si>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</si>
  <si>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</si>
  <si>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</si>
  <si>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</si>
  <si>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</si>
  <si>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</si>
  <si>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</si>
  <si>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</si>
  <si>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</si>
  <si>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</si>
  <si>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</si>
  <si>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</si>
  <si>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</si>
  <si>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</si>
  <si>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</si>
  <si>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</si>
  <si>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</si>
  <si>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</si>
  <si>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</si>
  <si>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</si>
  <si>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</si>
  <si>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</si>
  <si>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</si>
  <si>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</si>
  <si>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</si>
  <si>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</si>
  <si>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</si>
  <si>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</si>
  <si>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</si>
  <si>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</si>
  <si>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</si>
  <si>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</si>
  <si>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</si>
  <si>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</si>
  <si>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</si>
  <si>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</si>
  <si>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</si>
  <si>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</si>
  <si>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</si>
  <si>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</si>
  <si>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</si>
  <si>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</si>
  <si>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</si>
  <si>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</si>
  <si>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</si>
  <si>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</si>
  <si>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</si>
  <si>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</si>
  <si>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</si>
  <si>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</si>
  <si>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</si>
  <si>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</si>
  <si>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</si>
  <si>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</si>
  <si>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</si>
  <si>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</si>
  <si>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</si>
  <si>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</si>
  <si>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</si>
  <si>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</si>
  <si>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</si>
  <si>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</si>
  <si>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</si>
  <si>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</si>
  <si>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</si>
  <si>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</si>
  <si>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</si>
  <si>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</si>
  <si>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</si>
  <si>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</si>
  <si>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Certified</t>
  </si>
  <si>
    <t>Mean</t>
  </si>
  <si>
    <t>2SD</t>
  </si>
  <si>
    <t>%Diff</t>
  </si>
  <si>
    <t>Ca Mean</t>
  </si>
  <si>
    <t>Mn Mean</t>
  </si>
  <si>
    <t>S Mean</t>
  </si>
  <si>
    <t>Si Mean</t>
  </si>
  <si>
    <t>Sr Mean</t>
  </si>
  <si>
    <t>Final_Sample_ID</t>
  </si>
  <si>
    <t>2025_10_0913</t>
  </si>
  <si>
    <t>2025_10_0914</t>
  </si>
  <si>
    <t>2025_10_0915</t>
  </si>
  <si>
    <t>2025_10_0916</t>
  </si>
  <si>
    <t>2025_10_0917</t>
  </si>
  <si>
    <t>2025_10_0918</t>
  </si>
  <si>
    <t>2025_10_0919</t>
  </si>
  <si>
    <t>2025_10_0920</t>
  </si>
  <si>
    <t>2025_10_0921</t>
  </si>
  <si>
    <t>2025_10_0922</t>
  </si>
  <si>
    <t>2025_10_0923</t>
  </si>
  <si>
    <t>2025_10_0926</t>
  </si>
  <si>
    <t>2025_10_0927</t>
  </si>
  <si>
    <t>2025_10_0928</t>
  </si>
  <si>
    <t>2025_10_0929</t>
  </si>
  <si>
    <t>2025_10_0930</t>
  </si>
  <si>
    <t>2025_10_0931</t>
  </si>
  <si>
    <t>2025_10_0932</t>
  </si>
  <si>
    <t>2025_10_0933</t>
  </si>
  <si>
    <t>2025_10_0934</t>
  </si>
  <si>
    <t>2025_10_0935</t>
  </si>
  <si>
    <t>2025_10_0936</t>
  </si>
  <si>
    <t>2025_10_0939</t>
  </si>
  <si>
    <t>2025_10_0940</t>
  </si>
  <si>
    <t>2025_10_0941</t>
  </si>
  <si>
    <t>2025_10_0942</t>
  </si>
  <si>
    <t>2025_10_0943</t>
  </si>
  <si>
    <t>2025_10_0944</t>
  </si>
  <si>
    <t>2025_10_0945</t>
  </si>
  <si>
    <t>2025_10_0946</t>
  </si>
  <si>
    <t>2025_10_0947</t>
  </si>
  <si>
    <t>2025_10_0948</t>
  </si>
  <si>
    <t>2025_10_0949</t>
  </si>
  <si>
    <t>2025_10_0952</t>
  </si>
  <si>
    <t>2025_10_0953</t>
  </si>
  <si>
    <t>2025_10_0954</t>
  </si>
  <si>
    <t>2025_10_0955</t>
  </si>
  <si>
    <t>2025_10_0956</t>
  </si>
  <si>
    <t>2025_10_0957</t>
  </si>
  <si>
    <t>2025_10_0958</t>
  </si>
  <si>
    <t>2025_10_0959</t>
  </si>
  <si>
    <t>2025_10_0960</t>
  </si>
  <si>
    <t>2025_10_0963</t>
  </si>
  <si>
    <t>2025_10_0964</t>
  </si>
  <si>
    <t>2025_10_0965</t>
  </si>
  <si>
    <t>2025_10_0966</t>
  </si>
  <si>
    <t>2025_10_0967</t>
  </si>
  <si>
    <t>2025_10_0968</t>
  </si>
  <si>
    <t>2025_10_0969</t>
  </si>
  <si>
    <t>2025_10_0970</t>
  </si>
  <si>
    <t>2025_10_0971</t>
  </si>
  <si>
    <t>2025_10_0972</t>
  </si>
  <si>
    <t>2025_10_0973</t>
  </si>
  <si>
    <t>2025_10_0976</t>
  </si>
  <si>
    <t>2025_10_0977</t>
  </si>
  <si>
    <t>2025_10_0978</t>
  </si>
  <si>
    <t>2025_10_0979</t>
  </si>
  <si>
    <t>2025_10_0980</t>
  </si>
  <si>
    <t>2025_10_0912</t>
  </si>
  <si>
    <t>2025_10_0925</t>
  </si>
  <si>
    <t>2025_10_0938</t>
  </si>
  <si>
    <t>2025_10_0951</t>
  </si>
  <si>
    <t>2025_10_0962</t>
  </si>
  <si>
    <t>2025_10_0975</t>
  </si>
  <si>
    <t>2025_10_0911</t>
  </si>
  <si>
    <t>2025_10_0924</t>
  </si>
  <si>
    <t>2025_10_0937</t>
  </si>
  <si>
    <t>2025_10_0950</t>
  </si>
  <si>
    <t>2025_10_0961</t>
  </si>
  <si>
    <t>2025_10_0974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</si>
</sst>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7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8"/>
      <name val="Liberation Sans"/>
    </font>
    <font>
      <b/>
      <sz val="12"/>
      <color theme="1"/>
      <name val="Liberation Sans"/>
    </font>
    <font>
      <b/>
      <sz val="12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0" fontId="15" fillId="9" borderId="0" xfId="0" applyFont="1" applyFill="1"/>
    <xf numFmtId="0" fontId="16" fillId="9" borderId="0" xfId="0" applyFont="1" applyFill="1"/>
    <xf numFmtId="0" fontId="15" fillId="0" borderId="0" xfId="0" applyFont="1"/>
    <xf numFmtId="0" fontId="16" fillId="0" borderId="0" xfId="0" applyFont="1"/>
    <xf numFmtId="164" fontId="0" fillId="0" borderId="0" xfId="0" applyNumberFormat="1"/>
    <xf numFmtId="0" fontId="0" fillId="9" borderId="0" xfId="0" applyFill="1"/>
    <xf numFmtId="0" fontId="15" fillId="10" borderId="0" xfId="0" applyFont="1" applyFill="1"/>
    <xf numFmtId="0" fontId="16" fillId="10" borderId="0" xfId="0" applyFont="1" applyFill="1"/>
  </cellXfs>
  <cellStyles count="18">
    <cellStyle name="Accent" xfId="7" xr:uid="{5B93C639-D59E-7B4B-84C3-8EF81E07BFB6}"/>
    <cellStyle name="Accent 1" xfId="8" xr:uid="{4630B793-BEE4-2C47-81B5-D724D9BE3371}"/>
    <cellStyle name="Accent 2" xfId="9" xr:uid="{B144109F-4DF9-C341-B7B2-A9921E4A0233}"/>
    <cellStyle name="Accent 3" xfId="10" xr:uid="{C7D76713-BF7F-E84F-B6FC-2503457D96B2}"/>
    <cellStyle name="Bad" xfId="4" builtinId="27" customBuiltin="1"/>
    <cellStyle name="Error" xfId="11" xr:uid="{19F18123-5426-3C4A-8F6A-F17E1B997B7B}"/>
    <cellStyle name="Footnote" xfId="12" xr:uid="{E596ADF0-4F33-274E-88A2-58CB4F345D3A}"/>
    <cellStyle name="Good" xfId="3" builtinId="26" customBuiltin="1"/>
    <cellStyle name="Heading" xfId="13" xr:uid="{4A6FE45C-F532-9C45-BD6C-227CDBD2AC82}"/>
    <cellStyle name="Heading 1" xfId="1" builtinId="16" customBuiltin="1"/>
    <cellStyle name="Heading 2" xfId="2" builtinId="17" customBuiltin="1"/>
    <cellStyle name="Hyperlink" xfId="14" xr:uid="{8ED90925-BB8A-8543-B297-D800ECCACFAE}"/>
    <cellStyle name="Neutral" xfId="5" builtinId="28" customBuiltin="1"/>
    <cellStyle name="Normal" xfId="0" builtinId="0" customBuiltin="1"/>
    <cellStyle name="Note" xfId="6" builtinId="10" customBuiltin="1"/>
    <cellStyle name="Status" xfId="15" xr:uid="{95DBBBF7-3154-A74E-B445-3C4BD2F455B4}"/>
    <cellStyle name="Text" xfId="16" xr:uid="{88805700-6939-B047-8AE3-138BB6FD9C88}"/>
    <cellStyle name="Warning" xfId="17" xr:uid="{4D2BF2EC-C784-654C-BABD-110783081D6C}"/>
  </cellStyles>
  <dxfs count="3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Final!$R$2:$R$59</c:f>
              <c:numCache>
                <c:formatCode>General</c:formatCode>
                <c:ptCount val="58"/>
                <c:pt idx="0">
                  <c:v>3.4390280763980617E-2</c:v>
                </c:pt>
                <c:pt idx="1">
                  <c:v>6.2346969244550611E-2</c:v>
                </c:pt>
                <c:pt idx="2">
                  <c:v>4.7425673312346968</c:v>
                </c:pt>
                <c:pt idx="3">
                  <c:v>6.09582799267991E-2</c:v>
                </c:pt>
                <c:pt idx="4">
                  <c:v>6.8102243477397489E-2</c:v>
                </c:pt>
                <c:pt idx="5">
                  <c:v>6.1188122647417728E-2</c:v>
                </c:pt>
                <c:pt idx="6">
                  <c:v>3.6414926897468058E-2</c:v>
                </c:pt>
                <c:pt idx="7">
                  <c:v>3.7762926014128478E-2</c:v>
                </c:pt>
                <c:pt idx="8">
                  <c:v>5.0035792187582286E-2</c:v>
                </c:pt>
                <c:pt idx="9">
                  <c:v>6.8255032505133068E-2</c:v>
                </c:pt>
                <c:pt idx="10">
                  <c:v>4.0923047513960233E-2</c:v>
                </c:pt>
                <c:pt idx="11">
                  <c:v>5.8278269567057749E-2</c:v>
                </c:pt>
                <c:pt idx="12">
                  <c:v>5.0381466759635139E-2</c:v>
                </c:pt>
                <c:pt idx="13">
                  <c:v>5.6976355079635173E-2</c:v>
                </c:pt>
                <c:pt idx="14">
                  <c:v>3.6598787669365591E-2</c:v>
                </c:pt>
                <c:pt idx="15">
                  <c:v>6.7304470305704606E-2</c:v>
                </c:pt>
                <c:pt idx="16">
                  <c:v>1.0236181217673084</c:v>
                </c:pt>
                <c:pt idx="17">
                  <c:v>7.0776738199073985E-2</c:v>
                </c:pt>
                <c:pt idx="18">
                  <c:v>5.8874529640294375E-2</c:v>
                </c:pt>
                <c:pt idx="19">
                  <c:v>6.0005732770975803E-2</c:v>
                </c:pt>
                <c:pt idx="20">
                  <c:v>6.9667535283055582E-2</c:v>
                </c:pt>
                <c:pt idx="21">
                  <c:v>0.97702127659574456</c:v>
                </c:pt>
                <c:pt idx="22">
                  <c:v>3.2184853617227196</c:v>
                </c:pt>
                <c:pt idx="23">
                  <c:v>0.86581766045374042</c:v>
                </c:pt>
                <c:pt idx="24">
                  <c:v>0.49313874269477898</c:v>
                </c:pt>
                <c:pt idx="25">
                  <c:v>4.7903706846023561E-2</c:v>
                </c:pt>
                <c:pt idx="26">
                  <c:v>5.2486906717950643E-2</c:v>
                </c:pt>
                <c:pt idx="27">
                  <c:v>5.0925358604601047E-2</c:v>
                </c:pt>
                <c:pt idx="28">
                  <c:v>2.7903485254691685</c:v>
                </c:pt>
                <c:pt idx="29">
                  <c:v>0.15132525750249082</c:v>
                </c:pt>
                <c:pt idx="30">
                  <c:v>0.60988822230846074</c:v>
                </c:pt>
                <c:pt idx="31">
                  <c:v>0.13703367564016966</c:v>
                </c:pt>
                <c:pt idx="32">
                  <c:v>0.38576258568683419</c:v>
                </c:pt>
                <c:pt idx="33">
                  <c:v>0.19411924692818427</c:v>
                </c:pt>
                <c:pt idx="34">
                  <c:v>0.33245804158572073</c:v>
                </c:pt>
                <c:pt idx="35">
                  <c:v>0.23779305674180329</c:v>
                </c:pt>
                <c:pt idx="36">
                  <c:v>0.13773070220830583</c:v>
                </c:pt>
                <c:pt idx="37">
                  <c:v>0.19926842435260878</c:v>
                </c:pt>
                <c:pt idx="38">
                  <c:v>0.49492052948836429</c:v>
                </c:pt>
                <c:pt idx="39">
                  <c:v>3.6384201430357872E-2</c:v>
                </c:pt>
                <c:pt idx="40">
                  <c:v>3.7227776897365394E-2</c:v>
                </c:pt>
                <c:pt idx="41">
                  <c:v>3.3690605137485077E-2</c:v>
                </c:pt>
                <c:pt idx="42">
                  <c:v>3.7318273411136867E-2</c:v>
                </c:pt>
                <c:pt idx="43">
                  <c:v>3.6858523716644019E-2</c:v>
                </c:pt>
                <c:pt idx="44">
                  <c:v>4.3760923535764489E-2</c:v>
                </c:pt>
                <c:pt idx="45">
                  <c:v>3.8066796598573878E-2</c:v>
                </c:pt>
                <c:pt idx="46">
                  <c:v>3.2238570403855575E-2</c:v>
                </c:pt>
                <c:pt idx="47">
                  <c:v>0</c:v>
                </c:pt>
                <c:pt idx="48">
                  <c:v>3.2796204461046349E-2</c:v>
                </c:pt>
                <c:pt idx="49">
                  <c:v>3.0174941353397329E-2</c:v>
                </c:pt>
                <c:pt idx="50">
                  <c:v>2.8822770206652283E-2</c:v>
                </c:pt>
                <c:pt idx="51">
                  <c:v>3.5276360794627939E-2</c:v>
                </c:pt>
                <c:pt idx="52">
                  <c:v>4.027917531466596E-2</c:v>
                </c:pt>
                <c:pt idx="53">
                  <c:v>3.5030113410121168E-2</c:v>
                </c:pt>
                <c:pt idx="54">
                  <c:v>3.3661249953049081E-2</c:v>
                </c:pt>
                <c:pt idx="55">
                  <c:v>3.2703401494326254E-2</c:v>
                </c:pt>
                <c:pt idx="56">
                  <c:v>3.0745631472169563E-2</c:v>
                </c:pt>
                <c:pt idx="57">
                  <c:v>3.6053140181131808E-2</c:v>
                </c:pt>
              </c:numCache>
            </c:numRef>
          </c:xVal>
          <c:yVal>
            <c:numRef>
              <c:f>Final!$S$2:$S$59</c:f>
              <c:numCache>
                <c:formatCode>General</c:formatCode>
                <c:ptCount val="58"/>
                <c:pt idx="0">
                  <c:v>0.32195063603538704</c:v>
                </c:pt>
                <c:pt idx="1">
                  <c:v>0.29231643533457269</c:v>
                </c:pt>
                <c:pt idx="2">
                  <c:v>19.691500524658974</c:v>
                </c:pt>
                <c:pt idx="3">
                  <c:v>0.38486094543766197</c:v>
                </c:pt>
                <c:pt idx="4">
                  <c:v>0.31240072992371309</c:v>
                </c:pt>
                <c:pt idx="5">
                  <c:v>0.36615281311600467</c:v>
                </c:pt>
                <c:pt idx="6">
                  <c:v>0.39913337927546932</c:v>
                </c:pt>
                <c:pt idx="7">
                  <c:v>0.49320540815453368</c:v>
                </c:pt>
                <c:pt idx="8">
                  <c:v>0.42335653077847124</c:v>
                </c:pt>
                <c:pt idx="9">
                  <c:v>0.2890739911914833</c:v>
                </c:pt>
                <c:pt idx="10">
                  <c:v>0.24846077680727979</c:v>
                </c:pt>
                <c:pt idx="11">
                  <c:v>0.26230322566736192</c:v>
                </c:pt>
                <c:pt idx="12">
                  <c:v>0.24616606412932412</c:v>
                </c:pt>
                <c:pt idx="13">
                  <c:v>0.3497504503285796</c:v>
                </c:pt>
                <c:pt idx="14">
                  <c:v>0.21539680099984179</c:v>
                </c:pt>
                <c:pt idx="15">
                  <c:v>0.74985706265876806</c:v>
                </c:pt>
                <c:pt idx="16">
                  <c:v>93.306163145759328</c:v>
                </c:pt>
                <c:pt idx="17">
                  <c:v>0.31016759204113914</c:v>
                </c:pt>
                <c:pt idx="18">
                  <c:v>0.30360770081927002</c:v>
                </c:pt>
                <c:pt idx="19">
                  <c:v>0.30055143797005307</c:v>
                </c:pt>
                <c:pt idx="20">
                  <c:v>0.31249246222542909</c:v>
                </c:pt>
                <c:pt idx="21">
                  <c:v>24.289361702127657</c:v>
                </c:pt>
                <c:pt idx="22">
                  <c:v>3.98209533026857</c:v>
                </c:pt>
                <c:pt idx="23">
                  <c:v>4.3908239858311546</c:v>
                </c:pt>
                <c:pt idx="24">
                  <c:v>6.4543928190888256</c:v>
                </c:pt>
                <c:pt idx="25">
                  <c:v>0.42093975478905216</c:v>
                </c:pt>
                <c:pt idx="26">
                  <c:v>0.35085269707606714</c:v>
                </c:pt>
                <c:pt idx="27">
                  <c:v>0.36173026185673596</c:v>
                </c:pt>
                <c:pt idx="28">
                  <c:v>4.1442359249329748</c:v>
                </c:pt>
                <c:pt idx="29">
                  <c:v>0.7690591884755712</c:v>
                </c:pt>
                <c:pt idx="30">
                  <c:v>1.5825030059737766</c:v>
                </c:pt>
                <c:pt idx="31">
                  <c:v>0.49740634317364124</c:v>
                </c:pt>
                <c:pt idx="32">
                  <c:v>0.89145291020658435</c:v>
                </c:pt>
                <c:pt idx="33">
                  <c:v>0.4333400531789478</c:v>
                </c:pt>
                <c:pt idx="34">
                  <c:v>0.86079071393655737</c:v>
                </c:pt>
                <c:pt idx="35">
                  <c:v>0.59546330436327766</c:v>
                </c:pt>
                <c:pt idx="36">
                  <c:v>0.59909064167030401</c:v>
                </c:pt>
                <c:pt idx="37">
                  <c:v>0.6151415824015144</c:v>
                </c:pt>
                <c:pt idx="38">
                  <c:v>1.3035014807191465</c:v>
                </c:pt>
                <c:pt idx="39">
                  <c:v>0.29882606679686946</c:v>
                </c:pt>
                <c:pt idx="40">
                  <c:v>0.29872420977335273</c:v>
                </c:pt>
                <c:pt idx="41">
                  <c:v>0.2888834291478512</c:v>
                </c:pt>
                <c:pt idx="42">
                  <c:v>0.30301664176787158</c:v>
                </c:pt>
                <c:pt idx="43">
                  <c:v>0.31264211324354235</c:v>
                </c:pt>
                <c:pt idx="44">
                  <c:v>0.37783335299483978</c:v>
                </c:pt>
                <c:pt idx="45">
                  <c:v>0.30322427830192</c:v>
                </c:pt>
                <c:pt idx="46">
                  <c:v>0.2892310972620884</c:v>
                </c:pt>
                <c:pt idx="47">
                  <c:v>0</c:v>
                </c:pt>
                <c:pt idx="48">
                  <c:v>0.28769326549451496</c:v>
                </c:pt>
                <c:pt idx="49">
                  <c:v>0.28520013612408851</c:v>
                </c:pt>
                <c:pt idx="50">
                  <c:v>0.28283297842262067</c:v>
                </c:pt>
                <c:pt idx="51">
                  <c:v>0.29156575881095897</c:v>
                </c:pt>
                <c:pt idx="52">
                  <c:v>0.30331679773368919</c:v>
                </c:pt>
                <c:pt idx="53">
                  <c:v>0.29732423667256919</c:v>
                </c:pt>
                <c:pt idx="54">
                  <c:v>0.30087175056938664</c:v>
                </c:pt>
                <c:pt idx="55">
                  <c:v>0.29581846083191599</c:v>
                </c:pt>
                <c:pt idx="56">
                  <c:v>0.3168392009787277</c:v>
                </c:pt>
                <c:pt idx="57">
                  <c:v>0.31246743123383747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4-224A-8D54-C848093D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65695"/>
        <c:axId val="1645808271"/>
      </c:scatterChart>
      <c:valAx>
        <c:axId val="16453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08271"/>
        <c:crosses val="autoZero"/>
        <c:crossBetween val="midCat"/>
      </c:valAx>
      <c:valAx>
        <c:axId val="16458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Final!$S$41:$S$59</c:f>
              <c:numCache>
                <c:formatCode>General</c:formatCode>
                <c:ptCount val="19"/>
                <c:pt idx="0">
                  <c:v>0.29882606679686946</c:v>
                </c:pt>
                <c:pt idx="1">
                  <c:v>0.29872420977335273</c:v>
                </c:pt>
                <c:pt idx="2">
                  <c:v>0.2888834291478512</c:v>
                </c:pt>
                <c:pt idx="3">
                  <c:v>0.30301664176787158</c:v>
                </c:pt>
                <c:pt idx="4">
                  <c:v>0.31264211324354235</c:v>
                </c:pt>
                <c:pt idx="5">
                  <c:v>0.37783335299483978</c:v>
                </c:pt>
                <c:pt idx="6">
                  <c:v>0.30322427830192</c:v>
                </c:pt>
                <c:pt idx="7">
                  <c:v>0.2892310972620884</c:v>
                </c:pt>
                <c:pt idx="8">
                  <c:v>0</c:v>
                </c:pt>
                <c:pt idx="9">
                  <c:v>0.28769326549451496</c:v>
                </c:pt>
                <c:pt idx="10">
                  <c:v>0.28520013612408851</c:v>
                </c:pt>
                <c:pt idx="11">
                  <c:v>0.28283297842262067</c:v>
                </c:pt>
                <c:pt idx="12">
                  <c:v>0.29156575881095897</c:v>
                </c:pt>
                <c:pt idx="13">
                  <c:v>0.30331679773368919</c:v>
                </c:pt>
                <c:pt idx="14">
                  <c:v>0.29732423667256919</c:v>
                </c:pt>
                <c:pt idx="15">
                  <c:v>0.30087175056938664</c:v>
                </c:pt>
                <c:pt idx="16">
                  <c:v>0.29581846083191599</c:v>
                </c:pt>
                <c:pt idx="17">
                  <c:v>0.3168392009787277</c:v>
                </c:pt>
                <c:pt idx="18">
                  <c:v>0.31246743123383747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B-024A-8997-EACCF3CB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70751"/>
        <c:axId val="645027535"/>
      </c:scatterChart>
      <c:valAx>
        <c:axId val="8733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7535"/>
        <c:crosses val="autoZero"/>
        <c:crossBetween val="midCat"/>
      </c:valAx>
      <c:valAx>
        <c:axId val="6450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7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18</xdr:row>
      <xdr:rowOff>190500</xdr:rowOff>
    </xdr:from>
    <xdr:to>
      <xdr:col>25</xdr:col>
      <xdr:colOff>482600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A51FE-C985-362D-ACF8-9671BD421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241300</xdr:colOff>
      <xdr:row>33</xdr:row>
      <xdr:rowOff>152400</xdr:rowOff>
    </xdr:from>
    <xdr:to>
      <xdr:col>25</xdr:col>
      <xdr:colOff>685800</xdr:colOff>
      <xdr:row>47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AC3D3-C247-AA37-AD8F-0F184160C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E176-2B34-E34C-ABAA-D762E768813E}">
  <dimension ref="A1:BN81"/>
  <sheetViews>
    <sheetView workbookViewId="0">
      <selection sqref="A1:BN81"/>
    </sheetView>
  </sheetViews>
  <sheetFormatPr defaultColWidth="11.5546875" defaultRowHeight="15.95"/>
  <cols>
    <col min="1" max="66" width="14.10937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 t="s">
        <v>66</v>
      </c>
      <c r="B2" t="s">
        <v>67</v>
      </c>
      <c r="C2" t="s">
        <v>68</v>
      </c>
      <c r="D2" t="s">
        <v>68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68</v>
      </c>
      <c r="AC2">
        <v>0</v>
      </c>
      <c r="AD2">
        <v>0</v>
      </c>
      <c r="AE2">
        <v>0</v>
      </c>
      <c r="AF2">
        <v>0</v>
      </c>
      <c r="AG2" t="s">
        <v>68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 t="s">
        <v>69</v>
      </c>
      <c r="B3" t="s">
        <v>70</v>
      </c>
      <c r="C3" t="s">
        <v>68</v>
      </c>
      <c r="D3" t="s">
        <v>68</v>
      </c>
      <c r="E3" t="s">
        <v>68</v>
      </c>
      <c r="F3" t="s">
        <v>68</v>
      </c>
      <c r="G3">
        <v>2.1000000000000001E-4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>
        <v>0.10757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 t="s">
        <v>68</v>
      </c>
      <c r="V3">
        <v>0.10757</v>
      </c>
      <c r="W3">
        <v>0.10757</v>
      </c>
      <c r="X3">
        <v>0.10757</v>
      </c>
      <c r="Y3" t="s">
        <v>68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 t="s">
        <v>68</v>
      </c>
      <c r="AF3">
        <v>4.3270000000000003E-2</v>
      </c>
      <c r="AG3" t="s">
        <v>68</v>
      </c>
      <c r="AH3">
        <v>4.3270000000000003E-2</v>
      </c>
      <c r="AI3" t="s">
        <v>68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68</v>
      </c>
      <c r="AR3">
        <v>2.1000000000000001E-4</v>
      </c>
      <c r="AS3">
        <v>2.1000000000000001E-4</v>
      </c>
      <c r="AT3">
        <v>2.1000000000000001E-4</v>
      </c>
      <c r="AU3" t="s">
        <v>68</v>
      </c>
      <c r="AV3">
        <v>8.6779999999999996E-2</v>
      </c>
      <c r="AW3">
        <v>8.6779999999999996E-2</v>
      </c>
      <c r="AX3" t="s">
        <v>68</v>
      </c>
      <c r="AY3" t="s">
        <v>68</v>
      </c>
      <c r="AZ3">
        <v>8.6779999999999996E-2</v>
      </c>
      <c r="BA3" t="s">
        <v>68</v>
      </c>
      <c r="BB3" t="s">
        <v>68</v>
      </c>
      <c r="BC3" t="s">
        <v>68</v>
      </c>
      <c r="BD3" t="s">
        <v>68</v>
      </c>
      <c r="BE3">
        <v>8.6230000000000001E-2</v>
      </c>
      <c r="BF3">
        <v>8.6230000000000001E-2</v>
      </c>
      <c r="BG3">
        <v>8.6230000000000001E-2</v>
      </c>
      <c r="BH3" t="s">
        <v>68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 t="s">
        <v>71</v>
      </c>
      <c r="B4" t="s">
        <v>72</v>
      </c>
      <c r="C4" t="s">
        <v>68</v>
      </c>
      <c r="D4" t="s">
        <v>68</v>
      </c>
      <c r="E4" t="s">
        <v>68</v>
      </c>
      <c r="F4" t="s">
        <v>68</v>
      </c>
      <c r="G4">
        <v>5.1000000000000004E-4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>
        <v>0.10798000000000001</v>
      </c>
      <c r="AF4">
        <v>0.10798000000000001</v>
      </c>
      <c r="AG4" t="s">
        <v>68</v>
      </c>
      <c r="AH4">
        <v>0.10798000000000001</v>
      </c>
      <c r="AI4" t="s">
        <v>68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 t="s">
        <v>68</v>
      </c>
      <c r="AR4">
        <v>5.1000000000000004E-4</v>
      </c>
      <c r="AS4">
        <v>5.1000000000000004E-4</v>
      </c>
      <c r="AT4">
        <v>5.1000000000000004E-4</v>
      </c>
      <c r="AU4">
        <v>0.21657999999999999</v>
      </c>
      <c r="AV4">
        <v>0.21657999999999999</v>
      </c>
      <c r="AW4">
        <v>0.21657999999999999</v>
      </c>
      <c r="AX4" t="s">
        <v>68</v>
      </c>
      <c r="AY4">
        <v>0.21657999999999999</v>
      </c>
      <c r="AZ4">
        <v>0.21657999999999999</v>
      </c>
      <c r="BA4" t="s">
        <v>68</v>
      </c>
      <c r="BB4" t="s">
        <v>68</v>
      </c>
      <c r="BC4">
        <v>5.4050000000000001E-2</v>
      </c>
      <c r="BD4">
        <v>5.4050000000000001E-2</v>
      </c>
      <c r="BE4">
        <v>0.2152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 t="s">
        <v>73</v>
      </c>
      <c r="B5" t="s">
        <v>74</v>
      </c>
      <c r="C5" t="s">
        <v>68</v>
      </c>
      <c r="D5" t="s">
        <v>68</v>
      </c>
      <c r="E5" t="s">
        <v>68</v>
      </c>
      <c r="F5">
        <v>9.6000000000000002E-4</v>
      </c>
      <c r="G5">
        <v>9.6000000000000002E-4</v>
      </c>
      <c r="H5" t="s">
        <v>68</v>
      </c>
      <c r="I5" t="s">
        <v>68</v>
      </c>
      <c r="J5" t="s">
        <v>68</v>
      </c>
      <c r="K5">
        <v>9.6000000000000002E-4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9.3000000000000005E-4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>
        <v>0.20261000000000001</v>
      </c>
      <c r="AF5">
        <v>0.20261000000000001</v>
      </c>
      <c r="AG5">
        <v>0.20261000000000001</v>
      </c>
      <c r="AH5">
        <v>0.20261000000000001</v>
      </c>
      <c r="AI5" t="s">
        <v>68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>
        <v>9.6000000000000002E-4</v>
      </c>
      <c r="AU5">
        <v>0.40637000000000001</v>
      </c>
      <c r="AV5">
        <v>0.40637000000000001</v>
      </c>
      <c r="AW5">
        <v>0.40637000000000001</v>
      </c>
      <c r="AX5" t="s">
        <v>68</v>
      </c>
      <c r="AY5">
        <v>0.40637000000000001</v>
      </c>
      <c r="AZ5">
        <v>0.40637000000000001</v>
      </c>
      <c r="BA5" t="s">
        <v>68</v>
      </c>
      <c r="BB5">
        <v>0.10142</v>
      </c>
      <c r="BC5">
        <v>0.10142</v>
      </c>
      <c r="BD5">
        <v>0.10142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 t="s">
        <v>75</v>
      </c>
      <c r="B6" t="s">
        <v>76</v>
      </c>
      <c r="C6" t="s">
        <v>68</v>
      </c>
      <c r="D6" t="s">
        <v>68</v>
      </c>
      <c r="E6" t="s">
        <v>68</v>
      </c>
      <c r="F6">
        <v>2.0200000000000001E-3</v>
      </c>
      <c r="G6">
        <v>2.0200000000000001E-3</v>
      </c>
      <c r="H6">
        <v>2.0200000000000001E-3</v>
      </c>
      <c r="I6" t="s">
        <v>68</v>
      </c>
      <c r="J6" t="s">
        <v>68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1.9599999999999999E-3</v>
      </c>
      <c r="Z6" t="s">
        <v>68</v>
      </c>
      <c r="AA6" t="s">
        <v>68</v>
      </c>
      <c r="AB6" t="s">
        <v>68</v>
      </c>
      <c r="AC6" t="s">
        <v>68</v>
      </c>
      <c r="AD6" t="s">
        <v>68</v>
      </c>
      <c r="AE6">
        <v>0.42674000000000001</v>
      </c>
      <c r="AF6">
        <v>0.42674000000000001</v>
      </c>
      <c r="AG6">
        <v>0.42674000000000001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>
        <v>0.85589999999999999</v>
      </c>
      <c r="AV6">
        <v>0.85589999999999999</v>
      </c>
      <c r="AW6">
        <v>0.85589999999999999</v>
      </c>
      <c r="AX6" t="s">
        <v>68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 t="s">
        <v>77</v>
      </c>
      <c r="B7" t="s">
        <v>78</v>
      </c>
      <c r="C7" t="s">
        <v>68</v>
      </c>
      <c r="D7" t="s">
        <v>68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 t="s">
        <v>68</v>
      </c>
      <c r="J7" t="s">
        <v>68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>
        <v>4.8900000000000002E-3</v>
      </c>
      <c r="AB7" t="s">
        <v>68</v>
      </c>
      <c r="AC7">
        <v>4.8900000000000002E-3</v>
      </c>
      <c r="AD7">
        <v>4.8900000000000002E-3</v>
      </c>
      <c r="AE7">
        <v>1.0646500000000001</v>
      </c>
      <c r="AF7">
        <v>1.0646500000000001</v>
      </c>
      <c r="AG7">
        <v>1.0646500000000001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 t="s">
        <v>79</v>
      </c>
      <c r="B8" t="s">
        <v>80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 t="s">
        <v>68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 t="s">
        <v>81</v>
      </c>
      <c r="B9" t="s">
        <v>82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>
        <v>4.2105100000000002</v>
      </c>
      <c r="AH9">
        <v>4.2105100000000002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 t="s">
        <v>83</v>
      </c>
      <c r="B10" t="s">
        <v>84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85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 t="s">
        <v>68</v>
      </c>
      <c r="AF10" t="s">
        <v>68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 t="s">
        <v>86</v>
      </c>
      <c r="B11" t="s">
        <v>87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85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 t="s">
        <v>68</v>
      </c>
      <c r="AF11" t="s">
        <v>68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 t="s">
        <v>68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 t="s">
        <v>88</v>
      </c>
      <c r="B12" t="s">
        <v>89</v>
      </c>
      <c r="C12" t="s">
        <v>90</v>
      </c>
      <c r="D12" t="s">
        <v>91</v>
      </c>
      <c r="E12" t="s">
        <v>92</v>
      </c>
      <c r="F12">
        <v>2.3980000000000001E-2</v>
      </c>
      <c r="G12">
        <v>2.325E-2</v>
      </c>
      <c r="H12">
        <v>2.3699999999999999E-2</v>
      </c>
      <c r="I12" t="s">
        <v>93</v>
      </c>
      <c r="J12">
        <v>2.3990000000000001E-2</v>
      </c>
      <c r="K12">
        <v>2.316E-2</v>
      </c>
      <c r="L12">
        <v>2.351E-2</v>
      </c>
      <c r="M12">
        <v>1.0011000000000001</v>
      </c>
      <c r="N12">
        <v>1.04166</v>
      </c>
      <c r="O12" t="s">
        <v>94</v>
      </c>
      <c r="P12" t="s">
        <v>95</v>
      </c>
      <c r="Q12">
        <v>1.07613</v>
      </c>
      <c r="R12">
        <v>1.0389699999999999</v>
      </c>
      <c r="S12" t="s">
        <v>96</v>
      </c>
      <c r="T12" t="s">
        <v>97</v>
      </c>
      <c r="U12" t="s">
        <v>98</v>
      </c>
      <c r="V12">
        <v>1.06301</v>
      </c>
      <c r="W12">
        <v>1.0569</v>
      </c>
      <c r="X12" t="s">
        <v>99</v>
      </c>
      <c r="Y12" t="s">
        <v>100</v>
      </c>
      <c r="Z12">
        <v>9.1400000000000006E-3</v>
      </c>
      <c r="AA12">
        <v>9.7900000000000001E-3</v>
      </c>
      <c r="AB12" t="s">
        <v>101</v>
      </c>
      <c r="AC12" t="s">
        <v>102</v>
      </c>
      <c r="AD12" t="s">
        <v>103</v>
      </c>
      <c r="AE12">
        <v>0.10982</v>
      </c>
      <c r="AF12" t="s">
        <v>104</v>
      </c>
      <c r="AG12" t="s">
        <v>105</v>
      </c>
      <c r="AH12" t="s">
        <v>106</v>
      </c>
      <c r="AI12" t="s">
        <v>107</v>
      </c>
      <c r="AJ12" t="s">
        <v>106</v>
      </c>
      <c r="AK12">
        <v>0.19908000000000001</v>
      </c>
      <c r="AL12">
        <v>0.19822999999999999</v>
      </c>
      <c r="AM12">
        <v>0.19969999999999999</v>
      </c>
      <c r="AN12">
        <v>0.20266999999999999</v>
      </c>
      <c r="AO12">
        <v>0.20044000000000001</v>
      </c>
      <c r="AP12">
        <v>0.20385</v>
      </c>
      <c r="AQ12">
        <v>4.62E-3</v>
      </c>
      <c r="AR12" t="s">
        <v>108</v>
      </c>
      <c r="AS12">
        <v>4.8199999999999996E-3</v>
      </c>
      <c r="AT12" t="s">
        <v>109</v>
      </c>
      <c r="AU12" t="s">
        <v>106</v>
      </c>
      <c r="AV12">
        <v>1.01831</v>
      </c>
      <c r="AW12">
        <v>1.02159</v>
      </c>
      <c r="AX12" t="s">
        <v>106</v>
      </c>
      <c r="AY12">
        <v>1.0485500000000001</v>
      </c>
      <c r="AZ12">
        <v>1.07772</v>
      </c>
      <c r="BA12" t="s">
        <v>110</v>
      </c>
      <c r="BB12" t="s">
        <v>111</v>
      </c>
      <c r="BC12" t="s">
        <v>112</v>
      </c>
      <c r="BD12" t="s">
        <v>113</v>
      </c>
      <c r="BE12">
        <v>0.50973000000000002</v>
      </c>
      <c r="BF12">
        <v>0.52290999999999999</v>
      </c>
      <c r="BG12">
        <v>0.52127000000000001</v>
      </c>
      <c r="BH12">
        <v>0.47256999999999999</v>
      </c>
      <c r="BI12">
        <v>0.51124000000000003</v>
      </c>
      <c r="BJ12">
        <v>0.50724000000000002</v>
      </c>
      <c r="BK12">
        <v>2.5860000000000001E-2</v>
      </c>
      <c r="BL12">
        <v>2.5909999999999999E-2</v>
      </c>
      <c r="BM12">
        <v>2.6239999999999999E-2</v>
      </c>
      <c r="BN12">
        <v>2.5860000000000001E-2</v>
      </c>
    </row>
    <row r="13" spans="1:66">
      <c r="A13" s="1" t="s">
        <v>114</v>
      </c>
      <c r="B13" t="s">
        <v>115</v>
      </c>
      <c r="C13" t="s">
        <v>116</v>
      </c>
      <c r="D13" t="s">
        <v>117</v>
      </c>
      <c r="E13" t="s">
        <v>118</v>
      </c>
      <c r="F13">
        <v>1.4109999999999999E-2</v>
      </c>
      <c r="G13">
        <v>1.3169999999999999E-2</v>
      </c>
      <c r="H13">
        <v>1.3440000000000001E-2</v>
      </c>
      <c r="I13" t="s">
        <v>119</v>
      </c>
      <c r="J13">
        <v>1.5339999999999999E-2</v>
      </c>
      <c r="K13">
        <v>1.3509999999999999E-2</v>
      </c>
      <c r="L13">
        <v>1.362E-2</v>
      </c>
      <c r="M13">
        <v>9.4573800000000006</v>
      </c>
      <c r="N13">
        <v>9.3138199999999998</v>
      </c>
      <c r="O13" t="s">
        <v>120</v>
      </c>
      <c r="P13" t="s">
        <v>121</v>
      </c>
      <c r="Q13">
        <v>8.9138099999999998</v>
      </c>
      <c r="R13">
        <v>9.0488300000000006</v>
      </c>
      <c r="S13" t="s">
        <v>122</v>
      </c>
      <c r="T13" t="s">
        <v>123</v>
      </c>
      <c r="U13" t="s">
        <v>124</v>
      </c>
      <c r="V13">
        <v>9.0898800000000008</v>
      </c>
      <c r="W13">
        <v>9.0770400000000002</v>
      </c>
      <c r="X13" t="s">
        <v>125</v>
      </c>
      <c r="Y13" t="s">
        <v>126</v>
      </c>
      <c r="Z13">
        <v>7.8609999999999999E-2</v>
      </c>
      <c r="AA13">
        <v>7.9189999999999997E-2</v>
      </c>
      <c r="AB13" t="s">
        <v>127</v>
      </c>
      <c r="AC13" t="s">
        <v>128</v>
      </c>
      <c r="AD13">
        <v>7.961E-2</v>
      </c>
      <c r="AE13">
        <v>0.70657000000000003</v>
      </c>
      <c r="AF13">
        <v>0.70786000000000004</v>
      </c>
      <c r="AG13">
        <v>0.62714999999999999</v>
      </c>
      <c r="AH13" t="s">
        <v>106</v>
      </c>
      <c r="AI13" t="s">
        <v>129</v>
      </c>
      <c r="AJ13" t="s">
        <v>106</v>
      </c>
      <c r="AK13">
        <v>2.2642500000000001</v>
      </c>
      <c r="AL13">
        <v>2.25725</v>
      </c>
      <c r="AM13">
        <v>2.2876699999999999</v>
      </c>
      <c r="AN13" t="s">
        <v>130</v>
      </c>
      <c r="AO13">
        <v>2.3489300000000002</v>
      </c>
      <c r="AP13">
        <v>2.2879</v>
      </c>
      <c r="AQ13" t="s">
        <v>131</v>
      </c>
      <c r="AR13" t="s">
        <v>132</v>
      </c>
      <c r="AS13">
        <v>2.1099999999999999E-3</v>
      </c>
      <c r="AT13" t="s">
        <v>133</v>
      </c>
      <c r="AU13" t="s">
        <v>106</v>
      </c>
      <c r="AV13">
        <v>2.9178600000000001</v>
      </c>
      <c r="AW13">
        <v>2.9214500000000001</v>
      </c>
      <c r="AX13" t="s">
        <v>106</v>
      </c>
      <c r="AY13">
        <v>2.7935500000000002</v>
      </c>
      <c r="AZ13">
        <v>2.7925499999999999</v>
      </c>
      <c r="BA13" t="s">
        <v>134</v>
      </c>
      <c r="BB13" t="s">
        <v>135</v>
      </c>
      <c r="BC13" t="s">
        <v>136</v>
      </c>
      <c r="BD13" t="s">
        <v>137</v>
      </c>
      <c r="BE13" t="s">
        <v>138</v>
      </c>
      <c r="BF13" t="s">
        <v>139</v>
      </c>
      <c r="BG13" t="s">
        <v>140</v>
      </c>
      <c r="BH13" t="s">
        <v>141</v>
      </c>
      <c r="BI13" t="s">
        <v>142</v>
      </c>
      <c r="BJ13" t="s">
        <v>143</v>
      </c>
      <c r="BK13">
        <v>4.1059999999999999E-2</v>
      </c>
      <c r="BL13">
        <v>4.1599999999999998E-2</v>
      </c>
      <c r="BM13">
        <v>4.1840000000000002E-2</v>
      </c>
      <c r="BN13">
        <v>4.2380000000000001E-2</v>
      </c>
    </row>
    <row r="14" spans="1:66">
      <c r="A14" s="1" t="s">
        <v>144</v>
      </c>
      <c r="B14" t="s">
        <v>145</v>
      </c>
      <c r="C14">
        <v>4.1200000000000004E-3</v>
      </c>
      <c r="D14">
        <v>6.9100000000000003E-3</v>
      </c>
      <c r="E14">
        <v>1.33E-3</v>
      </c>
      <c r="F14">
        <v>1.6100000000000001E-3</v>
      </c>
      <c r="G14">
        <v>1.6900000000000001E-3</v>
      </c>
      <c r="H14">
        <v>1.66E-3</v>
      </c>
      <c r="I14">
        <v>2.8500000000000001E-3</v>
      </c>
      <c r="J14">
        <v>2.3999999999999998E-3</v>
      </c>
      <c r="K14">
        <v>1.64E-3</v>
      </c>
      <c r="L14">
        <v>1.66E-3</v>
      </c>
      <c r="M14">
        <v>1.3779399999999999</v>
      </c>
      <c r="N14">
        <v>1.41252</v>
      </c>
      <c r="O14">
        <v>1.37812</v>
      </c>
      <c r="P14">
        <v>1.373</v>
      </c>
      <c r="Q14">
        <v>1.38456</v>
      </c>
      <c r="R14">
        <v>1.3961300000000001</v>
      </c>
      <c r="S14">
        <v>1.4613799999999999</v>
      </c>
      <c r="T14">
        <v>1.4574400000000001</v>
      </c>
      <c r="U14">
        <v>1.4403999999999999</v>
      </c>
      <c r="V14">
        <v>1.3906799999999999</v>
      </c>
      <c r="W14">
        <v>1.3740699999999999</v>
      </c>
      <c r="X14">
        <v>1.3662799999999999</v>
      </c>
      <c r="Y14" t="s">
        <v>146</v>
      </c>
      <c r="Z14" t="s">
        <v>147</v>
      </c>
      <c r="AA14" t="s">
        <v>148</v>
      </c>
      <c r="AB14" t="s">
        <v>149</v>
      </c>
      <c r="AC14">
        <v>2.14E-3</v>
      </c>
      <c r="AD14" t="s">
        <v>150</v>
      </c>
      <c r="AE14">
        <v>0.41128999999999999</v>
      </c>
      <c r="AF14">
        <v>0.42161999999999999</v>
      </c>
      <c r="AG14">
        <v>0.39833000000000002</v>
      </c>
      <c r="AH14" t="s">
        <v>106</v>
      </c>
      <c r="AI14">
        <v>4.0999999999999999E-4</v>
      </c>
      <c r="AJ14" t="s">
        <v>106</v>
      </c>
      <c r="AK14">
        <v>0.21324000000000001</v>
      </c>
      <c r="AL14">
        <v>0.21276</v>
      </c>
      <c r="AM14">
        <v>0.21779999999999999</v>
      </c>
      <c r="AN14">
        <v>0.22400999999999999</v>
      </c>
      <c r="AO14">
        <v>0.22209999999999999</v>
      </c>
      <c r="AP14">
        <v>0.21815000000000001</v>
      </c>
      <c r="AQ14">
        <v>2.1000000000000001E-4</v>
      </c>
      <c r="AR14">
        <v>4.4999999999999999E-4</v>
      </c>
      <c r="AS14">
        <v>4.0000000000000002E-4</v>
      </c>
      <c r="AT14" t="s">
        <v>151</v>
      </c>
      <c r="AU14" t="s">
        <v>106</v>
      </c>
      <c r="AV14">
        <v>2.0022199999999999</v>
      </c>
      <c r="AW14">
        <v>1.9805600000000001</v>
      </c>
      <c r="AX14" t="s">
        <v>106</v>
      </c>
      <c r="AY14">
        <v>1.9917899999999999</v>
      </c>
      <c r="AZ14">
        <v>1.98184</v>
      </c>
      <c r="BA14">
        <v>4.403E-2</v>
      </c>
      <c r="BB14">
        <v>3.5700000000000003E-2</v>
      </c>
      <c r="BC14" t="s">
        <v>152</v>
      </c>
      <c r="BD14">
        <v>2.9590000000000002E-2</v>
      </c>
      <c r="BE14">
        <v>6.2279</v>
      </c>
      <c r="BF14">
        <v>6.20512</v>
      </c>
      <c r="BG14">
        <v>6.0972400000000002</v>
      </c>
      <c r="BH14">
        <v>6.3512399999999998</v>
      </c>
      <c r="BI14">
        <v>6.1873100000000001</v>
      </c>
      <c r="BJ14">
        <v>6.05098</v>
      </c>
      <c r="BK14">
        <v>2.0639999999999999E-2</v>
      </c>
      <c r="BL14">
        <v>2.087E-2</v>
      </c>
      <c r="BM14">
        <v>2.1319999999999999E-2</v>
      </c>
      <c r="BN14">
        <v>2.1129999999999999E-2</v>
      </c>
    </row>
    <row r="15" spans="1:66">
      <c r="A15" s="1" t="s">
        <v>153</v>
      </c>
      <c r="B15" t="s">
        <v>154</v>
      </c>
      <c r="C15">
        <v>3.6999999999999998E-2</v>
      </c>
      <c r="D15">
        <v>3.8309999999999997E-2</v>
      </c>
      <c r="E15">
        <v>5.9999999999999995E-4</v>
      </c>
      <c r="F15">
        <v>1.14E-3</v>
      </c>
      <c r="G15">
        <v>1.15E-3</v>
      </c>
      <c r="H15">
        <v>1.1199999999999999E-3</v>
      </c>
      <c r="I15">
        <v>2.1900000000000001E-3</v>
      </c>
      <c r="J15">
        <v>2.6700000000000001E-3</v>
      </c>
      <c r="K15">
        <v>1.01E-3</v>
      </c>
      <c r="L15">
        <v>1.06E-3</v>
      </c>
      <c r="M15">
        <v>0.64346000000000003</v>
      </c>
      <c r="N15">
        <v>0.68108000000000002</v>
      </c>
      <c r="O15">
        <v>0.6643</v>
      </c>
      <c r="P15">
        <v>0.67342000000000002</v>
      </c>
      <c r="Q15">
        <v>0.67390000000000005</v>
      </c>
      <c r="R15">
        <v>0.67620000000000002</v>
      </c>
      <c r="S15">
        <v>0.69474999999999998</v>
      </c>
      <c r="T15">
        <v>0.69299999999999995</v>
      </c>
      <c r="U15">
        <v>0.68339000000000005</v>
      </c>
      <c r="V15">
        <v>0.67257</v>
      </c>
      <c r="W15">
        <v>0.66830999999999996</v>
      </c>
      <c r="X15">
        <v>0.66620999999999997</v>
      </c>
      <c r="Y15">
        <v>2.273E-2</v>
      </c>
      <c r="Z15">
        <v>2.4029999999999999E-2</v>
      </c>
      <c r="AA15">
        <v>2.3910000000000001E-2</v>
      </c>
      <c r="AB15">
        <v>2.206E-2</v>
      </c>
      <c r="AC15">
        <v>2.3879999999999998E-2</v>
      </c>
      <c r="AD15">
        <v>2.52E-2</v>
      </c>
      <c r="AE15">
        <v>0.46598000000000001</v>
      </c>
      <c r="AF15">
        <v>0.46758</v>
      </c>
      <c r="AG15">
        <v>0.45730999999999999</v>
      </c>
      <c r="AH15" t="s">
        <v>106</v>
      </c>
      <c r="AI15">
        <v>3.2600000000000001E-4</v>
      </c>
      <c r="AJ15" t="s">
        <v>106</v>
      </c>
      <c r="AK15">
        <v>0.16220999999999999</v>
      </c>
      <c r="AL15">
        <v>0.16181999999999999</v>
      </c>
      <c r="AM15">
        <v>0.16636000000000001</v>
      </c>
      <c r="AN15">
        <v>0.16936000000000001</v>
      </c>
      <c r="AO15">
        <v>0.16796</v>
      </c>
      <c r="AP15">
        <v>0.16721</v>
      </c>
      <c r="AQ15">
        <v>8.0999999999999996E-4</v>
      </c>
      <c r="AR15">
        <v>1.06E-3</v>
      </c>
      <c r="AS15">
        <v>1.06E-3</v>
      </c>
      <c r="AT15">
        <v>1.2899999999999999E-3</v>
      </c>
      <c r="AU15" t="s">
        <v>106</v>
      </c>
      <c r="AV15">
        <v>0.73948000000000003</v>
      </c>
      <c r="AW15">
        <v>0.73234999999999995</v>
      </c>
      <c r="AX15" t="s">
        <v>106</v>
      </c>
      <c r="AY15">
        <v>0.75870000000000004</v>
      </c>
      <c r="AZ15">
        <v>0.74321999999999999</v>
      </c>
      <c r="BA15" t="s">
        <v>155</v>
      </c>
      <c r="BB15">
        <v>0.13900000000000001</v>
      </c>
      <c r="BC15">
        <v>0.15135000000000001</v>
      </c>
      <c r="BD15">
        <v>0.12025</v>
      </c>
      <c r="BE15">
        <v>2.61754</v>
      </c>
      <c r="BF15">
        <v>2.6021899999999998</v>
      </c>
      <c r="BG15">
        <v>2.5674800000000002</v>
      </c>
      <c r="BH15">
        <v>2.6394600000000001</v>
      </c>
      <c r="BI15">
        <v>2.6078800000000002</v>
      </c>
      <c r="BJ15">
        <v>2.5383</v>
      </c>
      <c r="BK15">
        <v>8.8800000000000007E-3</v>
      </c>
      <c r="BL15">
        <v>8.9899999999999997E-3</v>
      </c>
      <c r="BM15">
        <v>9.1400000000000006E-3</v>
      </c>
      <c r="BN15">
        <v>9.0799999999999995E-3</v>
      </c>
    </row>
    <row r="16" spans="1:66">
      <c r="A16" s="1" t="s">
        <v>156</v>
      </c>
      <c r="B16" t="s">
        <v>157</v>
      </c>
      <c r="C16">
        <v>8.2699999999999996E-3</v>
      </c>
      <c r="D16">
        <v>1.157E-2</v>
      </c>
      <c r="E16">
        <v>2.3999999999999998E-3</v>
      </c>
      <c r="F16">
        <v>3.2200000000000002E-3</v>
      </c>
      <c r="G16">
        <v>3.0699999999999998E-3</v>
      </c>
      <c r="H16">
        <v>3.0799999999999998E-3</v>
      </c>
      <c r="I16">
        <v>4.1200000000000004E-3</v>
      </c>
      <c r="J16">
        <v>3.8600000000000001E-3</v>
      </c>
      <c r="K16">
        <v>3.0300000000000001E-3</v>
      </c>
      <c r="L16">
        <v>3.13E-3</v>
      </c>
      <c r="M16">
        <v>0.95613999999999999</v>
      </c>
      <c r="N16">
        <v>0.99795999999999996</v>
      </c>
      <c r="O16">
        <v>0.97470000000000001</v>
      </c>
      <c r="P16">
        <v>0.98240000000000005</v>
      </c>
      <c r="Q16">
        <v>0.98765000000000003</v>
      </c>
      <c r="R16">
        <v>0.98631999999999997</v>
      </c>
      <c r="S16">
        <v>1.0240899999999999</v>
      </c>
      <c r="T16">
        <v>1.0166999999999999</v>
      </c>
      <c r="U16">
        <v>1.0063800000000001</v>
      </c>
      <c r="V16">
        <v>0.98763999999999996</v>
      </c>
      <c r="W16">
        <v>0.98314999999999997</v>
      </c>
      <c r="X16">
        <v>0.98002</v>
      </c>
      <c r="Y16">
        <v>3.62E-3</v>
      </c>
      <c r="Z16">
        <v>4.3699999999999998E-3</v>
      </c>
      <c r="AA16">
        <v>3.8700000000000002E-3</v>
      </c>
      <c r="AB16" t="s">
        <v>158</v>
      </c>
      <c r="AC16">
        <v>5.5799999999999999E-3</v>
      </c>
      <c r="AD16" t="s">
        <v>159</v>
      </c>
      <c r="AE16">
        <v>0.38506000000000001</v>
      </c>
      <c r="AF16">
        <v>0.39463999999999999</v>
      </c>
      <c r="AG16">
        <v>0.39462000000000003</v>
      </c>
      <c r="AH16" t="s">
        <v>106</v>
      </c>
      <c r="AI16">
        <v>3.2400000000000001E-4</v>
      </c>
      <c r="AJ16" t="s">
        <v>106</v>
      </c>
      <c r="AK16">
        <v>0.13569999999999999</v>
      </c>
      <c r="AL16">
        <v>0.13558999999999999</v>
      </c>
      <c r="AM16">
        <v>0.13977999999999999</v>
      </c>
      <c r="AN16">
        <v>0.14157</v>
      </c>
      <c r="AO16">
        <v>0.14066999999999999</v>
      </c>
      <c r="AP16">
        <v>0.14121</v>
      </c>
      <c r="AQ16">
        <v>3.81E-3</v>
      </c>
      <c r="AR16">
        <v>4.0400000000000002E-3</v>
      </c>
      <c r="AS16">
        <v>4.0699999999999998E-3</v>
      </c>
      <c r="AT16">
        <v>4.2700000000000004E-3</v>
      </c>
      <c r="AU16" t="s">
        <v>106</v>
      </c>
      <c r="AV16">
        <v>0.5464</v>
      </c>
      <c r="AW16">
        <v>0.54422999999999999</v>
      </c>
      <c r="AX16" t="s">
        <v>106</v>
      </c>
      <c r="AY16">
        <v>0.56298000000000004</v>
      </c>
      <c r="AZ16">
        <v>0.56081000000000003</v>
      </c>
      <c r="BA16">
        <v>0.53729000000000005</v>
      </c>
      <c r="BB16">
        <v>0.54740999999999995</v>
      </c>
      <c r="BC16">
        <v>0.49364000000000002</v>
      </c>
      <c r="BD16">
        <v>0.48124</v>
      </c>
      <c r="BE16">
        <v>1.9900000000000001E-2</v>
      </c>
      <c r="BF16">
        <v>3.0089999999999999E-2</v>
      </c>
      <c r="BG16">
        <v>4.5469999999999997E-2</v>
      </c>
      <c r="BH16" t="s">
        <v>160</v>
      </c>
      <c r="BI16">
        <v>1.5480000000000001E-2</v>
      </c>
      <c r="BJ16">
        <v>3.4470000000000001E-2</v>
      </c>
      <c r="BK16">
        <v>2.8300000000000001E-3</v>
      </c>
      <c r="BL16">
        <v>2.9299999999999999E-3</v>
      </c>
      <c r="BM16">
        <v>2.8500000000000001E-3</v>
      </c>
      <c r="BN16">
        <v>2.98E-3</v>
      </c>
    </row>
    <row r="17" spans="1:66">
      <c r="A17" s="1" t="s">
        <v>161</v>
      </c>
      <c r="B17" t="s">
        <v>162</v>
      </c>
      <c r="C17">
        <v>4.0000000000000001E-3</v>
      </c>
      <c r="D17">
        <v>5.6600000000000001E-3</v>
      </c>
      <c r="E17">
        <v>3.5599999999999998E-3</v>
      </c>
      <c r="F17">
        <v>3.8300000000000001E-3</v>
      </c>
      <c r="G17">
        <v>3.7200000000000002E-3</v>
      </c>
      <c r="H17">
        <v>3.7299999999999998E-3</v>
      </c>
      <c r="I17">
        <v>5.3899999999999998E-3</v>
      </c>
      <c r="J17">
        <v>4.4099999999999999E-3</v>
      </c>
      <c r="K17">
        <v>3.7000000000000002E-3</v>
      </c>
      <c r="L17">
        <v>3.7599999999999999E-3</v>
      </c>
      <c r="M17">
        <v>4.1308600000000002</v>
      </c>
      <c r="N17">
        <v>4.1351000000000004</v>
      </c>
      <c r="O17">
        <v>4.03925</v>
      </c>
      <c r="P17">
        <v>3.9421900000000001</v>
      </c>
      <c r="Q17">
        <v>4.0126600000000003</v>
      </c>
      <c r="R17">
        <v>4.1575800000000003</v>
      </c>
      <c r="S17">
        <v>4.28911</v>
      </c>
      <c r="T17">
        <v>4.2222400000000002</v>
      </c>
      <c r="U17">
        <v>4.2018199999999997</v>
      </c>
      <c r="V17">
        <v>4.05661</v>
      </c>
      <c r="W17">
        <v>4.04305</v>
      </c>
      <c r="X17">
        <v>4.0430700000000002</v>
      </c>
      <c r="Y17" t="s">
        <v>163</v>
      </c>
      <c r="Z17" t="s">
        <v>164</v>
      </c>
      <c r="AA17" t="s">
        <v>165</v>
      </c>
      <c r="AB17" t="s">
        <v>166</v>
      </c>
      <c r="AC17" t="s">
        <v>167</v>
      </c>
      <c r="AD17" t="s">
        <v>168</v>
      </c>
      <c r="AE17">
        <v>1.0877399999999999</v>
      </c>
      <c r="AF17">
        <v>1.0799099999999999</v>
      </c>
      <c r="AG17">
        <v>1.0386899999999999</v>
      </c>
      <c r="AH17" t="s">
        <v>106</v>
      </c>
      <c r="AI17">
        <v>6.8199999999999999E-4</v>
      </c>
      <c r="AJ17" t="s">
        <v>106</v>
      </c>
      <c r="AK17">
        <v>0.61517999999999995</v>
      </c>
      <c r="AL17">
        <v>0.61707000000000001</v>
      </c>
      <c r="AM17">
        <v>0.63036999999999999</v>
      </c>
      <c r="AN17">
        <v>0.64756999999999998</v>
      </c>
      <c r="AO17">
        <v>0.63956000000000002</v>
      </c>
      <c r="AP17">
        <v>0.63702999999999999</v>
      </c>
      <c r="AQ17" t="s">
        <v>146</v>
      </c>
      <c r="AR17">
        <v>2.5999999999999998E-4</v>
      </c>
      <c r="AS17">
        <v>2.9E-4</v>
      </c>
      <c r="AT17" t="s">
        <v>169</v>
      </c>
      <c r="AU17" t="s">
        <v>106</v>
      </c>
      <c r="AV17">
        <v>3.9467699999999999</v>
      </c>
      <c r="AW17">
        <v>3.9375</v>
      </c>
      <c r="AX17" t="s">
        <v>106</v>
      </c>
      <c r="AY17">
        <v>3.89588</v>
      </c>
      <c r="AZ17">
        <v>3.8658399999999999</v>
      </c>
      <c r="BA17">
        <v>0.16683000000000001</v>
      </c>
      <c r="BB17">
        <v>9.0749999999999997E-2</v>
      </c>
      <c r="BC17">
        <v>0.10688</v>
      </c>
      <c r="BD17">
        <v>9.0749999999999997E-2</v>
      </c>
      <c r="BE17">
        <v>10.191649999999999</v>
      </c>
      <c r="BF17">
        <v>10.181369999999999</v>
      </c>
      <c r="BG17">
        <v>10.04931</v>
      </c>
      <c r="BH17">
        <v>10.278040000000001</v>
      </c>
      <c r="BI17">
        <v>10.0837</v>
      </c>
      <c r="BJ17">
        <v>9.9528800000000004</v>
      </c>
      <c r="BK17">
        <v>5.9060000000000001E-2</v>
      </c>
      <c r="BL17">
        <v>5.9139999999999998E-2</v>
      </c>
      <c r="BM17">
        <v>6.0290000000000003E-2</v>
      </c>
      <c r="BN17">
        <v>6.021E-2</v>
      </c>
    </row>
    <row r="18" spans="1:66">
      <c r="A18" s="1" t="s">
        <v>170</v>
      </c>
      <c r="B18" t="s">
        <v>171</v>
      </c>
      <c r="C18">
        <v>4.8399999999999997E-3</v>
      </c>
      <c r="D18">
        <v>6.43E-3</v>
      </c>
      <c r="E18">
        <v>3.5400000000000002E-3</v>
      </c>
      <c r="F18">
        <v>3.8500000000000001E-3</v>
      </c>
      <c r="G18">
        <v>3.65E-3</v>
      </c>
      <c r="H18">
        <v>3.6600000000000001E-3</v>
      </c>
      <c r="I18">
        <v>4.62E-3</v>
      </c>
      <c r="J18">
        <v>4.3600000000000002E-3</v>
      </c>
      <c r="K18">
        <v>3.5799999999999998E-3</v>
      </c>
      <c r="L18">
        <v>3.7100000000000002E-3</v>
      </c>
      <c r="M18">
        <v>5.2798299999999996</v>
      </c>
      <c r="N18">
        <v>5.2603099999999996</v>
      </c>
      <c r="O18">
        <v>5.1386200000000004</v>
      </c>
      <c r="P18">
        <v>4.8823600000000003</v>
      </c>
      <c r="Q18">
        <v>5.0763100000000003</v>
      </c>
      <c r="R18">
        <v>5.24512</v>
      </c>
      <c r="S18">
        <v>5.39778</v>
      </c>
      <c r="T18">
        <v>5.3458100000000002</v>
      </c>
      <c r="U18">
        <v>5.3467000000000002</v>
      </c>
      <c r="V18">
        <v>5.1612600000000004</v>
      </c>
      <c r="W18">
        <v>5.14323</v>
      </c>
      <c r="X18">
        <v>5.1327999999999996</v>
      </c>
      <c r="Y18" t="s">
        <v>172</v>
      </c>
      <c r="Z18" t="s">
        <v>173</v>
      </c>
      <c r="AA18" t="s">
        <v>174</v>
      </c>
      <c r="AB18" t="s">
        <v>175</v>
      </c>
      <c r="AC18" t="s">
        <v>176</v>
      </c>
      <c r="AD18" t="s">
        <v>177</v>
      </c>
      <c r="AE18">
        <v>0.79771000000000003</v>
      </c>
      <c r="AF18">
        <v>0.79649000000000003</v>
      </c>
      <c r="AG18">
        <v>0.74424999999999997</v>
      </c>
      <c r="AH18" t="s">
        <v>106</v>
      </c>
      <c r="AI18">
        <v>1.124E-3</v>
      </c>
      <c r="AJ18" t="s">
        <v>106</v>
      </c>
      <c r="AK18">
        <v>0.75478000000000001</v>
      </c>
      <c r="AL18">
        <v>0.75448999999999999</v>
      </c>
      <c r="AM18">
        <v>0.76912000000000003</v>
      </c>
      <c r="AN18">
        <v>0.79125999999999996</v>
      </c>
      <c r="AO18">
        <v>0.77932000000000001</v>
      </c>
      <c r="AP18">
        <v>0.78059999999999996</v>
      </c>
      <c r="AQ18">
        <v>6.0000000000000002E-5</v>
      </c>
      <c r="AR18">
        <v>2.4000000000000001E-4</v>
      </c>
      <c r="AS18">
        <v>3.6999999999999999E-4</v>
      </c>
      <c r="AT18" t="s">
        <v>178</v>
      </c>
      <c r="AU18" t="s">
        <v>106</v>
      </c>
      <c r="AV18">
        <v>3.49335</v>
      </c>
      <c r="AW18">
        <v>3.5041099999999998</v>
      </c>
      <c r="AX18" t="s">
        <v>106</v>
      </c>
      <c r="AY18">
        <v>3.46102</v>
      </c>
      <c r="AZ18">
        <v>3.42286</v>
      </c>
      <c r="BA18">
        <v>0.13546</v>
      </c>
      <c r="BB18">
        <v>9.3410000000000007E-2</v>
      </c>
      <c r="BC18">
        <v>0.10428999999999999</v>
      </c>
      <c r="BD18">
        <v>6.053E-2</v>
      </c>
      <c r="BE18">
        <v>11.13466</v>
      </c>
      <c r="BF18">
        <v>11.14696</v>
      </c>
      <c r="BG18">
        <v>11.034179999999999</v>
      </c>
      <c r="BH18">
        <v>11.2498</v>
      </c>
      <c r="BI18">
        <v>10.98851</v>
      </c>
      <c r="BJ18">
        <v>10.91859</v>
      </c>
      <c r="BK18">
        <v>6.0859999999999997E-2</v>
      </c>
      <c r="BL18">
        <v>6.1089999999999998E-2</v>
      </c>
      <c r="BM18">
        <v>6.2019999999999999E-2</v>
      </c>
      <c r="BN18">
        <v>6.2179999999999999E-2</v>
      </c>
    </row>
    <row r="19" spans="1:66">
      <c r="A19" s="1" t="s">
        <v>179</v>
      </c>
      <c r="B19" t="s">
        <v>180</v>
      </c>
      <c r="C19">
        <v>1.609E-2</v>
      </c>
      <c r="D19">
        <v>1.8519999999999998E-2</v>
      </c>
      <c r="E19">
        <v>1.8E-3</v>
      </c>
      <c r="F19">
        <v>2.4299999999999999E-3</v>
      </c>
      <c r="G19">
        <v>2.4199999999999998E-3</v>
      </c>
      <c r="H19">
        <v>2.4199999999999998E-3</v>
      </c>
      <c r="I19">
        <v>4.9199999999999999E-3</v>
      </c>
      <c r="J19">
        <v>3.5799999999999998E-3</v>
      </c>
      <c r="K19">
        <v>2.4099999999999998E-3</v>
      </c>
      <c r="L19">
        <v>2.4099999999999998E-3</v>
      </c>
      <c r="M19">
        <v>2.1115200000000001</v>
      </c>
      <c r="N19">
        <v>2.1328499999999999</v>
      </c>
      <c r="O19">
        <v>2.0850300000000002</v>
      </c>
      <c r="P19">
        <v>2.0719699999999999</v>
      </c>
      <c r="Q19">
        <v>2.1066199999999999</v>
      </c>
      <c r="R19">
        <v>2.1374300000000002</v>
      </c>
      <c r="S19">
        <v>2.1951100000000001</v>
      </c>
      <c r="T19">
        <v>2.1746699999999999</v>
      </c>
      <c r="U19">
        <v>2.1637400000000002</v>
      </c>
      <c r="V19">
        <v>2.1228199999999999</v>
      </c>
      <c r="W19">
        <v>2.0743800000000001</v>
      </c>
      <c r="X19">
        <v>2.0920100000000001</v>
      </c>
      <c r="Y19">
        <v>2.6429999999999999E-2</v>
      </c>
      <c r="Z19">
        <v>2.6970000000000001E-2</v>
      </c>
      <c r="AA19">
        <v>2.7660000000000001E-2</v>
      </c>
      <c r="AB19">
        <v>2.6079999999999999E-2</v>
      </c>
      <c r="AC19">
        <v>2.7109999999999999E-2</v>
      </c>
      <c r="AD19">
        <v>2.8209999999999999E-2</v>
      </c>
      <c r="AE19">
        <v>1.20974</v>
      </c>
      <c r="AF19">
        <v>1.20079</v>
      </c>
      <c r="AG19">
        <v>1.20519</v>
      </c>
      <c r="AH19" t="s">
        <v>106</v>
      </c>
      <c r="AI19">
        <v>3.6499999999999998E-4</v>
      </c>
      <c r="AJ19" t="s">
        <v>106</v>
      </c>
      <c r="AK19">
        <v>0.40906999999999999</v>
      </c>
      <c r="AL19">
        <v>0.41066999999999998</v>
      </c>
      <c r="AM19">
        <v>0.41933999999999999</v>
      </c>
      <c r="AN19">
        <v>0.43020999999999998</v>
      </c>
      <c r="AO19">
        <v>0.42555999999999999</v>
      </c>
      <c r="AP19">
        <v>0.42370999999999998</v>
      </c>
      <c r="AQ19">
        <v>9.6000000000000002E-4</v>
      </c>
      <c r="AR19">
        <v>1.1199999999999999E-3</v>
      </c>
      <c r="AS19">
        <v>1.25E-3</v>
      </c>
      <c r="AT19">
        <v>1.6100000000000001E-3</v>
      </c>
      <c r="AU19" t="s">
        <v>106</v>
      </c>
      <c r="AV19">
        <v>2.4925099999999998</v>
      </c>
      <c r="AW19">
        <v>2.4650400000000001</v>
      </c>
      <c r="AX19" t="s">
        <v>106</v>
      </c>
      <c r="AY19">
        <v>2.4574699999999998</v>
      </c>
      <c r="AZ19">
        <v>2.4564900000000001</v>
      </c>
      <c r="BA19">
        <v>0.25673000000000001</v>
      </c>
      <c r="BB19">
        <v>0.21586</v>
      </c>
      <c r="BC19">
        <v>0.26062999999999997</v>
      </c>
      <c r="BD19">
        <v>0.20183000000000001</v>
      </c>
      <c r="BE19">
        <v>6.7384000000000004</v>
      </c>
      <c r="BF19">
        <v>6.7464399999999998</v>
      </c>
      <c r="BG19">
        <v>6.6457199999999998</v>
      </c>
      <c r="BH19">
        <v>6.8549899999999999</v>
      </c>
      <c r="BI19">
        <v>6.6937699999999998</v>
      </c>
      <c r="BJ19">
        <v>6.5902599999999998</v>
      </c>
      <c r="BK19">
        <v>2.6780000000000002E-2</v>
      </c>
      <c r="BL19">
        <v>2.69E-2</v>
      </c>
      <c r="BM19">
        <v>2.7650000000000001E-2</v>
      </c>
      <c r="BN19">
        <v>2.7369999999999998E-2</v>
      </c>
    </row>
    <row r="20" spans="1:66">
      <c r="A20" s="1" t="s">
        <v>181</v>
      </c>
      <c r="B20" t="s">
        <v>182</v>
      </c>
      <c r="C20">
        <v>3.8999999999999998E-3</v>
      </c>
      <c r="D20">
        <v>5.5900000000000004E-3</v>
      </c>
      <c r="E20">
        <v>3.3999999999999998E-3</v>
      </c>
      <c r="F20">
        <v>3.8600000000000001E-3</v>
      </c>
      <c r="G20">
        <v>3.5999999999999999E-3</v>
      </c>
      <c r="H20">
        <v>3.5999999999999999E-3</v>
      </c>
      <c r="I20" t="s">
        <v>183</v>
      </c>
      <c r="J20">
        <v>3.8999999999999998E-3</v>
      </c>
      <c r="K20">
        <v>3.5799999999999998E-3</v>
      </c>
      <c r="L20">
        <v>3.6800000000000001E-3</v>
      </c>
      <c r="M20">
        <v>4.2826399999999998</v>
      </c>
      <c r="N20">
        <v>4.2656099999999997</v>
      </c>
      <c r="O20">
        <v>4.1713800000000001</v>
      </c>
      <c r="P20">
        <v>4.0163900000000003</v>
      </c>
      <c r="Q20">
        <v>4.157</v>
      </c>
      <c r="R20">
        <v>4.2583500000000001</v>
      </c>
      <c r="S20">
        <v>4.4265299999999996</v>
      </c>
      <c r="T20">
        <v>4.3706800000000001</v>
      </c>
      <c r="U20">
        <v>4.3496699999999997</v>
      </c>
      <c r="V20">
        <v>4.1831500000000004</v>
      </c>
      <c r="W20">
        <v>4.1661099999999998</v>
      </c>
      <c r="X20">
        <v>4.1442600000000001</v>
      </c>
      <c r="Y20" t="s">
        <v>184</v>
      </c>
      <c r="Z20" t="s">
        <v>185</v>
      </c>
      <c r="AA20" t="s">
        <v>186</v>
      </c>
      <c r="AB20" t="s">
        <v>187</v>
      </c>
      <c r="AC20">
        <v>2.7799999999999999E-3</v>
      </c>
      <c r="AD20" t="s">
        <v>188</v>
      </c>
      <c r="AE20">
        <v>1.0160100000000001</v>
      </c>
      <c r="AF20">
        <v>1.0118199999999999</v>
      </c>
      <c r="AG20">
        <v>0.97951999999999995</v>
      </c>
      <c r="AH20" t="s">
        <v>106</v>
      </c>
      <c r="AI20">
        <v>1.067E-3</v>
      </c>
      <c r="AJ20" t="s">
        <v>106</v>
      </c>
      <c r="AK20">
        <v>0.36885000000000001</v>
      </c>
      <c r="AL20">
        <v>0.36725000000000002</v>
      </c>
      <c r="AM20">
        <v>0.37518000000000001</v>
      </c>
      <c r="AN20">
        <v>0.38738</v>
      </c>
      <c r="AO20">
        <v>0.38241000000000003</v>
      </c>
      <c r="AP20">
        <v>0.38041000000000003</v>
      </c>
      <c r="AQ20">
        <v>2.9999999999999997E-4</v>
      </c>
      <c r="AR20">
        <v>4.4999999999999999E-4</v>
      </c>
      <c r="AS20">
        <v>4.2000000000000002E-4</v>
      </c>
      <c r="AT20">
        <v>5.0000000000000001E-4</v>
      </c>
      <c r="AU20" t="s">
        <v>106</v>
      </c>
      <c r="AV20">
        <v>4.0573399999999999</v>
      </c>
      <c r="AW20">
        <v>4.05687</v>
      </c>
      <c r="AX20" t="s">
        <v>106</v>
      </c>
      <c r="AY20">
        <v>4.0253199999999998</v>
      </c>
      <c r="AZ20">
        <v>3.98725</v>
      </c>
      <c r="BA20">
        <v>0.16581000000000001</v>
      </c>
      <c r="BB20">
        <v>8.4620000000000001E-2</v>
      </c>
      <c r="BC20" t="s">
        <v>189</v>
      </c>
      <c r="BD20">
        <v>7.4740000000000001E-2</v>
      </c>
      <c r="BE20">
        <v>10.141909999999999</v>
      </c>
      <c r="BF20">
        <v>10.12651</v>
      </c>
      <c r="BG20">
        <v>10.01254</v>
      </c>
      <c r="BH20">
        <v>10.25436</v>
      </c>
      <c r="BI20">
        <v>10.0328</v>
      </c>
      <c r="BJ20">
        <v>9.9427800000000008</v>
      </c>
      <c r="BK20">
        <v>3.8519999999999999E-2</v>
      </c>
      <c r="BL20">
        <v>3.8760000000000003E-2</v>
      </c>
      <c r="BM20">
        <v>3.943E-2</v>
      </c>
      <c r="BN20">
        <v>3.9539999999999999E-2</v>
      </c>
    </row>
    <row r="21" spans="1:66">
      <c r="A21" s="1" t="s">
        <v>190</v>
      </c>
      <c r="B21" t="s">
        <v>191</v>
      </c>
      <c r="C21">
        <v>8.2199999999999999E-3</v>
      </c>
      <c r="D21">
        <v>1.1860000000000001E-2</v>
      </c>
      <c r="E21">
        <v>1.3799999999999999E-3</v>
      </c>
      <c r="F21">
        <v>1.7799999999999999E-3</v>
      </c>
      <c r="G21">
        <v>1.81E-3</v>
      </c>
      <c r="H21">
        <v>1.7700000000000001E-3</v>
      </c>
      <c r="I21" t="s">
        <v>192</v>
      </c>
      <c r="J21">
        <v>2.3700000000000001E-3</v>
      </c>
      <c r="K21">
        <v>1.74E-3</v>
      </c>
      <c r="L21">
        <v>1.7899999999999999E-3</v>
      </c>
      <c r="M21">
        <v>1.79114</v>
      </c>
      <c r="N21">
        <v>1.8231200000000001</v>
      </c>
      <c r="O21">
        <v>1.7813099999999999</v>
      </c>
      <c r="P21">
        <v>1.7678100000000001</v>
      </c>
      <c r="Q21">
        <v>1.7920799999999999</v>
      </c>
      <c r="R21">
        <v>1.81616</v>
      </c>
      <c r="S21">
        <v>1.89818</v>
      </c>
      <c r="T21">
        <v>1.8714500000000001</v>
      </c>
      <c r="U21">
        <v>1.8582799999999999</v>
      </c>
      <c r="V21">
        <v>1.80165</v>
      </c>
      <c r="W21">
        <v>1.7802199999999999</v>
      </c>
      <c r="X21">
        <v>1.7749600000000001</v>
      </c>
      <c r="Y21">
        <v>1.8699999999999999E-3</v>
      </c>
      <c r="Z21">
        <v>2.66E-3</v>
      </c>
      <c r="AA21">
        <v>2.5100000000000001E-3</v>
      </c>
      <c r="AB21" t="s">
        <v>193</v>
      </c>
      <c r="AC21" t="s">
        <v>194</v>
      </c>
      <c r="AD21" t="s">
        <v>195</v>
      </c>
      <c r="AE21">
        <v>0.69457999999999998</v>
      </c>
      <c r="AF21">
        <v>0.69843</v>
      </c>
      <c r="AG21">
        <v>0.66683999999999999</v>
      </c>
      <c r="AH21" t="s">
        <v>106</v>
      </c>
      <c r="AI21">
        <v>3.9399999999999998E-4</v>
      </c>
      <c r="AJ21" t="s">
        <v>106</v>
      </c>
      <c r="AK21">
        <v>0.22201000000000001</v>
      </c>
      <c r="AL21">
        <v>0.22139</v>
      </c>
      <c r="AM21">
        <v>0.22719</v>
      </c>
      <c r="AN21">
        <v>0.23329</v>
      </c>
      <c r="AO21">
        <v>0.23150000000000001</v>
      </c>
      <c r="AP21">
        <v>0.22878999999999999</v>
      </c>
      <c r="AQ21">
        <v>3.1E-4</v>
      </c>
      <c r="AR21">
        <v>4.8000000000000001E-4</v>
      </c>
      <c r="AS21">
        <v>5.5999999999999995E-4</v>
      </c>
      <c r="AT21">
        <v>6.2E-4</v>
      </c>
      <c r="AU21" t="s">
        <v>106</v>
      </c>
      <c r="AV21">
        <v>2.8829500000000001</v>
      </c>
      <c r="AW21">
        <v>2.88</v>
      </c>
      <c r="AX21" t="s">
        <v>106</v>
      </c>
      <c r="AY21">
        <v>2.8914800000000001</v>
      </c>
      <c r="AZ21">
        <v>2.8607300000000002</v>
      </c>
      <c r="BA21">
        <v>0.21218999999999999</v>
      </c>
      <c r="BB21">
        <v>0.17730000000000001</v>
      </c>
      <c r="BC21">
        <v>0.14330000000000001</v>
      </c>
      <c r="BD21">
        <v>0.15175</v>
      </c>
      <c r="BE21">
        <v>5.8989000000000003</v>
      </c>
      <c r="BF21">
        <v>5.89046</v>
      </c>
      <c r="BG21">
        <v>5.7984299999999998</v>
      </c>
      <c r="BH21">
        <v>5.9804399999999998</v>
      </c>
      <c r="BI21">
        <v>5.8435300000000003</v>
      </c>
      <c r="BJ21">
        <v>5.7640099999999999</v>
      </c>
      <c r="BK21">
        <v>1.7239999999999998E-2</v>
      </c>
      <c r="BL21">
        <v>1.7469999999999999E-2</v>
      </c>
      <c r="BM21">
        <v>1.7809999999999999E-2</v>
      </c>
      <c r="BN21">
        <v>1.779E-2</v>
      </c>
    </row>
    <row r="22" spans="1:66">
      <c r="A22" s="1" t="s">
        <v>196</v>
      </c>
      <c r="B22" t="s">
        <v>197</v>
      </c>
      <c r="C22">
        <v>3.5500000000000002E-3</v>
      </c>
      <c r="D22">
        <v>6.3099999999999996E-3</v>
      </c>
      <c r="E22">
        <v>5.2500000000000003E-3</v>
      </c>
      <c r="F22">
        <v>5.96E-3</v>
      </c>
      <c r="G22">
        <v>5.4400000000000004E-3</v>
      </c>
      <c r="H22">
        <v>5.4999999999999997E-3</v>
      </c>
      <c r="I22">
        <v>7.5199999999999998E-3</v>
      </c>
      <c r="J22">
        <v>6.43E-3</v>
      </c>
      <c r="K22">
        <v>5.5199999999999997E-3</v>
      </c>
      <c r="L22">
        <v>5.6899999999999997E-3</v>
      </c>
      <c r="M22">
        <v>4.6770399999999999</v>
      </c>
      <c r="N22">
        <v>4.6474799999999998</v>
      </c>
      <c r="O22">
        <v>4.5421399999999998</v>
      </c>
      <c r="P22">
        <v>4.3619199999999996</v>
      </c>
      <c r="Q22">
        <v>4.5138600000000002</v>
      </c>
      <c r="R22">
        <v>4.6195000000000004</v>
      </c>
      <c r="S22">
        <v>4.8074000000000003</v>
      </c>
      <c r="T22">
        <v>4.7578199999999997</v>
      </c>
      <c r="U22">
        <v>4.74519</v>
      </c>
      <c r="V22">
        <v>4.5198099999999997</v>
      </c>
      <c r="W22">
        <v>4.5121500000000001</v>
      </c>
      <c r="X22">
        <v>4.5115100000000004</v>
      </c>
      <c r="Y22" t="s">
        <v>198</v>
      </c>
      <c r="Z22">
        <v>7.2000000000000005E-4</v>
      </c>
      <c r="AA22">
        <v>3.5E-4</v>
      </c>
      <c r="AB22" t="s">
        <v>199</v>
      </c>
      <c r="AC22" t="s">
        <v>200</v>
      </c>
      <c r="AD22" t="s">
        <v>201</v>
      </c>
      <c r="AE22">
        <v>0.94232000000000005</v>
      </c>
      <c r="AF22">
        <v>0.94125000000000003</v>
      </c>
      <c r="AG22">
        <v>0.89402999999999999</v>
      </c>
      <c r="AH22" t="s">
        <v>106</v>
      </c>
      <c r="AI22">
        <v>6.0800000000000003E-4</v>
      </c>
      <c r="AJ22" t="s">
        <v>106</v>
      </c>
      <c r="AK22">
        <v>0.40014</v>
      </c>
      <c r="AL22">
        <v>0.40062999999999999</v>
      </c>
      <c r="AM22">
        <v>0.40905999999999998</v>
      </c>
      <c r="AN22">
        <v>0.42205999999999999</v>
      </c>
      <c r="AO22">
        <v>0.41826000000000002</v>
      </c>
      <c r="AP22">
        <v>0.41417999999999999</v>
      </c>
      <c r="AQ22">
        <v>5.6999999999999998E-4</v>
      </c>
      <c r="AR22">
        <v>8.0999999999999996E-4</v>
      </c>
      <c r="AS22">
        <v>1.0300000000000001E-3</v>
      </c>
      <c r="AT22" t="s">
        <v>202</v>
      </c>
      <c r="AU22" t="s">
        <v>106</v>
      </c>
      <c r="AV22">
        <v>3.4172500000000001</v>
      </c>
      <c r="AW22">
        <v>3.4235799999999998</v>
      </c>
      <c r="AX22" t="s">
        <v>106</v>
      </c>
      <c r="AY22">
        <v>3.3897599999999999</v>
      </c>
      <c r="AZ22">
        <v>3.3598499999999998</v>
      </c>
      <c r="BA22">
        <v>0.18828</v>
      </c>
      <c r="BB22">
        <v>0.14774999999999999</v>
      </c>
      <c r="BC22">
        <v>0.13927999999999999</v>
      </c>
      <c r="BD22">
        <v>0.11903</v>
      </c>
      <c r="BE22">
        <v>8.0620100000000008</v>
      </c>
      <c r="BF22">
        <v>8.0377399999999994</v>
      </c>
      <c r="BG22">
        <v>7.9411199999999997</v>
      </c>
      <c r="BH22">
        <v>8.1377600000000001</v>
      </c>
      <c r="BI22">
        <v>7.9801299999999999</v>
      </c>
      <c r="BJ22">
        <v>7.8824500000000004</v>
      </c>
      <c r="BK22">
        <v>4.0439999999999997E-2</v>
      </c>
      <c r="BL22">
        <v>4.0739999999999998E-2</v>
      </c>
      <c r="BM22">
        <v>4.1329999999999999E-2</v>
      </c>
      <c r="BN22">
        <v>4.1480000000000003E-2</v>
      </c>
    </row>
    <row r="23" spans="1:66">
      <c r="A23" s="1" t="s">
        <v>203</v>
      </c>
      <c r="B23" t="s">
        <v>204</v>
      </c>
      <c r="C23">
        <v>3.2299999999999998E-3</v>
      </c>
      <c r="D23">
        <v>5.45E-3</v>
      </c>
      <c r="E23">
        <v>5.0400000000000002E-3</v>
      </c>
      <c r="F23">
        <v>5.1599999999999997E-3</v>
      </c>
      <c r="G23">
        <v>4.9699999999999996E-3</v>
      </c>
      <c r="H23">
        <v>5.0099999999999997E-3</v>
      </c>
      <c r="I23">
        <v>6.9899999999999997E-3</v>
      </c>
      <c r="J23">
        <v>5.8399999999999997E-3</v>
      </c>
      <c r="K23">
        <v>4.9699999999999996E-3</v>
      </c>
      <c r="L23">
        <v>5.0499999999999998E-3</v>
      </c>
      <c r="M23">
        <v>1.27732</v>
      </c>
      <c r="N23">
        <v>1.3095600000000001</v>
      </c>
      <c r="O23">
        <v>1.2792300000000001</v>
      </c>
      <c r="P23">
        <v>1.2773600000000001</v>
      </c>
      <c r="Q23">
        <v>1.2903199999999999</v>
      </c>
      <c r="R23">
        <v>1.2966599999999999</v>
      </c>
      <c r="S23">
        <v>1.34588</v>
      </c>
      <c r="T23">
        <v>1.3521000000000001</v>
      </c>
      <c r="U23">
        <v>1.33161</v>
      </c>
      <c r="V23">
        <v>1.2875399999999999</v>
      </c>
      <c r="W23">
        <v>1.2722500000000001</v>
      </c>
      <c r="X23">
        <v>1.2679499999999999</v>
      </c>
      <c r="Y23" t="s">
        <v>205</v>
      </c>
      <c r="Z23" t="s">
        <v>206</v>
      </c>
      <c r="AA23" t="s">
        <v>207</v>
      </c>
      <c r="AB23" t="s">
        <v>208</v>
      </c>
      <c r="AC23" t="s">
        <v>209</v>
      </c>
      <c r="AD23" t="s">
        <v>210</v>
      </c>
      <c r="AE23">
        <v>0.59652000000000005</v>
      </c>
      <c r="AF23">
        <v>0.60402999999999996</v>
      </c>
      <c r="AG23">
        <v>0.58530000000000004</v>
      </c>
      <c r="AH23" t="s">
        <v>106</v>
      </c>
      <c r="AI23">
        <v>4.3199999999999998E-4</v>
      </c>
      <c r="AJ23" t="s">
        <v>106</v>
      </c>
      <c r="AK23">
        <v>0.32773000000000002</v>
      </c>
      <c r="AL23">
        <v>0.32661000000000001</v>
      </c>
      <c r="AM23">
        <v>0.33215</v>
      </c>
      <c r="AN23">
        <v>0.34157999999999999</v>
      </c>
      <c r="AO23">
        <v>0.33772999999999997</v>
      </c>
      <c r="AP23">
        <v>0.33359</v>
      </c>
      <c r="AQ23">
        <v>1.6000000000000001E-4</v>
      </c>
      <c r="AR23">
        <v>4.0000000000000002E-4</v>
      </c>
      <c r="AS23">
        <v>5.5999999999999995E-4</v>
      </c>
      <c r="AT23">
        <v>6.3000000000000003E-4</v>
      </c>
      <c r="AU23" t="s">
        <v>106</v>
      </c>
      <c r="AV23">
        <v>1.36799</v>
      </c>
      <c r="AW23">
        <v>1.35829</v>
      </c>
      <c r="AX23" t="s">
        <v>106</v>
      </c>
      <c r="AY23">
        <v>1.3832599999999999</v>
      </c>
      <c r="AZ23">
        <v>1.3576299999999999</v>
      </c>
      <c r="BA23">
        <v>0.16633999999999999</v>
      </c>
      <c r="BB23">
        <v>0.18706999999999999</v>
      </c>
      <c r="BC23">
        <v>0.16955000000000001</v>
      </c>
      <c r="BD23">
        <v>0.16303000000000001</v>
      </c>
      <c r="BE23">
        <v>4.8194999999999997</v>
      </c>
      <c r="BF23">
        <v>4.8083200000000001</v>
      </c>
      <c r="BG23">
        <v>4.7514200000000004</v>
      </c>
      <c r="BH23">
        <v>4.8473300000000004</v>
      </c>
      <c r="BI23">
        <v>4.7933500000000002</v>
      </c>
      <c r="BJ23">
        <v>4.6909299999999998</v>
      </c>
      <c r="BK23">
        <v>1.542E-2</v>
      </c>
      <c r="BL23">
        <v>1.562E-2</v>
      </c>
      <c r="BM23">
        <v>1.5800000000000002E-2</v>
      </c>
      <c r="BN23">
        <v>1.5720000000000001E-2</v>
      </c>
    </row>
    <row r="24" spans="1:66">
      <c r="A24" s="1" t="s">
        <v>211</v>
      </c>
      <c r="B24" t="s">
        <v>212</v>
      </c>
      <c r="C24">
        <v>5.3499999999999997E-3</v>
      </c>
      <c r="D24">
        <v>7.4599999999999996E-3</v>
      </c>
      <c r="E24" t="s">
        <v>213</v>
      </c>
      <c r="F24">
        <v>1.2999999999999999E-3</v>
      </c>
      <c r="G24">
        <v>1.2999999999999999E-3</v>
      </c>
      <c r="H24">
        <v>1.2600000000000001E-3</v>
      </c>
      <c r="I24" t="s">
        <v>214</v>
      </c>
      <c r="J24">
        <v>2.2899999999999999E-3</v>
      </c>
      <c r="K24">
        <v>1.2099999999999999E-3</v>
      </c>
      <c r="L24">
        <v>1.2899999999999999E-3</v>
      </c>
      <c r="M24">
        <v>1.06406</v>
      </c>
      <c r="N24">
        <v>1.1002700000000001</v>
      </c>
      <c r="O24">
        <v>1.0757300000000001</v>
      </c>
      <c r="P24">
        <v>1.07528</v>
      </c>
      <c r="Q24">
        <v>1.0847599999999999</v>
      </c>
      <c r="R24">
        <v>1.08721</v>
      </c>
      <c r="S24">
        <v>1.1468400000000001</v>
      </c>
      <c r="T24">
        <v>1.13174</v>
      </c>
      <c r="U24">
        <v>1.11774</v>
      </c>
      <c r="V24">
        <v>1.0851500000000001</v>
      </c>
      <c r="W24">
        <v>1.08345</v>
      </c>
      <c r="X24">
        <v>1.0746199999999999</v>
      </c>
      <c r="Y24" t="s">
        <v>215</v>
      </c>
      <c r="Z24" t="s">
        <v>216</v>
      </c>
      <c r="AA24" t="s">
        <v>217</v>
      </c>
      <c r="AB24" t="s">
        <v>218</v>
      </c>
      <c r="AC24" t="s">
        <v>219</v>
      </c>
      <c r="AD24" t="s">
        <v>220</v>
      </c>
      <c r="AE24">
        <v>0.39599000000000001</v>
      </c>
      <c r="AF24">
        <v>0.40908</v>
      </c>
      <c r="AG24">
        <v>0.39072000000000001</v>
      </c>
      <c r="AH24" t="s">
        <v>106</v>
      </c>
      <c r="AI24">
        <v>3.7500000000000001E-4</v>
      </c>
      <c r="AJ24" t="s">
        <v>106</v>
      </c>
      <c r="AK24">
        <v>0.20080000000000001</v>
      </c>
      <c r="AL24">
        <v>0.20052</v>
      </c>
      <c r="AM24">
        <v>0.20532</v>
      </c>
      <c r="AN24">
        <v>0.21084</v>
      </c>
      <c r="AO24">
        <v>0.20854</v>
      </c>
      <c r="AP24">
        <v>0.20699000000000001</v>
      </c>
      <c r="AQ24" t="s">
        <v>215</v>
      </c>
      <c r="AR24">
        <v>3.2000000000000003E-4</v>
      </c>
      <c r="AS24">
        <v>3.6000000000000002E-4</v>
      </c>
      <c r="AT24">
        <v>6.2E-4</v>
      </c>
      <c r="AU24" t="s">
        <v>106</v>
      </c>
      <c r="AV24">
        <v>1.19597</v>
      </c>
      <c r="AW24">
        <v>1.1861200000000001</v>
      </c>
      <c r="AX24" t="s">
        <v>106</v>
      </c>
      <c r="AY24">
        <v>1.2174400000000001</v>
      </c>
      <c r="AZ24">
        <v>1.1975199999999999</v>
      </c>
      <c r="BA24" t="s">
        <v>221</v>
      </c>
      <c r="BB24">
        <v>8.2019999999999996E-2</v>
      </c>
      <c r="BC24" t="s">
        <v>222</v>
      </c>
      <c r="BD24">
        <v>7.5249999999999997E-2</v>
      </c>
      <c r="BE24">
        <v>4.9254600000000002</v>
      </c>
      <c r="BF24">
        <v>4.9127400000000003</v>
      </c>
      <c r="BG24">
        <v>4.8513000000000002</v>
      </c>
      <c r="BH24">
        <v>4.9939200000000001</v>
      </c>
      <c r="BI24">
        <v>4.8990900000000002</v>
      </c>
      <c r="BJ24">
        <v>4.8170599999999997</v>
      </c>
      <c r="BK24">
        <v>1.1429999999999999E-2</v>
      </c>
      <c r="BL24">
        <v>1.159E-2</v>
      </c>
      <c r="BM24">
        <v>1.18E-2</v>
      </c>
      <c r="BN24">
        <v>1.18E-2</v>
      </c>
    </row>
    <row r="25" spans="1:66">
      <c r="A25" s="1" t="s">
        <v>88</v>
      </c>
      <c r="B25" t="s">
        <v>89</v>
      </c>
      <c r="C25">
        <v>1.993E-2</v>
      </c>
      <c r="D25">
        <v>2.1080000000000002E-2</v>
      </c>
      <c r="E25">
        <v>2.3480000000000001E-2</v>
      </c>
      <c r="F25">
        <v>2.3630000000000002E-2</v>
      </c>
      <c r="G25">
        <v>2.2790000000000001E-2</v>
      </c>
      <c r="H25">
        <v>2.3230000000000001E-2</v>
      </c>
      <c r="I25">
        <v>2.349E-2</v>
      </c>
      <c r="J25">
        <v>2.3820000000000001E-2</v>
      </c>
      <c r="K25">
        <v>2.298E-2</v>
      </c>
      <c r="L25">
        <v>2.332E-2</v>
      </c>
      <c r="M25">
        <v>0.99383999999999995</v>
      </c>
      <c r="N25">
        <v>1.02929</v>
      </c>
      <c r="O25">
        <v>1.0197000000000001</v>
      </c>
      <c r="P25">
        <v>1.0515099999999999</v>
      </c>
      <c r="Q25">
        <v>1.0606899999999999</v>
      </c>
      <c r="R25">
        <v>1.0238700000000001</v>
      </c>
      <c r="S25">
        <v>1.0569200000000001</v>
      </c>
      <c r="T25">
        <v>1.04271</v>
      </c>
      <c r="U25">
        <v>1.03488</v>
      </c>
      <c r="V25">
        <v>1.0567299999999999</v>
      </c>
      <c r="W25">
        <v>1.05463</v>
      </c>
      <c r="X25">
        <v>1.0448200000000001</v>
      </c>
      <c r="Y25">
        <v>9.6399999999999993E-3</v>
      </c>
      <c r="Z25">
        <v>9.6299999999999997E-3</v>
      </c>
      <c r="AA25">
        <v>9.4599999999999997E-3</v>
      </c>
      <c r="AB25">
        <v>8.4399999999999996E-3</v>
      </c>
      <c r="AC25">
        <v>1.0580000000000001E-2</v>
      </c>
      <c r="AD25">
        <v>1.026E-2</v>
      </c>
      <c r="AE25">
        <v>0.11495</v>
      </c>
      <c r="AF25">
        <v>0.12417</v>
      </c>
      <c r="AG25">
        <v>0.15240999999999999</v>
      </c>
      <c r="AH25" t="s">
        <v>106</v>
      </c>
      <c r="AI25">
        <v>1.9699999999999999E-4</v>
      </c>
      <c r="AJ25" t="s">
        <v>106</v>
      </c>
      <c r="AK25">
        <v>0.19503999999999999</v>
      </c>
      <c r="AL25">
        <v>0.19463</v>
      </c>
      <c r="AM25">
        <v>0.19545000000000001</v>
      </c>
      <c r="AN25">
        <v>0.20102</v>
      </c>
      <c r="AO25">
        <v>0.19857</v>
      </c>
      <c r="AP25">
        <v>0.20208999999999999</v>
      </c>
      <c r="AQ25">
        <v>4.62E-3</v>
      </c>
      <c r="AR25">
        <v>4.81E-3</v>
      </c>
      <c r="AS25">
        <v>4.7099999999999998E-3</v>
      </c>
      <c r="AT25">
        <v>5.1000000000000004E-3</v>
      </c>
      <c r="AU25" t="s">
        <v>106</v>
      </c>
      <c r="AV25">
        <v>1.0062199999999999</v>
      </c>
      <c r="AW25">
        <v>1.0106200000000001</v>
      </c>
      <c r="AX25" t="s">
        <v>106</v>
      </c>
      <c r="AY25">
        <v>1.05105</v>
      </c>
      <c r="AZ25">
        <v>1.08491</v>
      </c>
      <c r="BA25">
        <v>0.98221000000000003</v>
      </c>
      <c r="BB25">
        <v>1.0036799999999999</v>
      </c>
      <c r="BC25">
        <v>1.0159899999999999</v>
      </c>
      <c r="BD25">
        <v>0.99270999999999998</v>
      </c>
      <c r="BE25">
        <v>0.49295</v>
      </c>
      <c r="BF25">
        <v>0.50932999999999995</v>
      </c>
      <c r="BG25">
        <v>0.51114999999999999</v>
      </c>
      <c r="BH25">
        <v>0.44130999999999998</v>
      </c>
      <c r="BI25">
        <v>0.50663999999999998</v>
      </c>
      <c r="BJ25">
        <v>0.49841000000000002</v>
      </c>
      <c r="BK25">
        <v>2.5399999999999999E-2</v>
      </c>
      <c r="BL25">
        <v>2.5510000000000001E-2</v>
      </c>
      <c r="BM25">
        <v>2.605E-2</v>
      </c>
      <c r="BN25">
        <v>2.5850000000000001E-2</v>
      </c>
    </row>
    <row r="26" spans="1:66">
      <c r="A26" s="1" t="s">
        <v>114</v>
      </c>
      <c r="B26" t="s">
        <v>115</v>
      </c>
      <c r="C26">
        <v>2.8760000000000001E-2</v>
      </c>
      <c r="D26">
        <v>2.9260000000000001E-2</v>
      </c>
      <c r="E26">
        <v>1.417E-2</v>
      </c>
      <c r="F26">
        <v>1.426E-2</v>
      </c>
      <c r="G26">
        <v>1.336E-2</v>
      </c>
      <c r="H26">
        <v>1.366E-2</v>
      </c>
      <c r="I26">
        <v>1.6240000000000001E-2</v>
      </c>
      <c r="J26">
        <v>1.562E-2</v>
      </c>
      <c r="K26">
        <v>1.374E-2</v>
      </c>
      <c r="L26">
        <v>1.391E-2</v>
      </c>
      <c r="M26">
        <v>9.5626999999999995</v>
      </c>
      <c r="N26">
        <v>9.3845700000000001</v>
      </c>
      <c r="O26">
        <v>9.2509200000000007</v>
      </c>
      <c r="P26" t="s">
        <v>223</v>
      </c>
      <c r="Q26">
        <v>9.0402900000000006</v>
      </c>
      <c r="R26">
        <v>9.2158300000000004</v>
      </c>
      <c r="S26">
        <v>9.7179199999999994</v>
      </c>
      <c r="T26">
        <v>9.6269600000000004</v>
      </c>
      <c r="U26">
        <v>9.5694400000000002</v>
      </c>
      <c r="V26">
        <v>9.2348999999999997</v>
      </c>
      <c r="W26">
        <v>9.2490500000000004</v>
      </c>
      <c r="X26">
        <v>9.1382999999999992</v>
      </c>
      <c r="Y26">
        <v>7.8390000000000001E-2</v>
      </c>
      <c r="Z26">
        <v>7.9579999999999998E-2</v>
      </c>
      <c r="AA26">
        <v>7.9780000000000004E-2</v>
      </c>
      <c r="AB26">
        <v>7.6509999999999995E-2</v>
      </c>
      <c r="AC26">
        <v>7.9390000000000002E-2</v>
      </c>
      <c r="AD26">
        <v>7.9200000000000007E-2</v>
      </c>
      <c r="AE26">
        <v>0.71718000000000004</v>
      </c>
      <c r="AF26">
        <v>0.72126000000000001</v>
      </c>
      <c r="AG26">
        <v>0.65807000000000004</v>
      </c>
      <c r="AH26" t="s">
        <v>106</v>
      </c>
      <c r="AI26">
        <v>7.8399999999999997E-4</v>
      </c>
      <c r="AJ26" t="s">
        <v>106</v>
      </c>
      <c r="AK26">
        <v>2.2804600000000002</v>
      </c>
      <c r="AL26">
        <v>2.2759399999999999</v>
      </c>
      <c r="AM26">
        <v>2.3163800000000001</v>
      </c>
      <c r="AN26">
        <v>2.3821500000000002</v>
      </c>
      <c r="AO26">
        <v>2.35819</v>
      </c>
      <c r="AP26">
        <v>2.3345400000000001</v>
      </c>
      <c r="AQ26">
        <v>1.9599999999999999E-3</v>
      </c>
      <c r="AR26">
        <v>2.2200000000000002E-3</v>
      </c>
      <c r="AS26">
        <v>2.2000000000000001E-3</v>
      </c>
      <c r="AT26">
        <v>2.1800000000000001E-3</v>
      </c>
      <c r="AU26" t="s">
        <v>106</v>
      </c>
      <c r="AV26">
        <v>2.9546700000000001</v>
      </c>
      <c r="AW26">
        <v>2.9655399999999998</v>
      </c>
      <c r="AX26" t="s">
        <v>106</v>
      </c>
      <c r="AY26">
        <v>2.8697699999999999</v>
      </c>
      <c r="AZ26">
        <v>2.8695599999999999</v>
      </c>
      <c r="BA26">
        <v>1.9759599999999999</v>
      </c>
      <c r="BB26">
        <v>1.9991000000000001</v>
      </c>
      <c r="BC26">
        <v>1.8139099999999999</v>
      </c>
      <c r="BD26">
        <v>1.7764500000000001</v>
      </c>
      <c r="BE26">
        <v>2.4738099999999998</v>
      </c>
      <c r="BF26">
        <v>2.4681500000000001</v>
      </c>
      <c r="BG26">
        <v>2.4321999999999999</v>
      </c>
      <c r="BH26">
        <v>2.5313300000000001</v>
      </c>
      <c r="BI26">
        <v>2.45472</v>
      </c>
      <c r="BJ26">
        <v>2.4239199999999999</v>
      </c>
      <c r="BK26">
        <v>4.1619999999999997E-2</v>
      </c>
      <c r="BL26">
        <v>4.2250000000000003E-2</v>
      </c>
      <c r="BM26">
        <v>4.258E-2</v>
      </c>
      <c r="BN26">
        <v>4.3200000000000002E-2</v>
      </c>
    </row>
    <row r="27" spans="1:66">
      <c r="A27" s="1" t="s">
        <v>224</v>
      </c>
      <c r="B27" t="s">
        <v>225</v>
      </c>
      <c r="C27">
        <v>5.3600000000000002E-3</v>
      </c>
      <c r="D27">
        <v>6.96E-3</v>
      </c>
      <c r="E27">
        <v>1.17E-3</v>
      </c>
      <c r="F27">
        <v>1.4E-3</v>
      </c>
      <c r="G27">
        <v>1.4599999999999999E-3</v>
      </c>
      <c r="H27">
        <v>1.4300000000000001E-3</v>
      </c>
      <c r="I27">
        <v>2.9099999999999998E-3</v>
      </c>
      <c r="J27" t="s">
        <v>226</v>
      </c>
      <c r="K27">
        <v>1.4499999999999999E-3</v>
      </c>
      <c r="L27">
        <v>1.3799999999999999E-3</v>
      </c>
      <c r="M27">
        <v>1.49278</v>
      </c>
      <c r="N27">
        <v>1.5279400000000001</v>
      </c>
      <c r="O27">
        <v>1.4943200000000001</v>
      </c>
      <c r="P27">
        <v>1.49905</v>
      </c>
      <c r="Q27">
        <v>1.51841</v>
      </c>
      <c r="R27">
        <v>1.52199</v>
      </c>
      <c r="S27">
        <v>1.58439</v>
      </c>
      <c r="T27">
        <v>1.5599099999999999</v>
      </c>
      <c r="U27">
        <v>1.55294</v>
      </c>
      <c r="V27">
        <v>1.5157099999999999</v>
      </c>
      <c r="W27">
        <v>1.4941899999999999</v>
      </c>
      <c r="X27">
        <v>1.4990300000000001</v>
      </c>
      <c r="Y27">
        <v>2.8999999999999998E-3</v>
      </c>
      <c r="Z27">
        <v>3.0100000000000001E-3</v>
      </c>
      <c r="AA27">
        <v>3.0300000000000001E-3</v>
      </c>
      <c r="AB27" t="s">
        <v>227</v>
      </c>
      <c r="AC27">
        <v>5.8300000000000001E-3</v>
      </c>
      <c r="AD27" t="s">
        <v>228</v>
      </c>
      <c r="AE27">
        <v>0.70689000000000002</v>
      </c>
      <c r="AF27">
        <v>0.71003000000000005</v>
      </c>
      <c r="AG27">
        <v>0.71426999999999996</v>
      </c>
      <c r="AH27" t="s">
        <v>106</v>
      </c>
      <c r="AI27">
        <v>4.55E-4</v>
      </c>
      <c r="AJ27" t="s">
        <v>106</v>
      </c>
      <c r="AK27">
        <v>0.32108999999999999</v>
      </c>
      <c r="AL27">
        <v>0.31988</v>
      </c>
      <c r="AM27">
        <v>0.32695999999999997</v>
      </c>
      <c r="AN27">
        <v>0.33474999999999999</v>
      </c>
      <c r="AO27">
        <v>0.33163999999999999</v>
      </c>
      <c r="AP27">
        <v>0.32995000000000002</v>
      </c>
      <c r="AQ27" t="s">
        <v>229</v>
      </c>
      <c r="AR27">
        <v>2.7E-4</v>
      </c>
      <c r="AS27" t="s">
        <v>230</v>
      </c>
      <c r="AT27">
        <v>5.2999999999999998E-4</v>
      </c>
      <c r="AU27" t="s">
        <v>106</v>
      </c>
      <c r="AV27">
        <v>1.4097299999999999</v>
      </c>
      <c r="AW27">
        <v>1.39794</v>
      </c>
      <c r="AX27" t="s">
        <v>106</v>
      </c>
      <c r="AY27">
        <v>1.43974</v>
      </c>
      <c r="AZ27">
        <v>1.40744</v>
      </c>
      <c r="BA27">
        <v>0.18351999999999999</v>
      </c>
      <c r="BB27">
        <v>0.13771</v>
      </c>
      <c r="BC27">
        <v>0.18326999999999999</v>
      </c>
      <c r="BD27">
        <v>0.13138</v>
      </c>
      <c r="BE27">
        <v>5.5075599999999998</v>
      </c>
      <c r="BF27">
        <v>5.5068799999999998</v>
      </c>
      <c r="BG27">
        <v>5.4401299999999999</v>
      </c>
      <c r="BH27">
        <v>5.5919600000000003</v>
      </c>
      <c r="BI27">
        <v>5.5011599999999996</v>
      </c>
      <c r="BJ27">
        <v>5.3853400000000002</v>
      </c>
      <c r="BK27">
        <v>1.7510000000000001E-2</v>
      </c>
      <c r="BL27">
        <v>1.7739999999999999E-2</v>
      </c>
      <c r="BM27">
        <v>1.806E-2</v>
      </c>
      <c r="BN27">
        <v>1.7919999999999998E-2</v>
      </c>
    </row>
    <row r="28" spans="1:66">
      <c r="A28" s="1" t="s">
        <v>231</v>
      </c>
      <c r="B28" t="s">
        <v>232</v>
      </c>
      <c r="C28">
        <v>1.176E-2</v>
      </c>
      <c r="D28">
        <v>1.6559999999999998E-2</v>
      </c>
      <c r="E28">
        <v>1.67E-3</v>
      </c>
      <c r="F28">
        <v>1.9400000000000001E-3</v>
      </c>
      <c r="G28">
        <v>1.9599999999999999E-3</v>
      </c>
      <c r="H28">
        <v>1.9499999999999999E-3</v>
      </c>
      <c r="I28" t="s">
        <v>233</v>
      </c>
      <c r="J28">
        <v>2.5699999999999998E-3</v>
      </c>
      <c r="K28">
        <v>1.91E-3</v>
      </c>
      <c r="L28">
        <v>1.83E-3</v>
      </c>
      <c r="M28">
        <v>0.81623000000000001</v>
      </c>
      <c r="N28">
        <v>0.85328000000000004</v>
      </c>
      <c r="O28">
        <v>0.83279000000000003</v>
      </c>
      <c r="P28">
        <v>0.83853</v>
      </c>
      <c r="Q28">
        <v>0.84353999999999996</v>
      </c>
      <c r="R28">
        <v>0.84848999999999997</v>
      </c>
      <c r="S28">
        <v>0.87917000000000001</v>
      </c>
      <c r="T28">
        <v>0.87</v>
      </c>
      <c r="U28">
        <v>0.86126000000000003</v>
      </c>
      <c r="V28">
        <v>0.84235000000000004</v>
      </c>
      <c r="W28">
        <v>0.8407</v>
      </c>
      <c r="X28">
        <v>0.83887999999999996</v>
      </c>
      <c r="Y28">
        <v>6.0099999999999997E-3</v>
      </c>
      <c r="Z28">
        <v>6.1700000000000001E-3</v>
      </c>
      <c r="AA28">
        <v>5.7299999999999999E-3</v>
      </c>
      <c r="AB28" t="s">
        <v>234</v>
      </c>
      <c r="AC28">
        <v>6.4700000000000001E-3</v>
      </c>
      <c r="AD28" t="s">
        <v>235</v>
      </c>
      <c r="AE28">
        <v>0.52066999999999997</v>
      </c>
      <c r="AF28">
        <v>0.52649000000000001</v>
      </c>
      <c r="AG28">
        <v>0.52432999999999996</v>
      </c>
      <c r="AH28" t="s">
        <v>106</v>
      </c>
      <c r="AI28">
        <v>3.6000000000000002E-4</v>
      </c>
      <c r="AJ28" t="s">
        <v>106</v>
      </c>
      <c r="AK28">
        <v>0.18612999999999999</v>
      </c>
      <c r="AL28">
        <v>0.18629999999999999</v>
      </c>
      <c r="AM28">
        <v>0.19089</v>
      </c>
      <c r="AN28">
        <v>0.19463</v>
      </c>
      <c r="AO28">
        <v>0.19344</v>
      </c>
      <c r="AP28">
        <v>0.19275999999999999</v>
      </c>
      <c r="AQ28">
        <v>1.2E-4</v>
      </c>
      <c r="AR28">
        <v>3.3E-4</v>
      </c>
      <c r="AS28">
        <v>2.9E-4</v>
      </c>
      <c r="AT28">
        <v>5.5000000000000003E-4</v>
      </c>
      <c r="AU28" t="s">
        <v>106</v>
      </c>
      <c r="AV28">
        <v>0.88732999999999995</v>
      </c>
      <c r="AW28">
        <v>0.88075999999999999</v>
      </c>
      <c r="AX28" t="s">
        <v>106</v>
      </c>
      <c r="AY28">
        <v>0.91027000000000002</v>
      </c>
      <c r="AZ28">
        <v>0.89614000000000005</v>
      </c>
      <c r="BA28">
        <v>9.2710000000000001E-2</v>
      </c>
      <c r="BB28">
        <v>9.3859999999999999E-2</v>
      </c>
      <c r="BC28" t="s">
        <v>236</v>
      </c>
      <c r="BD28">
        <v>7.5620000000000007E-2</v>
      </c>
      <c r="BE28">
        <v>3.6915200000000001</v>
      </c>
      <c r="BF28">
        <v>3.69815</v>
      </c>
      <c r="BG28">
        <v>3.6560800000000002</v>
      </c>
      <c r="BH28">
        <v>3.8129499999999998</v>
      </c>
      <c r="BI28">
        <v>3.7054999999999998</v>
      </c>
      <c r="BJ28">
        <v>3.6225299999999998</v>
      </c>
      <c r="BK28">
        <v>1.0240000000000001E-2</v>
      </c>
      <c r="BL28">
        <v>1.038E-2</v>
      </c>
      <c r="BM28">
        <v>1.055E-2</v>
      </c>
      <c r="BN28">
        <v>1.052E-2</v>
      </c>
    </row>
    <row r="29" spans="1:66">
      <c r="A29" s="1" t="s">
        <v>237</v>
      </c>
      <c r="B29" t="s">
        <v>238</v>
      </c>
      <c r="C29">
        <v>5.79E-3</v>
      </c>
      <c r="D29">
        <v>6.5500000000000003E-3</v>
      </c>
      <c r="E29">
        <v>2.2300000000000002E-3</v>
      </c>
      <c r="F29">
        <v>2.5000000000000001E-3</v>
      </c>
      <c r="G29">
        <v>2.5600000000000002E-3</v>
      </c>
      <c r="H29">
        <v>2.5400000000000002E-3</v>
      </c>
      <c r="I29" t="s">
        <v>239</v>
      </c>
      <c r="J29">
        <v>4.2100000000000002E-3</v>
      </c>
      <c r="K29">
        <v>2.49E-3</v>
      </c>
      <c r="L29">
        <v>2.63E-3</v>
      </c>
      <c r="M29">
        <v>0.98062000000000005</v>
      </c>
      <c r="N29">
        <v>1.01555</v>
      </c>
      <c r="O29">
        <v>0.99448999999999999</v>
      </c>
      <c r="P29">
        <v>1</v>
      </c>
      <c r="Q29">
        <v>1.0081100000000001</v>
      </c>
      <c r="R29">
        <v>1.0144599999999999</v>
      </c>
      <c r="S29">
        <v>1.04166</v>
      </c>
      <c r="T29">
        <v>1.0401400000000001</v>
      </c>
      <c r="U29">
        <v>1.0284500000000001</v>
      </c>
      <c r="V29">
        <v>1.0088999999999999</v>
      </c>
      <c r="W29">
        <v>1.0073099999999999</v>
      </c>
      <c r="X29">
        <v>1.00607</v>
      </c>
      <c r="Y29" t="s">
        <v>240</v>
      </c>
      <c r="Z29">
        <v>2E-3</v>
      </c>
      <c r="AA29">
        <v>2.0899999999999998E-3</v>
      </c>
      <c r="AB29" t="s">
        <v>241</v>
      </c>
      <c r="AC29">
        <v>3.8E-3</v>
      </c>
      <c r="AD29" t="s">
        <v>242</v>
      </c>
      <c r="AE29">
        <v>0.55110000000000003</v>
      </c>
      <c r="AF29">
        <v>0.55242999999999998</v>
      </c>
      <c r="AG29">
        <v>0.5544</v>
      </c>
      <c r="AH29" t="s">
        <v>106</v>
      </c>
      <c r="AI29">
        <v>3.4499999999999998E-4</v>
      </c>
      <c r="AJ29" t="s">
        <v>106</v>
      </c>
      <c r="AK29">
        <v>0.21404999999999999</v>
      </c>
      <c r="AL29">
        <v>0.21340000000000001</v>
      </c>
      <c r="AM29">
        <v>0.21948000000000001</v>
      </c>
      <c r="AN29">
        <v>0.22417000000000001</v>
      </c>
      <c r="AO29">
        <v>0.2225</v>
      </c>
      <c r="AP29">
        <v>0.22225</v>
      </c>
      <c r="AQ29">
        <v>1.2999999999999999E-4</v>
      </c>
      <c r="AR29">
        <v>3.6999999999999999E-4</v>
      </c>
      <c r="AS29">
        <v>4.6999999999999999E-4</v>
      </c>
      <c r="AT29">
        <v>5.9000000000000003E-4</v>
      </c>
      <c r="AU29" t="s">
        <v>106</v>
      </c>
      <c r="AV29">
        <v>1.2760400000000001</v>
      </c>
      <c r="AW29">
        <v>1.2641899999999999</v>
      </c>
      <c r="AX29" t="s">
        <v>106</v>
      </c>
      <c r="AY29">
        <v>1.30996</v>
      </c>
      <c r="AZ29">
        <v>1.28322</v>
      </c>
      <c r="BA29">
        <v>0.10276</v>
      </c>
      <c r="BB29">
        <v>9.3950000000000006E-2</v>
      </c>
      <c r="BC29">
        <v>0.11609999999999999</v>
      </c>
      <c r="BD29">
        <v>8.7580000000000005E-2</v>
      </c>
      <c r="BE29">
        <v>3.7489699999999999</v>
      </c>
      <c r="BF29">
        <v>3.7428599999999999</v>
      </c>
      <c r="BG29">
        <v>3.70187</v>
      </c>
      <c r="BH29">
        <v>3.8509500000000001</v>
      </c>
      <c r="BI29">
        <v>3.75718</v>
      </c>
      <c r="BJ29">
        <v>3.6706500000000002</v>
      </c>
      <c r="BK29">
        <v>1.175E-2</v>
      </c>
      <c r="BL29">
        <v>1.1900000000000001E-2</v>
      </c>
      <c r="BM29">
        <v>1.21E-2</v>
      </c>
      <c r="BN29">
        <v>1.2120000000000001E-2</v>
      </c>
    </row>
    <row r="30" spans="1:66">
      <c r="A30" s="1" t="s">
        <v>243</v>
      </c>
      <c r="B30" t="s">
        <v>244</v>
      </c>
      <c r="C30">
        <v>3.7200000000000002E-3</v>
      </c>
      <c r="D30">
        <v>7.1500000000000001E-3</v>
      </c>
      <c r="E30">
        <v>3.16E-3</v>
      </c>
      <c r="F30">
        <v>3.8800000000000002E-3</v>
      </c>
      <c r="G30">
        <v>3.79E-3</v>
      </c>
      <c r="H30">
        <v>3.79E-3</v>
      </c>
      <c r="I30">
        <v>4.3E-3</v>
      </c>
      <c r="J30">
        <v>5.1900000000000002E-3</v>
      </c>
      <c r="K30">
        <v>3.8300000000000001E-3</v>
      </c>
      <c r="L30">
        <v>3.79E-3</v>
      </c>
      <c r="M30">
        <v>0.78188000000000002</v>
      </c>
      <c r="N30">
        <v>0.81950999999999996</v>
      </c>
      <c r="O30">
        <v>0.80096000000000001</v>
      </c>
      <c r="P30">
        <v>0.80840000000000001</v>
      </c>
      <c r="Q30">
        <v>0.81313000000000002</v>
      </c>
      <c r="R30">
        <v>0.81991000000000003</v>
      </c>
      <c r="S30">
        <v>0.90134999999999998</v>
      </c>
      <c r="T30">
        <v>0.83753999999999995</v>
      </c>
      <c r="U30">
        <v>0.82743</v>
      </c>
      <c r="V30">
        <v>0.81323000000000001</v>
      </c>
      <c r="W30">
        <v>0.81201999999999996</v>
      </c>
      <c r="X30">
        <v>0.80701999999999996</v>
      </c>
      <c r="Y30" t="s">
        <v>245</v>
      </c>
      <c r="Z30" t="s">
        <v>150</v>
      </c>
      <c r="AA30" t="s">
        <v>206</v>
      </c>
      <c r="AB30" t="s">
        <v>201</v>
      </c>
      <c r="AC30">
        <v>2.96E-3</v>
      </c>
      <c r="AD30" t="s">
        <v>246</v>
      </c>
      <c r="AE30">
        <v>0.42909000000000003</v>
      </c>
      <c r="AF30">
        <v>0.43929000000000001</v>
      </c>
      <c r="AG30">
        <v>0.42298000000000002</v>
      </c>
      <c r="AH30" t="s">
        <v>106</v>
      </c>
      <c r="AI30">
        <v>3.8699999999999997E-4</v>
      </c>
      <c r="AJ30" t="s">
        <v>106</v>
      </c>
      <c r="AK30">
        <v>0.16335</v>
      </c>
      <c r="AL30">
        <v>0.16311</v>
      </c>
      <c r="AM30">
        <v>0.16814000000000001</v>
      </c>
      <c r="AN30">
        <v>0.17094999999999999</v>
      </c>
      <c r="AO30">
        <v>0.16982</v>
      </c>
      <c r="AP30">
        <v>0.16852</v>
      </c>
      <c r="AQ30">
        <v>1.34E-3</v>
      </c>
      <c r="AR30">
        <v>1.5299999999999999E-3</v>
      </c>
      <c r="AS30">
        <v>1.72E-3</v>
      </c>
      <c r="AT30">
        <v>1.72E-3</v>
      </c>
      <c r="AU30" t="s">
        <v>106</v>
      </c>
      <c r="AV30">
        <v>0.93503000000000003</v>
      </c>
      <c r="AW30">
        <v>0.92893000000000003</v>
      </c>
      <c r="AX30" t="s">
        <v>106</v>
      </c>
      <c r="AY30">
        <v>0.95996000000000004</v>
      </c>
      <c r="AZ30">
        <v>0.95093000000000005</v>
      </c>
      <c r="BA30">
        <v>9.7049999999999997E-2</v>
      </c>
      <c r="BB30">
        <v>8.2680000000000003E-2</v>
      </c>
      <c r="BC30">
        <v>0.10624</v>
      </c>
      <c r="BD30">
        <v>5.2470000000000003E-2</v>
      </c>
      <c r="BE30">
        <v>4.4677100000000003</v>
      </c>
      <c r="BF30">
        <v>4.4642299999999997</v>
      </c>
      <c r="BG30">
        <v>4.4103500000000002</v>
      </c>
      <c r="BH30">
        <v>4.5726000000000004</v>
      </c>
      <c r="BI30">
        <v>4.4534799999999999</v>
      </c>
      <c r="BJ30">
        <v>4.3718599999999999</v>
      </c>
      <c r="BK30">
        <v>1.059E-2</v>
      </c>
      <c r="BL30">
        <v>1.074E-2</v>
      </c>
      <c r="BM30">
        <v>1.091E-2</v>
      </c>
      <c r="BN30">
        <v>1.0880000000000001E-2</v>
      </c>
    </row>
    <row r="31" spans="1:66">
      <c r="A31" s="1" t="s">
        <v>247</v>
      </c>
      <c r="B31" t="s">
        <v>248</v>
      </c>
      <c r="C31">
        <v>7.0129999999999998E-2</v>
      </c>
      <c r="D31">
        <v>6.9220000000000004E-2</v>
      </c>
      <c r="E31">
        <v>2.2100000000000002E-3</v>
      </c>
      <c r="F31">
        <v>2.7200000000000002E-3</v>
      </c>
      <c r="G31">
        <v>2.63E-3</v>
      </c>
      <c r="H31">
        <v>2.6099999999999999E-3</v>
      </c>
      <c r="I31">
        <v>3.47E-3</v>
      </c>
      <c r="J31">
        <v>3.5200000000000001E-3</v>
      </c>
      <c r="K31">
        <v>2.5799999999999998E-3</v>
      </c>
      <c r="L31">
        <v>2.7200000000000002E-3</v>
      </c>
      <c r="M31">
        <v>3.19503</v>
      </c>
      <c r="N31">
        <v>3.19102</v>
      </c>
      <c r="O31">
        <v>3.1258499999999998</v>
      </c>
      <c r="P31">
        <v>3.07436</v>
      </c>
      <c r="Q31">
        <v>3.12995</v>
      </c>
      <c r="R31">
        <v>3.27826</v>
      </c>
      <c r="S31">
        <v>3.2809499999999998</v>
      </c>
      <c r="T31">
        <v>3.2356799999999999</v>
      </c>
      <c r="U31">
        <v>3.22987</v>
      </c>
      <c r="V31">
        <v>3.1488999999999998</v>
      </c>
      <c r="W31">
        <v>3.1476999999999999</v>
      </c>
      <c r="X31">
        <v>3.1964700000000001</v>
      </c>
      <c r="Y31">
        <v>6.8940000000000001E-2</v>
      </c>
      <c r="Z31">
        <v>6.9059999999999996E-2</v>
      </c>
      <c r="AA31">
        <v>7.0330000000000004E-2</v>
      </c>
      <c r="AB31">
        <v>6.7030000000000006E-2</v>
      </c>
      <c r="AC31">
        <v>6.8390000000000006E-2</v>
      </c>
      <c r="AD31">
        <v>7.1330000000000005E-2</v>
      </c>
      <c r="AE31">
        <v>2.07734</v>
      </c>
      <c r="AF31">
        <v>2.07124</v>
      </c>
      <c r="AG31">
        <v>2.14249</v>
      </c>
      <c r="AH31" t="s">
        <v>106</v>
      </c>
      <c r="AI31">
        <v>1.4369999999999999E-3</v>
      </c>
      <c r="AJ31" t="s">
        <v>106</v>
      </c>
      <c r="AK31">
        <v>0.40995999999999999</v>
      </c>
      <c r="AL31">
        <v>0.41142000000000001</v>
      </c>
      <c r="AM31">
        <v>0.42564999999999997</v>
      </c>
      <c r="AN31">
        <v>0.43074000000000001</v>
      </c>
      <c r="AO31">
        <v>0.42562</v>
      </c>
      <c r="AP31">
        <v>0.43064000000000002</v>
      </c>
      <c r="AQ31">
        <v>1.0359999999999999E-2</v>
      </c>
      <c r="AR31">
        <v>1.0670000000000001E-2</v>
      </c>
      <c r="AS31">
        <v>1.064E-2</v>
      </c>
      <c r="AT31">
        <v>1.0659999999999999E-2</v>
      </c>
      <c r="AU31" t="s">
        <v>106</v>
      </c>
      <c r="AV31">
        <v>4.5861499999999999</v>
      </c>
      <c r="AW31">
        <v>4.5857700000000001</v>
      </c>
      <c r="AX31" t="s">
        <v>106</v>
      </c>
      <c r="AY31">
        <v>4.5837399999999997</v>
      </c>
      <c r="AZ31">
        <v>4.54549</v>
      </c>
      <c r="BA31">
        <v>0.48635</v>
      </c>
      <c r="BB31">
        <v>0.44436999999999999</v>
      </c>
      <c r="BC31">
        <v>0.42091000000000001</v>
      </c>
      <c r="BD31">
        <v>0.40387000000000001</v>
      </c>
      <c r="BE31">
        <v>6.1208499999999999</v>
      </c>
      <c r="BF31">
        <v>6.1081399999999997</v>
      </c>
      <c r="BG31">
        <v>6.0529999999999999</v>
      </c>
      <c r="BH31">
        <v>6.2881200000000002</v>
      </c>
      <c r="BI31">
        <v>6.11287</v>
      </c>
      <c r="BJ31">
        <v>5.9939299999999998</v>
      </c>
      <c r="BK31">
        <v>2.3109999999999999E-2</v>
      </c>
      <c r="BL31">
        <v>2.351E-2</v>
      </c>
      <c r="BM31">
        <v>2.384E-2</v>
      </c>
      <c r="BN31">
        <v>2.3900000000000001E-2</v>
      </c>
    </row>
    <row r="32" spans="1:66">
      <c r="A32" s="1" t="s">
        <v>249</v>
      </c>
      <c r="B32" t="s">
        <v>250</v>
      </c>
      <c r="C32">
        <v>8.0499999999999999E-3</v>
      </c>
      <c r="D32">
        <v>1.155E-2</v>
      </c>
      <c r="E32">
        <v>1.3600000000000001E-3</v>
      </c>
      <c r="F32">
        <v>1.8699999999999999E-3</v>
      </c>
      <c r="G32">
        <v>1.8699999999999999E-3</v>
      </c>
      <c r="H32">
        <v>1.8600000000000001E-3</v>
      </c>
      <c r="I32">
        <v>4.5300000000000002E-3</v>
      </c>
      <c r="J32">
        <v>2.5400000000000002E-3</v>
      </c>
      <c r="K32">
        <v>1.8E-3</v>
      </c>
      <c r="L32">
        <v>1.8600000000000001E-3</v>
      </c>
      <c r="M32">
        <v>0.46908</v>
      </c>
      <c r="N32">
        <v>0.50341000000000002</v>
      </c>
      <c r="O32">
        <v>0.49321999999999999</v>
      </c>
      <c r="P32">
        <v>0.50290999999999997</v>
      </c>
      <c r="Q32">
        <v>0.49542000000000003</v>
      </c>
      <c r="R32">
        <v>0.52771000000000001</v>
      </c>
      <c r="S32">
        <v>0.51007000000000002</v>
      </c>
      <c r="T32">
        <v>0.51549999999999996</v>
      </c>
      <c r="U32">
        <v>0.50497999999999998</v>
      </c>
      <c r="V32">
        <v>0.49740000000000001</v>
      </c>
      <c r="W32">
        <v>0.49532999999999999</v>
      </c>
      <c r="X32">
        <v>0.50277000000000005</v>
      </c>
      <c r="Y32">
        <v>4.1700000000000001E-3</v>
      </c>
      <c r="Z32">
        <v>4.9800000000000001E-3</v>
      </c>
      <c r="AA32">
        <v>4.3800000000000002E-3</v>
      </c>
      <c r="AB32" t="s">
        <v>251</v>
      </c>
      <c r="AC32">
        <v>4.6899999999999997E-3</v>
      </c>
      <c r="AD32" t="s">
        <v>252</v>
      </c>
      <c r="AE32">
        <v>0.39101000000000002</v>
      </c>
      <c r="AF32">
        <v>0.40310000000000001</v>
      </c>
      <c r="AG32">
        <v>0.32688</v>
      </c>
      <c r="AH32" t="s">
        <v>106</v>
      </c>
      <c r="AI32">
        <v>3.5199999999999999E-4</v>
      </c>
      <c r="AJ32" t="s">
        <v>106</v>
      </c>
      <c r="AK32">
        <v>8.2180000000000003E-2</v>
      </c>
      <c r="AL32">
        <v>8.2129999999999995E-2</v>
      </c>
      <c r="AM32">
        <v>8.6260000000000003E-2</v>
      </c>
      <c r="AN32">
        <v>8.6819999999999994E-2</v>
      </c>
      <c r="AO32">
        <v>8.6440000000000003E-2</v>
      </c>
      <c r="AP32">
        <v>8.7489999999999998E-2</v>
      </c>
      <c r="AQ32">
        <v>3.2100000000000002E-3</v>
      </c>
      <c r="AR32">
        <v>3.5100000000000001E-3</v>
      </c>
      <c r="AS32">
        <v>3.5999999999999999E-3</v>
      </c>
      <c r="AT32">
        <v>3.2100000000000002E-3</v>
      </c>
      <c r="AU32" t="s">
        <v>106</v>
      </c>
      <c r="AV32">
        <v>7.2886499999999996</v>
      </c>
      <c r="AW32">
        <v>7.1938800000000001</v>
      </c>
      <c r="AX32" t="s">
        <v>106</v>
      </c>
      <c r="AY32">
        <v>7.4864199999999999</v>
      </c>
      <c r="AZ32">
        <v>7.4119400000000004</v>
      </c>
      <c r="BA32">
        <v>1.03237</v>
      </c>
      <c r="BB32">
        <v>1.1322099999999999</v>
      </c>
      <c r="BC32">
        <v>1.0547299999999999</v>
      </c>
      <c r="BD32">
        <v>1.02163</v>
      </c>
      <c r="BE32">
        <v>8.0250000000000002E-2</v>
      </c>
      <c r="BF32">
        <v>8.7800000000000003E-2</v>
      </c>
      <c r="BG32">
        <v>0.10147</v>
      </c>
      <c r="BH32" t="s">
        <v>253</v>
      </c>
      <c r="BI32">
        <v>8.4500000000000006E-2</v>
      </c>
      <c r="BJ32">
        <v>8.5779999999999995E-2</v>
      </c>
      <c r="BK32">
        <v>9.7000000000000005E-4</v>
      </c>
      <c r="BL32">
        <v>1.0399999999999999E-3</v>
      </c>
      <c r="BM32">
        <v>9.3999999999999997E-4</v>
      </c>
      <c r="BN32">
        <v>1.09E-3</v>
      </c>
    </row>
    <row r="33" spans="1:66">
      <c r="A33" s="1" t="s">
        <v>254</v>
      </c>
      <c r="B33" t="s">
        <v>255</v>
      </c>
      <c r="C33">
        <v>9.3299999999999998E-3</v>
      </c>
      <c r="D33">
        <v>9.4699999999999993E-3</v>
      </c>
      <c r="E33">
        <v>2.3800000000000002E-3</v>
      </c>
      <c r="F33">
        <v>2.8300000000000001E-3</v>
      </c>
      <c r="G33">
        <v>2.7699999999999999E-3</v>
      </c>
      <c r="H33">
        <v>2.7499999999999998E-3</v>
      </c>
      <c r="I33">
        <v>4.0600000000000002E-3</v>
      </c>
      <c r="J33">
        <v>4.2100000000000002E-3</v>
      </c>
      <c r="K33">
        <v>2.66E-3</v>
      </c>
      <c r="L33">
        <v>2.8300000000000001E-3</v>
      </c>
      <c r="M33">
        <v>2.9800499999999999</v>
      </c>
      <c r="N33">
        <v>2.9750299999999998</v>
      </c>
      <c r="O33">
        <v>2.9056999999999999</v>
      </c>
      <c r="P33">
        <v>2.8632599999999999</v>
      </c>
      <c r="Q33">
        <v>2.8677899999999998</v>
      </c>
      <c r="R33">
        <v>2.97906</v>
      </c>
      <c r="S33">
        <v>3.0541100000000001</v>
      </c>
      <c r="T33">
        <v>3.0312399999999999</v>
      </c>
      <c r="U33">
        <v>3.01213</v>
      </c>
      <c r="V33">
        <v>2.9178799999999998</v>
      </c>
      <c r="W33">
        <v>2.9161199999999998</v>
      </c>
      <c r="X33">
        <v>2.9123899999999998</v>
      </c>
      <c r="Y33">
        <v>2.4099999999999998E-3</v>
      </c>
      <c r="Z33">
        <v>3.0000000000000001E-3</v>
      </c>
      <c r="AA33">
        <v>3.0100000000000001E-3</v>
      </c>
      <c r="AB33" t="s">
        <v>256</v>
      </c>
      <c r="AC33">
        <v>4.6299999999999996E-3</v>
      </c>
      <c r="AD33" t="s">
        <v>257</v>
      </c>
      <c r="AE33">
        <v>1.1753499999999999</v>
      </c>
      <c r="AF33">
        <v>1.1694599999999999</v>
      </c>
      <c r="AG33">
        <v>1.17469</v>
      </c>
      <c r="AH33" t="s">
        <v>106</v>
      </c>
      <c r="AI33">
        <v>1.8100000000000001E-4</v>
      </c>
      <c r="AJ33" t="s">
        <v>106</v>
      </c>
      <c r="AK33">
        <v>0.55198999999999998</v>
      </c>
      <c r="AL33">
        <v>0.55259999999999998</v>
      </c>
      <c r="AM33">
        <v>0.56391000000000002</v>
      </c>
      <c r="AN33">
        <v>0.57977000000000001</v>
      </c>
      <c r="AO33">
        <v>0.57264000000000004</v>
      </c>
      <c r="AP33">
        <v>0.57130000000000003</v>
      </c>
      <c r="AQ33" t="s">
        <v>258</v>
      </c>
      <c r="AR33">
        <v>2.9999999999999997E-4</v>
      </c>
      <c r="AS33" t="s">
        <v>259</v>
      </c>
      <c r="AT33" t="s">
        <v>260</v>
      </c>
      <c r="AU33" t="s">
        <v>106</v>
      </c>
      <c r="AV33">
        <v>2.4476200000000001</v>
      </c>
      <c r="AW33">
        <v>2.4213300000000002</v>
      </c>
      <c r="AX33" t="s">
        <v>106</v>
      </c>
      <c r="AY33">
        <v>2.4216799999999998</v>
      </c>
      <c r="AZ33">
        <v>2.3992900000000001</v>
      </c>
      <c r="BA33">
        <v>0.16925000000000001</v>
      </c>
      <c r="BB33">
        <v>0.11977</v>
      </c>
      <c r="BC33">
        <v>0.14068</v>
      </c>
      <c r="BD33">
        <v>0.10865</v>
      </c>
      <c r="BE33">
        <v>7.8419299999999996</v>
      </c>
      <c r="BF33">
        <v>7.8362100000000003</v>
      </c>
      <c r="BG33">
        <v>7.7729799999999996</v>
      </c>
      <c r="BH33">
        <v>7.9477200000000003</v>
      </c>
      <c r="BI33">
        <v>7.7839900000000002</v>
      </c>
      <c r="BJ33">
        <v>7.6630700000000003</v>
      </c>
      <c r="BK33">
        <v>2.7470000000000001E-2</v>
      </c>
      <c r="BL33">
        <v>2.7699999999999999E-2</v>
      </c>
      <c r="BM33">
        <v>2.8250000000000001E-2</v>
      </c>
      <c r="BN33">
        <v>2.8219999999999999E-2</v>
      </c>
    </row>
    <row r="34" spans="1:66">
      <c r="A34" s="1" t="s">
        <v>261</v>
      </c>
      <c r="B34" t="s">
        <v>262</v>
      </c>
      <c r="C34">
        <v>6.9499999999999996E-3</v>
      </c>
      <c r="D34">
        <v>7.79E-3</v>
      </c>
      <c r="E34">
        <v>1.64E-3</v>
      </c>
      <c r="F34">
        <v>2.0899999999999998E-3</v>
      </c>
      <c r="G34">
        <v>2.0600000000000002E-3</v>
      </c>
      <c r="H34">
        <v>2.0400000000000001E-3</v>
      </c>
      <c r="I34" t="s">
        <v>263</v>
      </c>
      <c r="J34">
        <v>3.31E-3</v>
      </c>
      <c r="K34">
        <v>2.0300000000000001E-3</v>
      </c>
      <c r="L34">
        <v>2.0300000000000001E-3</v>
      </c>
      <c r="M34">
        <v>2.42435</v>
      </c>
      <c r="N34">
        <v>2.4283600000000001</v>
      </c>
      <c r="O34">
        <v>2.37513</v>
      </c>
      <c r="P34">
        <v>2.3455499999999998</v>
      </c>
      <c r="Q34">
        <v>2.3972099999999998</v>
      </c>
      <c r="R34">
        <v>2.4300999999999999</v>
      </c>
      <c r="S34">
        <v>2.5136500000000002</v>
      </c>
      <c r="T34">
        <v>2.47987</v>
      </c>
      <c r="U34">
        <v>2.46976</v>
      </c>
      <c r="V34">
        <v>2.3880699999999999</v>
      </c>
      <c r="W34">
        <v>2.3834599999999999</v>
      </c>
      <c r="X34">
        <v>2.3893399999999998</v>
      </c>
      <c r="Y34" t="s">
        <v>264</v>
      </c>
      <c r="Z34">
        <v>1.16E-3</v>
      </c>
      <c r="AA34">
        <v>8.8999999999999995E-4</v>
      </c>
      <c r="AB34" t="s">
        <v>265</v>
      </c>
      <c r="AC34">
        <v>3.4199999999999999E-3</v>
      </c>
      <c r="AD34" t="s">
        <v>192</v>
      </c>
      <c r="AE34">
        <v>0.81632000000000005</v>
      </c>
      <c r="AF34">
        <v>0.81633999999999995</v>
      </c>
      <c r="AG34">
        <v>0.81525999999999998</v>
      </c>
      <c r="AH34" t="s">
        <v>106</v>
      </c>
      <c r="AI34">
        <v>3.1599999999999998E-4</v>
      </c>
      <c r="AJ34" t="s">
        <v>106</v>
      </c>
      <c r="AK34">
        <v>0.41289999999999999</v>
      </c>
      <c r="AL34">
        <v>0.41298000000000001</v>
      </c>
      <c r="AM34">
        <v>0.42152000000000001</v>
      </c>
      <c r="AN34">
        <v>0.43325000000000002</v>
      </c>
      <c r="AO34">
        <v>0.42886999999999997</v>
      </c>
      <c r="AP34">
        <v>0.42723</v>
      </c>
      <c r="AQ34" t="s">
        <v>266</v>
      </c>
      <c r="AR34" t="s">
        <v>267</v>
      </c>
      <c r="AS34" t="s">
        <v>268</v>
      </c>
      <c r="AT34" t="s">
        <v>269</v>
      </c>
      <c r="AU34" t="s">
        <v>106</v>
      </c>
      <c r="AV34">
        <v>2.1423700000000001</v>
      </c>
      <c r="AW34">
        <v>2.1160899999999998</v>
      </c>
      <c r="AX34" t="s">
        <v>106</v>
      </c>
      <c r="AY34">
        <v>2.12968</v>
      </c>
      <c r="AZ34">
        <v>2.1101700000000001</v>
      </c>
      <c r="BA34">
        <v>9.7699999999999995E-2</v>
      </c>
      <c r="BB34">
        <v>6.5799999999999997E-2</v>
      </c>
      <c r="BC34">
        <v>0.12809000000000001</v>
      </c>
      <c r="BD34">
        <v>6.241E-2</v>
      </c>
      <c r="BE34">
        <v>7.0270299999999999</v>
      </c>
      <c r="BF34">
        <v>7.0209599999999996</v>
      </c>
      <c r="BG34">
        <v>6.9628500000000004</v>
      </c>
      <c r="BH34">
        <v>7.1665599999999996</v>
      </c>
      <c r="BI34">
        <v>7.0143899999999997</v>
      </c>
      <c r="BJ34">
        <v>6.8956799999999996</v>
      </c>
      <c r="BK34">
        <v>2.1770000000000001E-2</v>
      </c>
      <c r="BL34">
        <v>2.2120000000000001E-2</v>
      </c>
      <c r="BM34">
        <v>2.239E-2</v>
      </c>
      <c r="BN34">
        <v>2.2409999999999999E-2</v>
      </c>
    </row>
    <row r="35" spans="1:66">
      <c r="A35" s="1" t="s">
        <v>270</v>
      </c>
      <c r="B35" t="s">
        <v>271</v>
      </c>
      <c r="C35">
        <v>3.8E-3</v>
      </c>
      <c r="D35">
        <v>5.9899999999999997E-3</v>
      </c>
      <c r="E35">
        <v>2.9499999999999999E-3</v>
      </c>
      <c r="F35">
        <v>3.3899999999999998E-3</v>
      </c>
      <c r="G35">
        <v>3.4099999999999998E-3</v>
      </c>
      <c r="H35">
        <v>3.4399999999999999E-3</v>
      </c>
      <c r="I35">
        <v>5.8500000000000002E-3</v>
      </c>
      <c r="J35">
        <v>3.5500000000000002E-3</v>
      </c>
      <c r="K35">
        <v>3.4099999999999998E-3</v>
      </c>
      <c r="L35">
        <v>3.4499999999999999E-3</v>
      </c>
      <c r="M35">
        <v>2.7036899999999999</v>
      </c>
      <c r="N35">
        <v>2.7027700000000001</v>
      </c>
      <c r="O35">
        <v>2.6425299999999998</v>
      </c>
      <c r="P35">
        <v>2.60561</v>
      </c>
      <c r="Q35">
        <v>2.6760199999999998</v>
      </c>
      <c r="R35">
        <v>2.7073700000000001</v>
      </c>
      <c r="S35">
        <v>2.78369</v>
      </c>
      <c r="T35">
        <v>2.7648100000000002</v>
      </c>
      <c r="U35">
        <v>2.7429299999999999</v>
      </c>
      <c r="V35">
        <v>2.6517300000000001</v>
      </c>
      <c r="W35">
        <v>2.64751</v>
      </c>
      <c r="X35">
        <v>2.6463899999999998</v>
      </c>
      <c r="Y35" t="s">
        <v>272</v>
      </c>
      <c r="Z35">
        <v>5.2999999999999998E-4</v>
      </c>
      <c r="AA35" t="s">
        <v>273</v>
      </c>
      <c r="AB35" t="s">
        <v>274</v>
      </c>
      <c r="AC35" t="s">
        <v>275</v>
      </c>
      <c r="AD35" t="s">
        <v>205</v>
      </c>
      <c r="AE35">
        <v>1.04301</v>
      </c>
      <c r="AF35">
        <v>1.0381800000000001</v>
      </c>
      <c r="AG35">
        <v>1.0493699999999999</v>
      </c>
      <c r="AH35" t="s">
        <v>106</v>
      </c>
      <c r="AI35">
        <v>3.6299999999999999E-4</v>
      </c>
      <c r="AJ35" t="s">
        <v>106</v>
      </c>
      <c r="AK35">
        <v>0.43869999999999998</v>
      </c>
      <c r="AL35">
        <v>0.43962000000000001</v>
      </c>
      <c r="AM35">
        <v>0.44929999999999998</v>
      </c>
      <c r="AN35">
        <v>0.46017000000000002</v>
      </c>
      <c r="AO35">
        <v>0.4551</v>
      </c>
      <c r="AP35">
        <v>0.45367000000000002</v>
      </c>
      <c r="AQ35">
        <v>1.9000000000000001E-4</v>
      </c>
      <c r="AR35">
        <v>3.6000000000000002E-4</v>
      </c>
      <c r="AS35">
        <v>4.4000000000000002E-4</v>
      </c>
      <c r="AT35" t="s">
        <v>276</v>
      </c>
      <c r="AU35" t="s">
        <v>106</v>
      </c>
      <c r="AV35">
        <v>2.2255099999999999</v>
      </c>
      <c r="AW35">
        <v>2.20302</v>
      </c>
      <c r="AX35" t="s">
        <v>106</v>
      </c>
      <c r="AY35">
        <v>2.2019299999999999</v>
      </c>
      <c r="AZ35">
        <v>2.18554</v>
      </c>
      <c r="BA35">
        <v>9.9250000000000005E-2</v>
      </c>
      <c r="BB35">
        <v>7.4590000000000004E-2</v>
      </c>
      <c r="BC35">
        <v>0.10473</v>
      </c>
      <c r="BD35">
        <v>9.2840000000000006E-2</v>
      </c>
      <c r="BE35">
        <v>7.3532999999999999</v>
      </c>
      <c r="BF35">
        <v>7.3620099999999997</v>
      </c>
      <c r="BG35">
        <v>7.2884599999999997</v>
      </c>
      <c r="BH35">
        <v>7.4442700000000004</v>
      </c>
      <c r="BI35">
        <v>7.3135899999999996</v>
      </c>
      <c r="BJ35">
        <v>7.1961700000000004</v>
      </c>
      <c r="BK35">
        <v>2.5530000000000001E-2</v>
      </c>
      <c r="BL35">
        <v>2.5749999999999999E-2</v>
      </c>
      <c r="BM35">
        <v>2.622E-2</v>
      </c>
      <c r="BN35">
        <v>2.6190000000000001E-2</v>
      </c>
    </row>
    <row r="36" spans="1:66">
      <c r="A36" s="1" t="s">
        <v>277</v>
      </c>
      <c r="B36" t="s">
        <v>278</v>
      </c>
      <c r="C36">
        <v>5.0200000000000002E-3</v>
      </c>
      <c r="D36">
        <v>9.3699999999999999E-3</v>
      </c>
      <c r="E36">
        <v>3.48E-3</v>
      </c>
      <c r="F36">
        <v>3.81E-3</v>
      </c>
      <c r="G36">
        <v>3.6800000000000001E-3</v>
      </c>
      <c r="H36">
        <v>3.6900000000000001E-3</v>
      </c>
      <c r="I36">
        <v>5.3299999999999997E-3</v>
      </c>
      <c r="J36">
        <v>4.4200000000000003E-3</v>
      </c>
      <c r="K36">
        <v>3.64E-3</v>
      </c>
      <c r="L36">
        <v>3.7499999999999999E-3</v>
      </c>
      <c r="M36">
        <v>1.87714</v>
      </c>
      <c r="N36">
        <v>1.8992500000000001</v>
      </c>
      <c r="O36">
        <v>1.8603499999999999</v>
      </c>
      <c r="P36">
        <v>1.85632</v>
      </c>
      <c r="Q36">
        <v>1.88883</v>
      </c>
      <c r="R36">
        <v>1.91245</v>
      </c>
      <c r="S36">
        <v>1.9642299999999999</v>
      </c>
      <c r="T36">
        <v>1.9475</v>
      </c>
      <c r="U36">
        <v>1.9282600000000001</v>
      </c>
      <c r="V36">
        <v>1.8895999999999999</v>
      </c>
      <c r="W36">
        <v>1.85954</v>
      </c>
      <c r="X36">
        <v>1.87859</v>
      </c>
      <c r="Y36" t="s">
        <v>146</v>
      </c>
      <c r="Z36" t="s">
        <v>279</v>
      </c>
      <c r="AA36" t="s">
        <v>280</v>
      </c>
      <c r="AB36" t="s">
        <v>281</v>
      </c>
      <c r="AC36" t="s">
        <v>282</v>
      </c>
      <c r="AD36" t="s">
        <v>283</v>
      </c>
      <c r="AE36">
        <v>0.84211000000000003</v>
      </c>
      <c r="AF36">
        <v>0.84247000000000005</v>
      </c>
      <c r="AG36">
        <v>0.83569000000000004</v>
      </c>
      <c r="AH36" t="s">
        <v>106</v>
      </c>
      <c r="AI36">
        <v>3.3100000000000002E-4</v>
      </c>
      <c r="AJ36" t="s">
        <v>106</v>
      </c>
      <c r="AK36">
        <v>0.55303000000000002</v>
      </c>
      <c r="AL36">
        <v>0.55550999999999995</v>
      </c>
      <c r="AM36">
        <v>0.56562999999999997</v>
      </c>
      <c r="AN36">
        <v>0.58279999999999998</v>
      </c>
      <c r="AO36">
        <v>0.57516</v>
      </c>
      <c r="AP36">
        <v>0.57526999999999995</v>
      </c>
      <c r="AQ36">
        <v>1.5200000000000001E-3</v>
      </c>
      <c r="AR36">
        <v>1.7700000000000001E-3</v>
      </c>
      <c r="AS36">
        <v>1.8E-3</v>
      </c>
      <c r="AT36">
        <v>1.5100000000000001E-3</v>
      </c>
      <c r="AU36" t="s">
        <v>106</v>
      </c>
      <c r="AV36">
        <v>2.5104299999999999</v>
      </c>
      <c r="AW36">
        <v>2.4834200000000002</v>
      </c>
      <c r="AX36" t="s">
        <v>106</v>
      </c>
      <c r="AY36">
        <v>2.49173</v>
      </c>
      <c r="AZ36">
        <v>2.4853900000000002</v>
      </c>
      <c r="BA36">
        <v>0.15347</v>
      </c>
      <c r="BB36">
        <v>0.12839999999999999</v>
      </c>
      <c r="BC36" t="s">
        <v>284</v>
      </c>
      <c r="BD36">
        <v>0.10913</v>
      </c>
      <c r="BE36">
        <v>7.9708100000000002</v>
      </c>
      <c r="BF36">
        <v>7.9853399999999999</v>
      </c>
      <c r="BG36">
        <v>7.9164300000000001</v>
      </c>
      <c r="BH36">
        <v>8.1775500000000001</v>
      </c>
      <c r="BI36">
        <v>7.9489900000000002</v>
      </c>
      <c r="BJ36">
        <v>7.8432500000000003</v>
      </c>
      <c r="BK36">
        <v>1.7840000000000002E-2</v>
      </c>
      <c r="BL36">
        <v>1.8100000000000002E-2</v>
      </c>
      <c r="BM36">
        <v>1.8339999999999999E-2</v>
      </c>
      <c r="BN36">
        <v>1.8319999999999999E-2</v>
      </c>
    </row>
    <row r="37" spans="1:66">
      <c r="A37" s="1" t="s">
        <v>144</v>
      </c>
      <c r="B37" t="s">
        <v>285</v>
      </c>
      <c r="C37">
        <v>4.3299999999999996E-3</v>
      </c>
      <c r="D37">
        <v>6.9300000000000004E-3</v>
      </c>
      <c r="E37" t="s">
        <v>286</v>
      </c>
      <c r="F37" t="s">
        <v>287</v>
      </c>
      <c r="G37">
        <v>4.2999999999999999E-4</v>
      </c>
      <c r="H37">
        <v>3.8000000000000002E-4</v>
      </c>
      <c r="I37" t="s">
        <v>150</v>
      </c>
      <c r="J37" t="s">
        <v>288</v>
      </c>
      <c r="K37">
        <v>3.1E-4</v>
      </c>
      <c r="L37">
        <v>3.3E-4</v>
      </c>
      <c r="M37">
        <v>0.11243</v>
      </c>
      <c r="N37">
        <v>0.13358</v>
      </c>
      <c r="O37">
        <v>0.12903999999999999</v>
      </c>
      <c r="P37">
        <v>0.12987000000000001</v>
      </c>
      <c r="Q37">
        <v>0.13023000000000001</v>
      </c>
      <c r="R37">
        <v>0.13275000000000001</v>
      </c>
      <c r="S37">
        <v>0.12078</v>
      </c>
      <c r="T37">
        <v>0.13514000000000001</v>
      </c>
      <c r="U37">
        <v>0.11788</v>
      </c>
      <c r="V37">
        <v>0.13</v>
      </c>
      <c r="W37">
        <v>0.12792999999999999</v>
      </c>
      <c r="X37">
        <v>0.12845999999999999</v>
      </c>
      <c r="Y37">
        <v>2.2300000000000002E-3</v>
      </c>
      <c r="Z37">
        <v>2.0699999999999998E-3</v>
      </c>
      <c r="AA37">
        <v>2.15E-3</v>
      </c>
      <c r="AB37" t="s">
        <v>289</v>
      </c>
      <c r="AC37">
        <v>3.63E-3</v>
      </c>
      <c r="AD37" t="s">
        <v>290</v>
      </c>
      <c r="AE37">
        <v>7.4789999999999995E-2</v>
      </c>
      <c r="AF37">
        <v>8.5809999999999997E-2</v>
      </c>
      <c r="AG37">
        <v>0.13888</v>
      </c>
      <c r="AH37" t="s">
        <v>106</v>
      </c>
      <c r="AI37">
        <v>2.7999999999999998E-4</v>
      </c>
      <c r="AJ37" t="s">
        <v>106</v>
      </c>
      <c r="AK37">
        <v>1.7139999999999999E-2</v>
      </c>
      <c r="AL37">
        <v>1.7219999999999999E-2</v>
      </c>
      <c r="AM37">
        <v>1.916E-2</v>
      </c>
      <c r="AN37">
        <v>1.8200000000000001E-2</v>
      </c>
      <c r="AO37">
        <v>1.8720000000000001E-2</v>
      </c>
      <c r="AP37">
        <v>1.9050000000000001E-2</v>
      </c>
      <c r="AQ37">
        <v>4.2999999999999999E-4</v>
      </c>
      <c r="AR37">
        <v>6.8999999999999997E-4</v>
      </c>
      <c r="AS37">
        <v>7.2999999999999996E-4</v>
      </c>
      <c r="AT37" t="s">
        <v>264</v>
      </c>
      <c r="AU37" t="s">
        <v>106</v>
      </c>
      <c r="AV37">
        <v>0.40340999999999999</v>
      </c>
      <c r="AW37">
        <v>0.40023999999999998</v>
      </c>
      <c r="AX37" t="s">
        <v>106</v>
      </c>
      <c r="AY37">
        <v>0.42809999999999998</v>
      </c>
      <c r="AZ37">
        <v>0.40978999999999999</v>
      </c>
      <c r="BA37">
        <v>0.12206</v>
      </c>
      <c r="BB37">
        <v>0.11848</v>
      </c>
      <c r="BC37">
        <v>7.8200000000000006E-2</v>
      </c>
      <c r="BD37">
        <v>9.6579999999999999E-2</v>
      </c>
      <c r="BE37" t="s">
        <v>291</v>
      </c>
      <c r="BF37">
        <v>7.5700000000000003E-3</v>
      </c>
      <c r="BG37">
        <v>2.163E-2</v>
      </c>
      <c r="BH37" t="s">
        <v>292</v>
      </c>
      <c r="BI37" t="s">
        <v>293</v>
      </c>
      <c r="BJ37" t="s">
        <v>294</v>
      </c>
      <c r="BK37">
        <v>2.1000000000000001E-4</v>
      </c>
      <c r="BL37">
        <v>2.5000000000000001E-4</v>
      </c>
      <c r="BM37">
        <v>2.0000000000000001E-4</v>
      </c>
      <c r="BN37">
        <v>1.9000000000000001E-4</v>
      </c>
    </row>
    <row r="38" spans="1:66">
      <c r="A38" s="1" t="s">
        <v>88</v>
      </c>
      <c r="B38" t="s">
        <v>89</v>
      </c>
      <c r="C38">
        <v>2.027E-2</v>
      </c>
      <c r="D38">
        <v>2.137E-2</v>
      </c>
      <c r="E38">
        <v>2.3550000000000001E-2</v>
      </c>
      <c r="F38">
        <v>2.3949999999999999E-2</v>
      </c>
      <c r="G38">
        <v>2.3099999999999999E-2</v>
      </c>
      <c r="H38">
        <v>2.3560000000000001E-2</v>
      </c>
      <c r="I38">
        <v>2.23E-2</v>
      </c>
      <c r="J38">
        <v>2.3820000000000001E-2</v>
      </c>
      <c r="K38">
        <v>2.3130000000000001E-2</v>
      </c>
      <c r="L38">
        <v>2.3539999999999998E-2</v>
      </c>
      <c r="M38">
        <v>1.00109</v>
      </c>
      <c r="N38">
        <v>1.0401199999999999</v>
      </c>
      <c r="O38">
        <v>1.0299499999999999</v>
      </c>
      <c r="P38">
        <v>1.06359</v>
      </c>
      <c r="Q38">
        <v>1.07256</v>
      </c>
      <c r="R38">
        <v>1.03922</v>
      </c>
      <c r="S38">
        <v>1.0517300000000001</v>
      </c>
      <c r="T38">
        <v>1.0480700000000001</v>
      </c>
      <c r="U38">
        <v>1.04556</v>
      </c>
      <c r="V38">
        <v>1.06013</v>
      </c>
      <c r="W38">
        <v>1.05881</v>
      </c>
      <c r="X38">
        <v>1.0591200000000001</v>
      </c>
      <c r="Y38">
        <v>1.025E-2</v>
      </c>
      <c r="Z38">
        <v>9.3699999999999999E-3</v>
      </c>
      <c r="AA38">
        <v>9.8300000000000002E-3</v>
      </c>
      <c r="AB38">
        <v>8.0800000000000004E-3</v>
      </c>
      <c r="AC38">
        <v>1.03E-2</v>
      </c>
      <c r="AD38">
        <v>8.5900000000000004E-3</v>
      </c>
      <c r="AE38">
        <v>0.11513</v>
      </c>
      <c r="AF38">
        <v>0.12268999999999999</v>
      </c>
      <c r="AG38">
        <v>0.15459999999999999</v>
      </c>
      <c r="AH38" t="s">
        <v>106</v>
      </c>
      <c r="AI38">
        <v>2.7099999999999997E-4</v>
      </c>
      <c r="AJ38" t="s">
        <v>106</v>
      </c>
      <c r="AK38">
        <v>0.19721</v>
      </c>
      <c r="AL38">
        <v>0.19646</v>
      </c>
      <c r="AM38">
        <v>0.19758000000000001</v>
      </c>
      <c r="AN38">
        <v>0.20225000000000001</v>
      </c>
      <c r="AO38">
        <v>0.20041999999999999</v>
      </c>
      <c r="AP38">
        <v>0.20322000000000001</v>
      </c>
      <c r="AQ38">
        <v>4.6299999999999996E-3</v>
      </c>
      <c r="AR38">
        <v>4.7800000000000004E-3</v>
      </c>
      <c r="AS38">
        <v>4.8900000000000002E-3</v>
      </c>
      <c r="AT38">
        <v>4.7600000000000003E-3</v>
      </c>
      <c r="AU38" t="s">
        <v>106</v>
      </c>
      <c r="AV38">
        <v>1.0211600000000001</v>
      </c>
      <c r="AW38">
        <v>1.02634</v>
      </c>
      <c r="AX38" t="s">
        <v>106</v>
      </c>
      <c r="AY38">
        <v>1.04515</v>
      </c>
      <c r="AZ38">
        <v>1.0851599999999999</v>
      </c>
      <c r="BA38">
        <v>0.96830000000000005</v>
      </c>
      <c r="BB38">
        <v>1.0130399999999999</v>
      </c>
      <c r="BC38">
        <v>1.0291600000000001</v>
      </c>
      <c r="BD38">
        <v>0.99629000000000001</v>
      </c>
      <c r="BE38">
        <v>0.50453999999999999</v>
      </c>
      <c r="BF38">
        <v>0.51205000000000001</v>
      </c>
      <c r="BG38">
        <v>0.52046999999999999</v>
      </c>
      <c r="BH38">
        <v>0.49836999999999998</v>
      </c>
      <c r="BI38">
        <v>0.50814999999999999</v>
      </c>
      <c r="BJ38">
        <v>0.50766999999999995</v>
      </c>
      <c r="BK38">
        <v>2.5610000000000001E-2</v>
      </c>
      <c r="BL38">
        <v>2.5739999999999999E-2</v>
      </c>
      <c r="BM38">
        <v>2.6100000000000002E-2</v>
      </c>
      <c r="BN38">
        <v>2.5909999999999999E-2</v>
      </c>
    </row>
    <row r="39" spans="1:66">
      <c r="A39" s="1" t="s">
        <v>114</v>
      </c>
      <c r="B39" t="s">
        <v>115</v>
      </c>
      <c r="C39">
        <v>2.913E-2</v>
      </c>
      <c r="D39">
        <v>3.056E-2</v>
      </c>
      <c r="E39">
        <v>1.3990000000000001E-2</v>
      </c>
      <c r="F39">
        <v>1.4319999999999999E-2</v>
      </c>
      <c r="G39">
        <v>1.337E-2</v>
      </c>
      <c r="H39">
        <v>1.37E-2</v>
      </c>
      <c r="I39">
        <v>1.5740000000000001E-2</v>
      </c>
      <c r="J39">
        <v>1.567E-2</v>
      </c>
      <c r="K39">
        <v>1.375E-2</v>
      </c>
      <c r="L39">
        <v>1.3979999999999999E-2</v>
      </c>
      <c r="M39">
        <v>9.5780200000000004</v>
      </c>
      <c r="N39">
        <v>9.38978</v>
      </c>
      <c r="O39">
        <v>9.2561300000000006</v>
      </c>
      <c r="P39" t="s">
        <v>295</v>
      </c>
      <c r="Q39">
        <v>9.0064200000000003</v>
      </c>
      <c r="R39">
        <v>9.2438000000000002</v>
      </c>
      <c r="S39">
        <v>9.7089400000000001</v>
      </c>
      <c r="T39">
        <v>9.6506699999999999</v>
      </c>
      <c r="U39">
        <v>9.5696300000000001</v>
      </c>
      <c r="V39">
        <v>9.2203999999999997</v>
      </c>
      <c r="W39">
        <v>9.2418499999999995</v>
      </c>
      <c r="X39">
        <v>9.1335700000000006</v>
      </c>
      <c r="Y39">
        <v>7.8049999999999994E-2</v>
      </c>
      <c r="Z39">
        <v>7.9740000000000005E-2</v>
      </c>
      <c r="AA39">
        <v>8.0199999999999994E-2</v>
      </c>
      <c r="AB39">
        <v>7.671E-2</v>
      </c>
      <c r="AC39">
        <v>7.8659999999999994E-2</v>
      </c>
      <c r="AD39">
        <v>7.9619999999999996E-2</v>
      </c>
      <c r="AE39">
        <v>0.71565000000000001</v>
      </c>
      <c r="AF39">
        <v>0.71833999999999998</v>
      </c>
      <c r="AG39">
        <v>0.66732999999999998</v>
      </c>
      <c r="AH39" t="s">
        <v>106</v>
      </c>
      <c r="AI39">
        <v>7.7499999999999997E-4</v>
      </c>
      <c r="AJ39" t="s">
        <v>106</v>
      </c>
      <c r="AK39">
        <v>2.28444</v>
      </c>
      <c r="AL39">
        <v>2.2813400000000001</v>
      </c>
      <c r="AM39">
        <v>2.3233899999999998</v>
      </c>
      <c r="AN39">
        <v>2.3892500000000001</v>
      </c>
      <c r="AO39">
        <v>2.3593299999999999</v>
      </c>
      <c r="AP39">
        <v>2.3345400000000001</v>
      </c>
      <c r="AQ39">
        <v>1.98E-3</v>
      </c>
      <c r="AR39">
        <v>2.2000000000000001E-3</v>
      </c>
      <c r="AS39">
        <v>2.0899999999999998E-3</v>
      </c>
      <c r="AT39">
        <v>2.3800000000000002E-3</v>
      </c>
      <c r="AU39" t="s">
        <v>106</v>
      </c>
      <c r="AV39">
        <v>2.9635799999999999</v>
      </c>
      <c r="AW39">
        <v>2.9701399999999998</v>
      </c>
      <c r="AX39" t="s">
        <v>106</v>
      </c>
      <c r="AY39">
        <v>2.85087</v>
      </c>
      <c r="AZ39">
        <v>2.8625099999999999</v>
      </c>
      <c r="BA39">
        <v>1.96791</v>
      </c>
      <c r="BB39">
        <v>2.0090699999999999</v>
      </c>
      <c r="BC39">
        <v>1.7941100000000001</v>
      </c>
      <c r="BD39">
        <v>1.7853000000000001</v>
      </c>
      <c r="BE39">
        <v>2.4759000000000002</v>
      </c>
      <c r="BF39">
        <v>2.46902</v>
      </c>
      <c r="BG39">
        <v>2.4428899999999998</v>
      </c>
      <c r="BH39">
        <v>2.4905200000000001</v>
      </c>
      <c r="BI39">
        <v>2.4597799999999999</v>
      </c>
      <c r="BJ39">
        <v>2.42584</v>
      </c>
      <c r="BK39">
        <v>4.165E-2</v>
      </c>
      <c r="BL39">
        <v>4.2259999999999999E-2</v>
      </c>
      <c r="BM39">
        <v>4.2459999999999998E-2</v>
      </c>
      <c r="BN39">
        <v>4.3150000000000001E-2</v>
      </c>
    </row>
    <row r="40" spans="1:66">
      <c r="A40" s="1" t="s">
        <v>153</v>
      </c>
      <c r="B40" t="s">
        <v>296</v>
      </c>
      <c r="C40">
        <v>4.0099999999999997E-3</v>
      </c>
      <c r="D40">
        <v>6.43E-3</v>
      </c>
      <c r="E40">
        <v>5.5000000000000003E-4</v>
      </c>
      <c r="F40">
        <v>8.8999999999999995E-4</v>
      </c>
      <c r="G40">
        <v>9.8999999999999999E-4</v>
      </c>
      <c r="H40">
        <v>9.6000000000000002E-4</v>
      </c>
      <c r="I40" t="s">
        <v>297</v>
      </c>
      <c r="J40">
        <v>2.4199999999999998E-3</v>
      </c>
      <c r="K40">
        <v>8.8999999999999995E-4</v>
      </c>
      <c r="L40">
        <v>9.1E-4</v>
      </c>
      <c r="M40">
        <v>0.24390999999999999</v>
      </c>
      <c r="N40">
        <v>0.27189999999999998</v>
      </c>
      <c r="O40">
        <v>0.26518000000000003</v>
      </c>
      <c r="P40">
        <v>0.26843</v>
      </c>
      <c r="Q40">
        <v>0.26962999999999998</v>
      </c>
      <c r="R40">
        <v>0.26956000000000002</v>
      </c>
      <c r="S40">
        <v>0.27521000000000001</v>
      </c>
      <c r="T40">
        <v>0.27654000000000001</v>
      </c>
      <c r="U40">
        <v>0.2611</v>
      </c>
      <c r="V40">
        <v>0.26441999999999999</v>
      </c>
      <c r="W40">
        <v>0.26327</v>
      </c>
      <c r="X40">
        <v>0.26512999999999998</v>
      </c>
      <c r="Y40">
        <v>8.3000000000000001E-4</v>
      </c>
      <c r="Z40">
        <v>1.4300000000000001E-3</v>
      </c>
      <c r="AA40" t="s">
        <v>298</v>
      </c>
      <c r="AB40" t="s">
        <v>265</v>
      </c>
      <c r="AC40">
        <v>3.7499999999999999E-3</v>
      </c>
      <c r="AD40" t="s">
        <v>299</v>
      </c>
      <c r="AE40">
        <v>5.1740000000000001E-2</v>
      </c>
      <c r="AF40">
        <v>6.0440000000000001E-2</v>
      </c>
      <c r="AG40">
        <v>0.12458</v>
      </c>
      <c r="AH40" t="s">
        <v>106</v>
      </c>
      <c r="AI40">
        <v>2.92E-4</v>
      </c>
      <c r="AJ40" t="s">
        <v>106</v>
      </c>
      <c r="AK40">
        <v>4.419E-2</v>
      </c>
      <c r="AL40">
        <v>4.4339999999999997E-2</v>
      </c>
      <c r="AM40">
        <v>4.6929999999999999E-2</v>
      </c>
      <c r="AN40">
        <v>4.6609999999999999E-2</v>
      </c>
      <c r="AO40">
        <v>4.6609999999999999E-2</v>
      </c>
      <c r="AP40">
        <v>4.6089999999999999E-2</v>
      </c>
      <c r="AQ40">
        <v>6.6E-4</v>
      </c>
      <c r="AR40">
        <v>8.7000000000000001E-4</v>
      </c>
      <c r="AS40">
        <v>9.6000000000000002E-4</v>
      </c>
      <c r="AT40">
        <v>8.9999999999999998E-4</v>
      </c>
      <c r="AU40" t="s">
        <v>106</v>
      </c>
      <c r="AV40">
        <v>2.913E-2</v>
      </c>
      <c r="AW40">
        <v>2.758E-2</v>
      </c>
      <c r="AX40" t="s">
        <v>106</v>
      </c>
      <c r="AY40">
        <v>5.4859999999999999E-2</v>
      </c>
      <c r="AZ40">
        <v>3.6339999999999997E-2</v>
      </c>
      <c r="BA40">
        <v>0.20394999999999999</v>
      </c>
      <c r="BB40">
        <v>0.19993</v>
      </c>
      <c r="BC40">
        <v>0.18006</v>
      </c>
      <c r="BD40">
        <v>0.18603</v>
      </c>
      <c r="BE40" t="s">
        <v>300</v>
      </c>
      <c r="BF40">
        <v>7.7099999999999998E-3</v>
      </c>
      <c r="BG40">
        <v>2.4160000000000001E-2</v>
      </c>
      <c r="BH40" t="s">
        <v>301</v>
      </c>
      <c r="BI40" t="s">
        <v>302</v>
      </c>
      <c r="BJ40">
        <v>1.204E-2</v>
      </c>
      <c r="BK40">
        <v>2.7999999999999998E-4</v>
      </c>
      <c r="BL40">
        <v>3.3E-4</v>
      </c>
      <c r="BM40">
        <v>2.5999999999999998E-4</v>
      </c>
      <c r="BN40">
        <v>2.9E-4</v>
      </c>
    </row>
    <row r="41" spans="1:66">
      <c r="A41" s="1" t="s">
        <v>156</v>
      </c>
      <c r="B41" t="s">
        <v>303</v>
      </c>
      <c r="C41">
        <v>5.94E-3</v>
      </c>
      <c r="D41">
        <v>8.9999999999999993E-3</v>
      </c>
      <c r="E41">
        <v>1.64E-3</v>
      </c>
      <c r="F41">
        <v>2.0200000000000001E-3</v>
      </c>
      <c r="G41">
        <v>2.0899999999999998E-3</v>
      </c>
      <c r="H41">
        <v>2.0699999999999998E-3</v>
      </c>
      <c r="I41">
        <v>2.9499999999999999E-3</v>
      </c>
      <c r="J41">
        <v>2.96E-3</v>
      </c>
      <c r="K41">
        <v>2.0600000000000002E-3</v>
      </c>
      <c r="L41">
        <v>2.1199999999999999E-3</v>
      </c>
      <c r="M41">
        <v>0.53744999999999998</v>
      </c>
      <c r="N41">
        <v>0.57111000000000001</v>
      </c>
      <c r="O41">
        <v>0.55952000000000002</v>
      </c>
      <c r="P41">
        <v>0.56113999999999997</v>
      </c>
      <c r="Q41">
        <v>0.56352999999999998</v>
      </c>
      <c r="R41">
        <v>0.56886999999999999</v>
      </c>
      <c r="S41">
        <v>0.58884999999999998</v>
      </c>
      <c r="T41">
        <v>0.58492</v>
      </c>
      <c r="U41">
        <v>0.56062999999999996</v>
      </c>
      <c r="V41">
        <v>0.56162999999999996</v>
      </c>
      <c r="W41">
        <v>0.56025000000000003</v>
      </c>
      <c r="X41">
        <v>0.56164999999999998</v>
      </c>
      <c r="Y41">
        <v>1.0200000000000001E-2</v>
      </c>
      <c r="Z41">
        <v>1.133E-2</v>
      </c>
      <c r="AA41">
        <v>1.1599999999999999E-2</v>
      </c>
      <c r="AB41">
        <v>7.7499999999999999E-3</v>
      </c>
      <c r="AC41">
        <v>1.086E-2</v>
      </c>
      <c r="AD41">
        <v>1.095E-2</v>
      </c>
      <c r="AE41">
        <v>0.15864</v>
      </c>
      <c r="AF41">
        <v>0.17369999999999999</v>
      </c>
      <c r="AG41">
        <v>0.17229</v>
      </c>
      <c r="AH41" t="s">
        <v>106</v>
      </c>
      <c r="AI41">
        <v>2.1499999999999999E-4</v>
      </c>
      <c r="AJ41" t="s">
        <v>106</v>
      </c>
      <c r="AK41">
        <v>3.4200000000000001E-2</v>
      </c>
      <c r="AL41">
        <v>3.422E-2</v>
      </c>
      <c r="AM41">
        <v>3.6549999999999999E-2</v>
      </c>
      <c r="AN41">
        <v>3.5979999999999998E-2</v>
      </c>
      <c r="AO41">
        <v>3.6200000000000003E-2</v>
      </c>
      <c r="AP41">
        <v>3.637E-2</v>
      </c>
      <c r="AQ41">
        <v>2.1800000000000001E-3</v>
      </c>
      <c r="AR41">
        <v>2.3900000000000002E-3</v>
      </c>
      <c r="AS41">
        <v>2.48E-3</v>
      </c>
      <c r="AT41">
        <v>2.48E-3</v>
      </c>
      <c r="AU41" t="s">
        <v>106</v>
      </c>
      <c r="AV41">
        <v>0.15426999999999999</v>
      </c>
      <c r="AW41">
        <v>0.15323000000000001</v>
      </c>
      <c r="AX41" t="s">
        <v>106</v>
      </c>
      <c r="AY41">
        <v>0.17354</v>
      </c>
      <c r="AZ41">
        <v>0.16194</v>
      </c>
      <c r="BA41">
        <v>0.41728999999999999</v>
      </c>
      <c r="BB41">
        <v>0.43096000000000001</v>
      </c>
      <c r="BC41">
        <v>0.44666</v>
      </c>
      <c r="BD41">
        <v>0.37587999999999999</v>
      </c>
      <c r="BE41">
        <v>3.517E-2</v>
      </c>
      <c r="BF41">
        <v>4.1349999999999998E-2</v>
      </c>
      <c r="BG41">
        <v>5.5469999999999998E-2</v>
      </c>
      <c r="BH41" t="s">
        <v>304</v>
      </c>
      <c r="BI41">
        <v>2.9180000000000001E-2</v>
      </c>
      <c r="BJ41">
        <v>3.952E-2</v>
      </c>
      <c r="BK41">
        <v>6.8000000000000005E-4</v>
      </c>
      <c r="BL41">
        <v>7.3999999999999999E-4</v>
      </c>
      <c r="BM41">
        <v>6.4999999999999997E-4</v>
      </c>
      <c r="BN41">
        <v>7.5000000000000002E-4</v>
      </c>
    </row>
    <row r="42" spans="1:66">
      <c r="A42" s="1" t="s">
        <v>161</v>
      </c>
      <c r="B42" t="s">
        <v>305</v>
      </c>
      <c r="C42">
        <v>4.3099999999999996E-3</v>
      </c>
      <c r="D42">
        <v>7.9799999999999992E-3</v>
      </c>
      <c r="E42">
        <v>1.9499999999999999E-3</v>
      </c>
      <c r="F42">
        <v>2.4399999999999999E-3</v>
      </c>
      <c r="G42">
        <v>2.31E-3</v>
      </c>
      <c r="H42">
        <v>2.31E-3</v>
      </c>
      <c r="I42">
        <v>3.65E-3</v>
      </c>
      <c r="J42">
        <v>3.0699999999999998E-3</v>
      </c>
      <c r="K42">
        <v>2.31E-3</v>
      </c>
      <c r="L42">
        <v>2.3999999999999998E-3</v>
      </c>
      <c r="M42">
        <v>0.46028999999999998</v>
      </c>
      <c r="N42">
        <v>0.48914999999999997</v>
      </c>
      <c r="O42">
        <v>0.4798</v>
      </c>
      <c r="P42">
        <v>0.48859999999999998</v>
      </c>
      <c r="Q42">
        <v>0.48502000000000001</v>
      </c>
      <c r="R42">
        <v>0.49109999999999998</v>
      </c>
      <c r="S42">
        <v>0.51144000000000001</v>
      </c>
      <c r="T42">
        <v>0.49917</v>
      </c>
      <c r="U42">
        <v>0.49464999999999998</v>
      </c>
      <c r="V42">
        <v>0.48150999999999999</v>
      </c>
      <c r="W42">
        <v>0.48043000000000002</v>
      </c>
      <c r="X42">
        <v>0.48266999999999999</v>
      </c>
      <c r="Y42">
        <v>1.91E-3</v>
      </c>
      <c r="Z42">
        <v>1.99E-3</v>
      </c>
      <c r="AA42">
        <v>1.6100000000000001E-3</v>
      </c>
      <c r="AB42" t="s">
        <v>306</v>
      </c>
      <c r="AC42">
        <v>1.4E-3</v>
      </c>
      <c r="AD42" t="s">
        <v>307</v>
      </c>
      <c r="AE42">
        <v>0.58165</v>
      </c>
      <c r="AF42">
        <v>0.58980999999999995</v>
      </c>
      <c r="AG42">
        <v>0.60499000000000003</v>
      </c>
      <c r="AH42" t="s">
        <v>106</v>
      </c>
      <c r="AI42">
        <v>3.0699999999999998E-4</v>
      </c>
      <c r="AJ42" t="s">
        <v>106</v>
      </c>
      <c r="AK42">
        <v>5.0630000000000001E-2</v>
      </c>
      <c r="AL42">
        <v>5.0909999999999997E-2</v>
      </c>
      <c r="AM42">
        <v>5.339E-2</v>
      </c>
      <c r="AN42">
        <v>5.3519999999999998E-2</v>
      </c>
      <c r="AO42">
        <v>5.314E-2</v>
      </c>
      <c r="AP42">
        <v>5.2850000000000001E-2</v>
      </c>
      <c r="AQ42">
        <v>1.5100000000000001E-3</v>
      </c>
      <c r="AR42">
        <v>1.6999999999999999E-3</v>
      </c>
      <c r="AS42">
        <v>1.81E-3</v>
      </c>
      <c r="AT42">
        <v>1.72E-3</v>
      </c>
      <c r="AU42" t="s">
        <v>106</v>
      </c>
      <c r="AV42">
        <v>0.62382000000000004</v>
      </c>
      <c r="AW42">
        <v>0.62178</v>
      </c>
      <c r="AX42" t="s">
        <v>106</v>
      </c>
      <c r="AY42">
        <v>0.66632999999999998</v>
      </c>
      <c r="AZ42">
        <v>0.64127000000000001</v>
      </c>
      <c r="BA42">
        <v>0.51097000000000004</v>
      </c>
      <c r="BB42">
        <v>0.57313999999999998</v>
      </c>
      <c r="BC42">
        <v>0.53937000000000002</v>
      </c>
      <c r="BD42">
        <v>0.49520999999999998</v>
      </c>
      <c r="BE42">
        <v>0.10553999999999999</v>
      </c>
      <c r="BF42">
        <v>0.10956</v>
      </c>
      <c r="BG42">
        <v>0.12295</v>
      </c>
      <c r="BH42">
        <v>7.8090000000000007E-2</v>
      </c>
      <c r="BI42">
        <v>0.10133</v>
      </c>
      <c r="BJ42">
        <v>0.10195</v>
      </c>
      <c r="BK42">
        <v>5.8E-4</v>
      </c>
      <c r="BL42">
        <v>6.4999999999999997E-4</v>
      </c>
      <c r="BM42">
        <v>5.4000000000000001E-4</v>
      </c>
      <c r="BN42">
        <v>6.2E-4</v>
      </c>
    </row>
    <row r="43" spans="1:66">
      <c r="A43" s="1" t="s">
        <v>170</v>
      </c>
      <c r="B43" t="s">
        <v>308</v>
      </c>
      <c r="C43">
        <v>8.0000000000000002E-3</v>
      </c>
      <c r="D43">
        <v>1.065E-2</v>
      </c>
      <c r="E43">
        <v>2.6199999999999999E-3</v>
      </c>
      <c r="F43">
        <v>3.0400000000000002E-3</v>
      </c>
      <c r="G43">
        <v>2.9199999999999999E-3</v>
      </c>
      <c r="H43">
        <v>2.9299999999999999E-3</v>
      </c>
      <c r="I43">
        <v>3.9300000000000003E-3</v>
      </c>
      <c r="J43">
        <v>3.32E-3</v>
      </c>
      <c r="K43">
        <v>2.8800000000000002E-3</v>
      </c>
      <c r="L43">
        <v>2.97E-3</v>
      </c>
      <c r="M43">
        <v>2.6151900000000001</v>
      </c>
      <c r="N43">
        <v>2.6221999999999999</v>
      </c>
      <c r="O43">
        <v>2.5660799999999999</v>
      </c>
      <c r="P43">
        <v>2.52128</v>
      </c>
      <c r="Q43">
        <v>2.5768900000000001</v>
      </c>
      <c r="R43">
        <v>2.6246399999999999</v>
      </c>
      <c r="S43">
        <v>2.7389700000000001</v>
      </c>
      <c r="T43">
        <v>2.69598</v>
      </c>
      <c r="U43">
        <v>2.6687799999999999</v>
      </c>
      <c r="V43">
        <v>2.5743499999999999</v>
      </c>
      <c r="W43">
        <v>2.5705800000000001</v>
      </c>
      <c r="X43">
        <v>2.5709900000000001</v>
      </c>
      <c r="Y43">
        <v>1.66E-3</v>
      </c>
      <c r="Z43">
        <v>1.9300000000000001E-3</v>
      </c>
      <c r="AA43">
        <v>1.58E-3</v>
      </c>
      <c r="AB43" t="s">
        <v>309</v>
      </c>
      <c r="AC43" t="s">
        <v>310</v>
      </c>
      <c r="AD43" t="s">
        <v>311</v>
      </c>
      <c r="AE43">
        <v>0.92022999999999999</v>
      </c>
      <c r="AF43">
        <v>0.92235</v>
      </c>
      <c r="AG43">
        <v>0.89732999999999996</v>
      </c>
      <c r="AH43" t="s">
        <v>106</v>
      </c>
      <c r="AI43">
        <v>4.6000000000000001E-4</v>
      </c>
      <c r="AJ43" t="s">
        <v>106</v>
      </c>
      <c r="AK43">
        <v>0.34627999999999998</v>
      </c>
      <c r="AL43">
        <v>0.34516999999999998</v>
      </c>
      <c r="AM43">
        <v>0.35265000000000002</v>
      </c>
      <c r="AN43">
        <v>0.36434</v>
      </c>
      <c r="AO43">
        <v>0.36016999999999999</v>
      </c>
      <c r="AP43">
        <v>0.35843000000000003</v>
      </c>
      <c r="AQ43">
        <v>2.5999999999999998E-4</v>
      </c>
      <c r="AR43">
        <v>4.2000000000000002E-4</v>
      </c>
      <c r="AS43">
        <v>6.3000000000000003E-4</v>
      </c>
      <c r="AT43" t="s">
        <v>312</v>
      </c>
      <c r="AU43" t="s">
        <v>106</v>
      </c>
      <c r="AV43">
        <v>3.02475</v>
      </c>
      <c r="AW43">
        <v>3.0210300000000001</v>
      </c>
      <c r="AX43" t="s">
        <v>106</v>
      </c>
      <c r="AY43">
        <v>3.03308</v>
      </c>
      <c r="AZ43">
        <v>2.9974599999999998</v>
      </c>
      <c r="BA43">
        <v>0.15744</v>
      </c>
      <c r="BB43">
        <v>0.11178</v>
      </c>
      <c r="BC43">
        <v>0.15966</v>
      </c>
      <c r="BD43">
        <v>0.10408000000000001</v>
      </c>
      <c r="BE43">
        <v>7.2286900000000003</v>
      </c>
      <c r="BF43">
        <v>7.2041700000000004</v>
      </c>
      <c r="BG43">
        <v>7.1437400000000002</v>
      </c>
      <c r="BH43">
        <v>7.3354100000000004</v>
      </c>
      <c r="BI43">
        <v>7.21631</v>
      </c>
      <c r="BJ43">
        <v>7.10466</v>
      </c>
      <c r="BK43">
        <v>3.032E-2</v>
      </c>
      <c r="BL43">
        <v>3.0499999999999999E-2</v>
      </c>
      <c r="BM43">
        <v>3.134E-2</v>
      </c>
      <c r="BN43">
        <v>3.1220000000000001E-2</v>
      </c>
    </row>
    <row r="44" spans="1:66">
      <c r="A44" s="1" t="s">
        <v>179</v>
      </c>
      <c r="B44" t="s">
        <v>313</v>
      </c>
      <c r="C44">
        <v>1.4E-2</v>
      </c>
      <c r="D44">
        <v>1.528E-2</v>
      </c>
      <c r="E44">
        <v>2.3900000000000002E-3</v>
      </c>
      <c r="F44">
        <v>2.4599999999999999E-3</v>
      </c>
      <c r="G44">
        <v>2.5500000000000002E-3</v>
      </c>
      <c r="H44">
        <v>2.5300000000000001E-3</v>
      </c>
      <c r="I44">
        <v>3.32E-3</v>
      </c>
      <c r="J44">
        <v>3.7299999999999998E-3</v>
      </c>
      <c r="K44">
        <v>2.47E-3</v>
      </c>
      <c r="L44">
        <v>2.5600000000000002E-3</v>
      </c>
      <c r="M44">
        <v>2.3007399999999998</v>
      </c>
      <c r="N44">
        <v>2.3054199999999998</v>
      </c>
      <c r="O44">
        <v>2.2540800000000001</v>
      </c>
      <c r="P44">
        <v>2.22742</v>
      </c>
      <c r="Q44">
        <v>2.2767400000000002</v>
      </c>
      <c r="R44">
        <v>2.29488</v>
      </c>
      <c r="S44">
        <v>2.4083800000000002</v>
      </c>
      <c r="T44">
        <v>2.3666999999999998</v>
      </c>
      <c r="U44">
        <v>2.3489900000000001</v>
      </c>
      <c r="V44">
        <v>2.2531099999999999</v>
      </c>
      <c r="W44">
        <v>2.2484899999999999</v>
      </c>
      <c r="X44">
        <v>2.2616999999999998</v>
      </c>
      <c r="Y44">
        <v>3.4199999999999999E-3</v>
      </c>
      <c r="Z44">
        <v>3.9500000000000004E-3</v>
      </c>
      <c r="AA44">
        <v>4.1999999999999997E-3</v>
      </c>
      <c r="AB44" t="s">
        <v>314</v>
      </c>
      <c r="AC44">
        <v>4.7200000000000002E-3</v>
      </c>
      <c r="AD44" t="s">
        <v>240</v>
      </c>
      <c r="AE44">
        <v>0.59858</v>
      </c>
      <c r="AF44">
        <v>0.60580999999999996</v>
      </c>
      <c r="AG44">
        <v>0.57589000000000001</v>
      </c>
      <c r="AH44" t="s">
        <v>106</v>
      </c>
      <c r="AI44">
        <v>4.8099999999999998E-4</v>
      </c>
      <c r="AJ44" t="s">
        <v>106</v>
      </c>
      <c r="AK44">
        <v>0.30085000000000001</v>
      </c>
      <c r="AL44">
        <v>0.29985000000000001</v>
      </c>
      <c r="AM44">
        <v>0.30662</v>
      </c>
      <c r="AN44">
        <v>0.31468000000000002</v>
      </c>
      <c r="AO44">
        <v>0.31172</v>
      </c>
      <c r="AP44">
        <v>0.31096000000000001</v>
      </c>
      <c r="AQ44">
        <v>4.6000000000000001E-4</v>
      </c>
      <c r="AR44">
        <v>6.4999999999999997E-4</v>
      </c>
      <c r="AS44">
        <v>7.6000000000000004E-4</v>
      </c>
      <c r="AT44" t="s">
        <v>264</v>
      </c>
      <c r="AU44" t="s">
        <v>106</v>
      </c>
      <c r="AV44">
        <v>1.9969300000000001</v>
      </c>
      <c r="AW44">
        <v>1.97383</v>
      </c>
      <c r="AX44" t="s">
        <v>106</v>
      </c>
      <c r="AY44">
        <v>2.0043700000000002</v>
      </c>
      <c r="AZ44">
        <v>1.9791099999999999</v>
      </c>
      <c r="BA44">
        <v>0.15456</v>
      </c>
      <c r="BB44">
        <v>0.14673</v>
      </c>
      <c r="BC44">
        <v>0.13658999999999999</v>
      </c>
      <c r="BD44">
        <v>0.12107</v>
      </c>
      <c r="BE44">
        <v>5.7433199999999998</v>
      </c>
      <c r="BF44">
        <v>5.72682</v>
      </c>
      <c r="BG44">
        <v>5.66343</v>
      </c>
      <c r="BH44">
        <v>5.8291700000000004</v>
      </c>
      <c r="BI44">
        <v>5.7163300000000001</v>
      </c>
      <c r="BJ44">
        <v>5.5980499999999997</v>
      </c>
      <c r="BK44">
        <v>1.976E-2</v>
      </c>
      <c r="BL44">
        <v>2.0070000000000001E-2</v>
      </c>
      <c r="BM44">
        <v>2.0299999999999999E-2</v>
      </c>
      <c r="BN44">
        <v>2.0330000000000001E-2</v>
      </c>
    </row>
    <row r="45" spans="1:66">
      <c r="A45" s="1" t="s">
        <v>181</v>
      </c>
      <c r="B45" t="s">
        <v>315</v>
      </c>
      <c r="C45">
        <v>2.742E-2</v>
      </c>
      <c r="D45">
        <v>2.9790000000000001E-2</v>
      </c>
      <c r="E45">
        <v>2.6700000000000001E-3</v>
      </c>
      <c r="F45">
        <v>3.1099999999999999E-3</v>
      </c>
      <c r="G45">
        <v>2.9199999999999999E-3</v>
      </c>
      <c r="H45">
        <v>2.9099999999999998E-3</v>
      </c>
      <c r="I45">
        <v>3.6800000000000001E-3</v>
      </c>
      <c r="J45">
        <v>4.0699999999999998E-3</v>
      </c>
      <c r="K45">
        <v>2.8999999999999998E-3</v>
      </c>
      <c r="L45">
        <v>3.0899999999999999E-3</v>
      </c>
      <c r="M45">
        <v>2.2267700000000001</v>
      </c>
      <c r="N45">
        <v>2.2353700000000001</v>
      </c>
      <c r="O45">
        <v>2.18072</v>
      </c>
      <c r="P45">
        <v>2.1502699999999999</v>
      </c>
      <c r="Q45">
        <v>2.1994899999999999</v>
      </c>
      <c r="R45">
        <v>2.22994</v>
      </c>
      <c r="S45">
        <v>2.32403</v>
      </c>
      <c r="T45">
        <v>2.2982399999999998</v>
      </c>
      <c r="U45">
        <v>2.2757100000000001</v>
      </c>
      <c r="V45">
        <v>2.1920799999999998</v>
      </c>
      <c r="W45">
        <v>2.1955800000000001</v>
      </c>
      <c r="X45">
        <v>2.1916099999999998</v>
      </c>
      <c r="Y45">
        <v>1.7139999999999999E-2</v>
      </c>
      <c r="Z45">
        <v>1.857E-2</v>
      </c>
      <c r="AA45">
        <v>1.8890000000000001E-2</v>
      </c>
      <c r="AB45">
        <v>1.5910000000000001E-2</v>
      </c>
      <c r="AC45">
        <v>2.0219999999999998E-2</v>
      </c>
      <c r="AD45">
        <v>1.728E-2</v>
      </c>
      <c r="AE45">
        <v>0.63153999999999999</v>
      </c>
      <c r="AF45">
        <v>0.63839999999999997</v>
      </c>
      <c r="AG45">
        <v>0.61172000000000004</v>
      </c>
      <c r="AH45" t="s">
        <v>106</v>
      </c>
      <c r="AI45">
        <v>3.7300000000000001E-4</v>
      </c>
      <c r="AJ45" t="s">
        <v>106</v>
      </c>
      <c r="AK45">
        <v>0.29882999999999998</v>
      </c>
      <c r="AL45">
        <v>0.29782999999999998</v>
      </c>
      <c r="AM45">
        <v>0.30478</v>
      </c>
      <c r="AN45">
        <v>0.3135</v>
      </c>
      <c r="AO45">
        <v>0.31117</v>
      </c>
      <c r="AP45">
        <v>0.30869999999999997</v>
      </c>
      <c r="AQ45">
        <v>1.89E-3</v>
      </c>
      <c r="AR45">
        <v>2.0899999999999998E-3</v>
      </c>
      <c r="AS45">
        <v>2.3500000000000001E-3</v>
      </c>
      <c r="AT45">
        <v>2.3700000000000001E-3</v>
      </c>
      <c r="AU45" t="s">
        <v>106</v>
      </c>
      <c r="AV45">
        <v>2.0963599999999998</v>
      </c>
      <c r="AW45">
        <v>2.0764999999999998</v>
      </c>
      <c r="AX45" t="s">
        <v>106</v>
      </c>
      <c r="AY45">
        <v>2.1155300000000001</v>
      </c>
      <c r="AZ45">
        <v>2.0968499999999999</v>
      </c>
      <c r="BA45">
        <v>0.15670999999999999</v>
      </c>
      <c r="BB45">
        <v>0.13689999999999999</v>
      </c>
      <c r="BC45">
        <v>0.13891000000000001</v>
      </c>
      <c r="BD45">
        <v>0.11765</v>
      </c>
      <c r="BE45">
        <v>5.8539700000000003</v>
      </c>
      <c r="BF45">
        <v>5.8615000000000004</v>
      </c>
      <c r="BG45">
        <v>5.7852100000000002</v>
      </c>
      <c r="BH45">
        <v>6.0077699999999998</v>
      </c>
      <c r="BI45">
        <v>5.8437200000000002</v>
      </c>
      <c r="BJ45">
        <v>5.7380100000000001</v>
      </c>
      <c r="BK45">
        <v>2.0959999999999999E-2</v>
      </c>
      <c r="BL45">
        <v>2.129E-2</v>
      </c>
      <c r="BM45">
        <v>2.164E-2</v>
      </c>
      <c r="BN45">
        <v>2.1610000000000001E-2</v>
      </c>
    </row>
    <row r="46" spans="1:66">
      <c r="A46" s="1" t="s">
        <v>190</v>
      </c>
      <c r="B46" t="s">
        <v>316</v>
      </c>
      <c r="C46">
        <v>5.47E-3</v>
      </c>
      <c r="D46">
        <v>7.5799999999999999E-3</v>
      </c>
      <c r="E46" t="s">
        <v>317</v>
      </c>
      <c r="F46">
        <v>1E-3</v>
      </c>
      <c r="G46">
        <v>1.06E-3</v>
      </c>
      <c r="H46">
        <v>1.0300000000000001E-3</v>
      </c>
      <c r="I46" t="s">
        <v>318</v>
      </c>
      <c r="J46">
        <v>2.2799999999999999E-3</v>
      </c>
      <c r="K46">
        <v>8.9999999999999998E-4</v>
      </c>
      <c r="L46">
        <v>1.0300000000000001E-3</v>
      </c>
      <c r="M46">
        <v>0.42632999999999999</v>
      </c>
      <c r="N46">
        <v>0.46078000000000002</v>
      </c>
      <c r="O46">
        <v>0.45056000000000002</v>
      </c>
      <c r="P46">
        <v>0.45688000000000001</v>
      </c>
      <c r="Q46">
        <v>0.45523000000000002</v>
      </c>
      <c r="R46">
        <v>0.45733000000000001</v>
      </c>
      <c r="S46">
        <v>0.46704000000000001</v>
      </c>
      <c r="T46">
        <v>0.47478999999999999</v>
      </c>
      <c r="U46">
        <v>0.44650000000000001</v>
      </c>
      <c r="V46">
        <v>0.45057000000000003</v>
      </c>
      <c r="W46">
        <v>0.44957999999999998</v>
      </c>
      <c r="X46">
        <v>0.44721</v>
      </c>
      <c r="Y46">
        <v>2.8900000000000002E-3</v>
      </c>
      <c r="Z46">
        <v>3.4299999999999999E-3</v>
      </c>
      <c r="AA46">
        <v>3.47E-3</v>
      </c>
      <c r="AB46" t="s">
        <v>319</v>
      </c>
      <c r="AC46">
        <v>5.8700000000000002E-3</v>
      </c>
      <c r="AD46" t="s">
        <v>320</v>
      </c>
      <c r="AE46">
        <v>0.10117</v>
      </c>
      <c r="AF46">
        <v>0.11304</v>
      </c>
      <c r="AG46">
        <v>0.15018999999999999</v>
      </c>
      <c r="AH46" t="s">
        <v>106</v>
      </c>
      <c r="AI46">
        <v>1.7000000000000001E-4</v>
      </c>
      <c r="AJ46" t="s">
        <v>106</v>
      </c>
      <c r="AK46">
        <v>5.194E-2</v>
      </c>
      <c r="AL46">
        <v>5.2040000000000003E-2</v>
      </c>
      <c r="AM46">
        <v>5.4730000000000001E-2</v>
      </c>
      <c r="AN46">
        <v>5.4829999999999997E-2</v>
      </c>
      <c r="AO46">
        <v>5.4879999999999998E-2</v>
      </c>
      <c r="AP46">
        <v>5.466E-2</v>
      </c>
      <c r="AQ46">
        <v>9.7999999999999997E-4</v>
      </c>
      <c r="AR46">
        <v>1.2199999999999999E-3</v>
      </c>
      <c r="AS46">
        <v>1.25E-3</v>
      </c>
      <c r="AT46">
        <v>1.41E-3</v>
      </c>
      <c r="AU46" t="s">
        <v>106</v>
      </c>
      <c r="AV46">
        <v>5.0630000000000001E-2</v>
      </c>
      <c r="AW46">
        <v>4.9329999999999999E-2</v>
      </c>
      <c r="AX46" t="s">
        <v>106</v>
      </c>
      <c r="AY46">
        <v>7.7289999999999998E-2</v>
      </c>
      <c r="AZ46">
        <v>5.9229999999999998E-2</v>
      </c>
      <c r="BA46">
        <v>0.27650000000000002</v>
      </c>
      <c r="BB46">
        <v>0.30597000000000002</v>
      </c>
      <c r="BC46">
        <v>0.27685999999999999</v>
      </c>
      <c r="BD46">
        <v>0.27561999999999998</v>
      </c>
      <c r="BE46" t="s">
        <v>321</v>
      </c>
      <c r="BF46">
        <v>1.993E-2</v>
      </c>
      <c r="BG46">
        <v>3.44E-2</v>
      </c>
      <c r="BH46" t="s">
        <v>322</v>
      </c>
      <c r="BI46" t="s">
        <v>323</v>
      </c>
      <c r="BJ46">
        <v>1.6060000000000001E-2</v>
      </c>
      <c r="BK46">
        <v>6.4000000000000005E-4</v>
      </c>
      <c r="BL46">
        <v>7.1000000000000002E-4</v>
      </c>
      <c r="BM46">
        <v>6.0999999999999997E-4</v>
      </c>
      <c r="BN46">
        <v>7.2999999999999996E-4</v>
      </c>
    </row>
    <row r="47" spans="1:66">
      <c r="A47" s="1" t="s">
        <v>196</v>
      </c>
      <c r="B47" t="s">
        <v>324</v>
      </c>
      <c r="C47">
        <v>3.63E-3</v>
      </c>
      <c r="D47">
        <v>4.96E-3</v>
      </c>
      <c r="E47">
        <v>6.0630000000000003E-2</v>
      </c>
      <c r="F47">
        <v>6.0650000000000003E-2</v>
      </c>
      <c r="G47">
        <v>5.8939999999999999E-2</v>
      </c>
      <c r="H47">
        <v>5.9549999999999999E-2</v>
      </c>
      <c r="I47">
        <v>6.2010000000000003E-2</v>
      </c>
      <c r="J47">
        <v>6.1650000000000003E-2</v>
      </c>
      <c r="K47">
        <v>5.7979999999999997E-2</v>
      </c>
      <c r="L47">
        <v>5.8740000000000001E-2</v>
      </c>
      <c r="M47">
        <v>2.4444599999999999</v>
      </c>
      <c r="N47">
        <v>2.4455100000000001</v>
      </c>
      <c r="O47">
        <v>2.3905699999999999</v>
      </c>
      <c r="P47">
        <v>2.3540899999999998</v>
      </c>
      <c r="Q47">
        <v>2.4064800000000002</v>
      </c>
      <c r="R47">
        <v>2.4632399999999999</v>
      </c>
      <c r="S47">
        <v>2.5597099999999999</v>
      </c>
      <c r="T47">
        <v>2.5194999999999999</v>
      </c>
      <c r="U47">
        <v>2.4951400000000001</v>
      </c>
      <c r="V47">
        <v>2.3935499999999998</v>
      </c>
      <c r="W47">
        <v>2.38991</v>
      </c>
      <c r="X47">
        <v>2.3929299999999998</v>
      </c>
      <c r="Y47" t="s">
        <v>199</v>
      </c>
      <c r="Z47" t="s">
        <v>206</v>
      </c>
      <c r="AA47" t="s">
        <v>325</v>
      </c>
      <c r="AB47" t="s">
        <v>326</v>
      </c>
      <c r="AC47" t="s">
        <v>327</v>
      </c>
      <c r="AD47" t="s">
        <v>325</v>
      </c>
      <c r="AE47">
        <v>1.0427500000000001</v>
      </c>
      <c r="AF47">
        <v>1.0419</v>
      </c>
      <c r="AG47">
        <v>0.99694000000000005</v>
      </c>
      <c r="AH47" t="s">
        <v>106</v>
      </c>
      <c r="AI47">
        <v>6.0899999999999995E-4</v>
      </c>
      <c r="AJ47" t="s">
        <v>106</v>
      </c>
      <c r="AK47">
        <v>0.85204000000000002</v>
      </c>
      <c r="AL47">
        <v>0.85662000000000005</v>
      </c>
      <c r="AM47">
        <v>0.86943000000000004</v>
      </c>
      <c r="AN47">
        <v>0.90205000000000002</v>
      </c>
      <c r="AO47">
        <v>0.88897000000000004</v>
      </c>
      <c r="AP47">
        <v>0.88107000000000002</v>
      </c>
      <c r="AQ47">
        <v>5.3400000000000001E-3</v>
      </c>
      <c r="AR47">
        <v>5.4900000000000001E-3</v>
      </c>
      <c r="AS47">
        <v>5.7200000000000003E-3</v>
      </c>
      <c r="AT47">
        <v>5.7200000000000003E-3</v>
      </c>
      <c r="AU47" t="s">
        <v>106</v>
      </c>
      <c r="AV47">
        <v>4.3522299999999996</v>
      </c>
      <c r="AW47">
        <v>4.3946899999999998</v>
      </c>
      <c r="AX47" t="s">
        <v>106</v>
      </c>
      <c r="AY47">
        <v>4.3534800000000002</v>
      </c>
      <c r="AZ47">
        <v>4.4390099999999997</v>
      </c>
      <c r="BA47">
        <v>7.6600000000000001E-2</v>
      </c>
      <c r="BB47" t="s">
        <v>328</v>
      </c>
      <c r="BC47" t="s">
        <v>329</v>
      </c>
      <c r="BD47" t="s">
        <v>330</v>
      </c>
      <c r="BE47">
        <v>5.6803400000000002</v>
      </c>
      <c r="BF47">
        <v>5.6541300000000003</v>
      </c>
      <c r="BG47">
        <v>5.6060699999999999</v>
      </c>
      <c r="BH47">
        <v>5.7938999999999998</v>
      </c>
      <c r="BI47">
        <v>5.6509</v>
      </c>
      <c r="BJ47">
        <v>5.5793799999999996</v>
      </c>
      <c r="BK47">
        <v>4.3180000000000003E-2</v>
      </c>
      <c r="BL47">
        <v>4.3270000000000003E-2</v>
      </c>
      <c r="BM47">
        <v>4.4269999999999997E-2</v>
      </c>
      <c r="BN47">
        <v>4.4330000000000001E-2</v>
      </c>
    </row>
    <row r="48" spans="1:66">
      <c r="A48" s="1" t="s">
        <v>203</v>
      </c>
      <c r="B48" t="s">
        <v>331</v>
      </c>
      <c r="C48">
        <v>1.44E-2</v>
      </c>
      <c r="D48">
        <v>1.7680000000000001E-2</v>
      </c>
      <c r="E48">
        <v>9.418E-2</v>
      </c>
      <c r="F48">
        <v>9.4170000000000004E-2</v>
      </c>
      <c r="G48">
        <v>9.4119999999999995E-2</v>
      </c>
      <c r="H48">
        <v>9.4149999999999998E-2</v>
      </c>
      <c r="I48">
        <v>9.4009999999999996E-2</v>
      </c>
      <c r="J48">
        <v>9.4049999999999995E-2</v>
      </c>
      <c r="K48">
        <v>9.0959999999999999E-2</v>
      </c>
      <c r="L48">
        <v>9.0679999999999997E-2</v>
      </c>
      <c r="M48">
        <v>8.7211499999999997</v>
      </c>
      <c r="N48">
        <v>8.5970099999999992</v>
      </c>
      <c r="O48">
        <v>8.5000699999999991</v>
      </c>
      <c r="P48" t="s">
        <v>332</v>
      </c>
      <c r="Q48">
        <v>8.2580600000000004</v>
      </c>
      <c r="R48">
        <v>8.8630999999999993</v>
      </c>
      <c r="S48">
        <v>9.0508900000000008</v>
      </c>
      <c r="T48">
        <v>8.9789200000000005</v>
      </c>
      <c r="U48">
        <v>8.8908500000000004</v>
      </c>
      <c r="V48">
        <v>8.4338300000000004</v>
      </c>
      <c r="W48">
        <v>8.4613300000000002</v>
      </c>
      <c r="X48">
        <v>8.5022000000000002</v>
      </c>
      <c r="Y48">
        <v>1.337E-2</v>
      </c>
      <c r="Z48">
        <v>1.4250000000000001E-2</v>
      </c>
      <c r="AA48">
        <v>1.34E-2</v>
      </c>
      <c r="AB48">
        <v>1.306E-2</v>
      </c>
      <c r="AC48">
        <v>1.4749999999999999E-2</v>
      </c>
      <c r="AD48">
        <v>1.4880000000000001E-2</v>
      </c>
      <c r="AE48" t="s">
        <v>333</v>
      </c>
      <c r="AF48" t="s">
        <v>334</v>
      </c>
      <c r="AG48" t="s">
        <v>335</v>
      </c>
      <c r="AH48" t="s">
        <v>106</v>
      </c>
      <c r="AI48">
        <v>5.0699999999999996E-4</v>
      </c>
      <c r="AJ48" t="s">
        <v>106</v>
      </c>
      <c r="AK48">
        <v>3.2127599999999998</v>
      </c>
      <c r="AL48">
        <v>3.1955499999999999</v>
      </c>
      <c r="AM48">
        <v>3.25264</v>
      </c>
      <c r="AN48">
        <v>3.3722799999999999</v>
      </c>
      <c r="AO48">
        <v>3.3468499999999999</v>
      </c>
      <c r="AP48">
        <v>3.29881</v>
      </c>
      <c r="AQ48">
        <v>2.545E-2</v>
      </c>
      <c r="AR48">
        <v>2.5610000000000001E-2</v>
      </c>
      <c r="AS48">
        <v>2.6239999999999999E-2</v>
      </c>
      <c r="AT48">
        <v>2.6100000000000002E-2</v>
      </c>
      <c r="AU48" t="s">
        <v>106</v>
      </c>
      <c r="AV48">
        <v>8.9496500000000001</v>
      </c>
      <c r="AW48">
        <v>8.8843599999999991</v>
      </c>
      <c r="AX48" t="s">
        <v>106</v>
      </c>
      <c r="AY48">
        <v>8.2916299999999996</v>
      </c>
      <c r="AZ48">
        <v>8.3897600000000008</v>
      </c>
      <c r="BA48">
        <v>1.7056800000000001</v>
      </c>
      <c r="BB48">
        <v>1.6690499999999999</v>
      </c>
      <c r="BC48">
        <v>1.5798000000000001</v>
      </c>
      <c r="BD48">
        <v>1.5192000000000001</v>
      </c>
      <c r="BE48">
        <v>5.2048300000000003</v>
      </c>
      <c r="BF48">
        <v>5.2004999999999999</v>
      </c>
      <c r="BG48">
        <v>5.1616999999999997</v>
      </c>
      <c r="BH48">
        <v>5.4238499999999998</v>
      </c>
      <c r="BI48">
        <v>5.2699499999999997</v>
      </c>
      <c r="BJ48">
        <v>5.1765699999999999</v>
      </c>
      <c r="BK48">
        <v>6.3310000000000005E-2</v>
      </c>
      <c r="BL48">
        <v>6.3689999999999997E-2</v>
      </c>
      <c r="BM48">
        <v>6.5280000000000005E-2</v>
      </c>
      <c r="BN48">
        <v>6.5970000000000001E-2</v>
      </c>
    </row>
    <row r="49" spans="1:66">
      <c r="A49" s="1" t="s">
        <v>211</v>
      </c>
      <c r="B49" t="s">
        <v>336</v>
      </c>
      <c r="C49">
        <v>3.3300000000000001E-3</v>
      </c>
      <c r="D49">
        <v>5.8199999999999997E-3</v>
      </c>
      <c r="E49">
        <v>2.2589999999999999E-2</v>
      </c>
      <c r="F49">
        <v>2.29E-2</v>
      </c>
      <c r="G49">
        <v>2.146E-2</v>
      </c>
      <c r="H49">
        <v>2.1770000000000001E-2</v>
      </c>
      <c r="I49">
        <v>2.4660000000000001E-2</v>
      </c>
      <c r="J49">
        <v>2.4479999999999998E-2</v>
      </c>
      <c r="K49">
        <v>2.196E-2</v>
      </c>
      <c r="L49">
        <v>2.2210000000000001E-2</v>
      </c>
      <c r="M49">
        <v>5.54087</v>
      </c>
      <c r="N49">
        <v>5.4823000000000004</v>
      </c>
      <c r="O49">
        <v>5.3671699999999998</v>
      </c>
      <c r="P49">
        <v>5.0250500000000002</v>
      </c>
      <c r="Q49">
        <v>5.2963699999999996</v>
      </c>
      <c r="R49">
        <v>5.4909299999999996</v>
      </c>
      <c r="S49">
        <v>5.7076000000000002</v>
      </c>
      <c r="T49">
        <v>5.6652800000000001</v>
      </c>
      <c r="U49">
        <v>5.63063</v>
      </c>
      <c r="V49">
        <v>5.3566099999999999</v>
      </c>
      <c r="W49">
        <v>5.3667299999999996</v>
      </c>
      <c r="X49">
        <v>5.3315200000000003</v>
      </c>
      <c r="Y49" t="s">
        <v>337</v>
      </c>
      <c r="Z49" t="s">
        <v>148</v>
      </c>
      <c r="AA49" t="s">
        <v>338</v>
      </c>
      <c r="AB49" t="s">
        <v>339</v>
      </c>
      <c r="AC49" t="s">
        <v>340</v>
      </c>
      <c r="AD49" t="s">
        <v>326</v>
      </c>
      <c r="AE49">
        <v>1.2552399999999999</v>
      </c>
      <c r="AF49">
        <v>1.2506900000000001</v>
      </c>
      <c r="AG49">
        <v>1.17814</v>
      </c>
      <c r="AH49" t="s">
        <v>106</v>
      </c>
      <c r="AI49">
        <v>1.4710000000000001E-3</v>
      </c>
      <c r="AJ49" t="s">
        <v>106</v>
      </c>
      <c r="AK49">
        <v>1.34687</v>
      </c>
      <c r="AL49">
        <v>1.35185</v>
      </c>
      <c r="AM49">
        <v>1.3645499999999999</v>
      </c>
      <c r="AN49">
        <v>1.41466</v>
      </c>
      <c r="AO49">
        <v>1.4041999999999999</v>
      </c>
      <c r="AP49">
        <v>1.3802300000000001</v>
      </c>
      <c r="AQ49">
        <v>2.4099999999999998E-3</v>
      </c>
      <c r="AR49">
        <v>2.6199999999999999E-3</v>
      </c>
      <c r="AS49">
        <v>2.5999999999999999E-3</v>
      </c>
      <c r="AT49">
        <v>2.48E-3</v>
      </c>
      <c r="AU49" t="s">
        <v>106</v>
      </c>
      <c r="AV49">
        <v>4.9986800000000002</v>
      </c>
      <c r="AW49">
        <v>4.9964599999999999</v>
      </c>
      <c r="AX49" t="s">
        <v>106</v>
      </c>
      <c r="AY49">
        <v>4.9069599999999998</v>
      </c>
      <c r="AZ49">
        <v>4.9014199999999999</v>
      </c>
      <c r="BA49">
        <v>0.14535000000000001</v>
      </c>
      <c r="BB49">
        <v>6.6729999999999998E-2</v>
      </c>
      <c r="BC49" t="s">
        <v>341</v>
      </c>
      <c r="BD49">
        <v>4.8050000000000002E-2</v>
      </c>
      <c r="BE49">
        <v>9.8871099999999998</v>
      </c>
      <c r="BF49">
        <v>9.8684600000000007</v>
      </c>
      <c r="BG49">
        <v>9.8001799999999992</v>
      </c>
      <c r="BH49">
        <v>10.021710000000001</v>
      </c>
      <c r="BI49">
        <v>9.8869600000000002</v>
      </c>
      <c r="BJ49">
        <v>9.7261399999999991</v>
      </c>
      <c r="BK49">
        <v>3.6479999999999999E-2</v>
      </c>
      <c r="BL49">
        <v>3.6859999999999997E-2</v>
      </c>
      <c r="BM49">
        <v>3.7359999999999997E-2</v>
      </c>
      <c r="BN49">
        <v>3.7769999999999998E-2</v>
      </c>
    </row>
    <row r="50" spans="1:66">
      <c r="A50" s="1" t="s">
        <v>224</v>
      </c>
      <c r="B50" t="s">
        <v>342</v>
      </c>
      <c r="C50">
        <v>1.112E-2</v>
      </c>
      <c r="D50">
        <v>1.2279999999999999E-2</v>
      </c>
      <c r="E50">
        <v>3.696E-2</v>
      </c>
      <c r="F50">
        <v>3.6850000000000001E-2</v>
      </c>
      <c r="G50">
        <v>3.483E-2</v>
      </c>
      <c r="H50">
        <v>3.526E-2</v>
      </c>
      <c r="I50">
        <v>3.8399999999999997E-2</v>
      </c>
      <c r="J50">
        <v>3.9109999999999999E-2</v>
      </c>
      <c r="K50">
        <v>3.5389999999999998E-2</v>
      </c>
      <c r="L50">
        <v>3.5630000000000002E-2</v>
      </c>
      <c r="M50">
        <v>8.2142199999999992</v>
      </c>
      <c r="N50">
        <v>8.06846</v>
      </c>
      <c r="O50">
        <v>7.9524900000000001</v>
      </c>
      <c r="P50" t="s">
        <v>343</v>
      </c>
      <c r="Q50">
        <v>7.75969</v>
      </c>
      <c r="R50">
        <v>8.16934</v>
      </c>
      <c r="S50">
        <v>8.4667899999999996</v>
      </c>
      <c r="T50">
        <v>8.4087499999999995</v>
      </c>
      <c r="U50">
        <v>8.3094099999999997</v>
      </c>
      <c r="V50">
        <v>7.88354</v>
      </c>
      <c r="W50">
        <v>7.9033499999999997</v>
      </c>
      <c r="X50">
        <v>7.8297600000000003</v>
      </c>
      <c r="Y50">
        <v>1.9109999999999999E-2</v>
      </c>
      <c r="Z50">
        <v>2.0299999999999999E-2</v>
      </c>
      <c r="AA50">
        <v>1.9820000000000001E-2</v>
      </c>
      <c r="AB50">
        <v>1.9769999999999999E-2</v>
      </c>
      <c r="AC50">
        <v>2.061E-2</v>
      </c>
      <c r="AD50">
        <v>2.0219999999999998E-2</v>
      </c>
      <c r="AE50">
        <v>2.3794499999999998</v>
      </c>
      <c r="AF50">
        <v>2.3841999999999999</v>
      </c>
      <c r="AG50">
        <v>2.2787500000000001</v>
      </c>
      <c r="AH50" t="s">
        <v>106</v>
      </c>
      <c r="AI50">
        <v>4.26E-4</v>
      </c>
      <c r="AJ50" t="s">
        <v>106</v>
      </c>
      <c r="AK50">
        <v>3.0581999999999998</v>
      </c>
      <c r="AL50">
        <v>3.0503900000000002</v>
      </c>
      <c r="AM50">
        <v>3.0717300000000001</v>
      </c>
      <c r="AN50">
        <v>3.2059500000000001</v>
      </c>
      <c r="AO50">
        <v>3.1732499999999999</v>
      </c>
      <c r="AP50">
        <v>3.0986400000000001</v>
      </c>
      <c r="AQ50">
        <v>1.609E-2</v>
      </c>
      <c r="AR50">
        <v>1.6410000000000001E-2</v>
      </c>
      <c r="AS50">
        <v>1.6959999999999999E-2</v>
      </c>
      <c r="AT50">
        <v>1.6469999999999999E-2</v>
      </c>
      <c r="AU50" t="s">
        <v>106</v>
      </c>
      <c r="AV50">
        <v>7.30722</v>
      </c>
      <c r="AW50">
        <v>7.2321099999999996</v>
      </c>
      <c r="AX50" t="s">
        <v>106</v>
      </c>
      <c r="AY50">
        <v>7.0491000000000001</v>
      </c>
      <c r="AZ50">
        <v>7.0406899999999997</v>
      </c>
      <c r="BA50">
        <v>0.36581000000000002</v>
      </c>
      <c r="BB50">
        <v>0.22519</v>
      </c>
      <c r="BC50">
        <v>0.26019999999999999</v>
      </c>
      <c r="BD50">
        <v>0.20599000000000001</v>
      </c>
      <c r="BE50">
        <v>7.9267099999999999</v>
      </c>
      <c r="BF50">
        <v>7.8968400000000001</v>
      </c>
      <c r="BG50">
        <v>7.8621800000000004</v>
      </c>
      <c r="BH50">
        <v>8.0769199999999994</v>
      </c>
      <c r="BI50">
        <v>7.8821099999999999</v>
      </c>
      <c r="BJ50">
        <v>7.7998099999999999</v>
      </c>
      <c r="BK50">
        <v>5.6599999999999998E-2</v>
      </c>
      <c r="BL50">
        <v>5.706E-2</v>
      </c>
      <c r="BM50">
        <v>5.7770000000000002E-2</v>
      </c>
      <c r="BN50">
        <v>5.8279999999999998E-2</v>
      </c>
    </row>
    <row r="51" spans="1:66">
      <c r="A51" s="1" t="s">
        <v>88</v>
      </c>
      <c r="B51" t="s">
        <v>89</v>
      </c>
      <c r="C51">
        <v>2.3730000000000001E-2</v>
      </c>
      <c r="D51">
        <v>2.9440000000000001E-2</v>
      </c>
      <c r="E51">
        <v>2.315E-2</v>
      </c>
      <c r="F51">
        <v>2.351E-2</v>
      </c>
      <c r="G51">
        <v>2.256E-2</v>
      </c>
      <c r="H51">
        <v>2.3009999999999999E-2</v>
      </c>
      <c r="I51">
        <v>2.2929999999999999E-2</v>
      </c>
      <c r="J51">
        <v>2.334E-2</v>
      </c>
      <c r="K51">
        <v>2.274E-2</v>
      </c>
      <c r="L51">
        <v>2.317E-2</v>
      </c>
      <c r="M51">
        <v>0.98990999999999996</v>
      </c>
      <c r="N51">
        <v>1.02589</v>
      </c>
      <c r="O51">
        <v>1.01722</v>
      </c>
      <c r="P51">
        <v>1.03911</v>
      </c>
      <c r="Q51">
        <v>1.05114</v>
      </c>
      <c r="R51">
        <v>1.01424</v>
      </c>
      <c r="S51">
        <v>1.0483</v>
      </c>
      <c r="T51">
        <v>1.0475399999999999</v>
      </c>
      <c r="U51">
        <v>1.0342100000000001</v>
      </c>
      <c r="V51">
        <v>1.04392</v>
      </c>
      <c r="W51">
        <v>1.04474</v>
      </c>
      <c r="X51">
        <v>1.03424</v>
      </c>
      <c r="Y51">
        <v>9.5999999999999992E-3</v>
      </c>
      <c r="Z51">
        <v>9.58E-3</v>
      </c>
      <c r="AA51">
        <v>9.9000000000000008E-3</v>
      </c>
      <c r="AB51">
        <v>8.6700000000000006E-3</v>
      </c>
      <c r="AC51">
        <v>1.0489999999999999E-2</v>
      </c>
      <c r="AD51">
        <v>9.6600000000000002E-3</v>
      </c>
      <c r="AE51">
        <v>0.11247</v>
      </c>
      <c r="AF51">
        <v>0.12232999999999999</v>
      </c>
      <c r="AG51">
        <v>0.15601000000000001</v>
      </c>
      <c r="AH51" t="s">
        <v>106</v>
      </c>
      <c r="AI51">
        <v>2.7900000000000001E-4</v>
      </c>
      <c r="AJ51" t="s">
        <v>106</v>
      </c>
      <c r="AK51">
        <v>0.19434999999999999</v>
      </c>
      <c r="AL51">
        <v>0.19400000000000001</v>
      </c>
      <c r="AM51">
        <v>0.19423000000000001</v>
      </c>
      <c r="AN51">
        <v>0.20072999999999999</v>
      </c>
      <c r="AO51">
        <v>0.19946</v>
      </c>
      <c r="AP51">
        <v>0.20008999999999999</v>
      </c>
      <c r="AQ51">
        <v>4.6100000000000004E-3</v>
      </c>
      <c r="AR51">
        <v>4.8900000000000002E-3</v>
      </c>
      <c r="AS51">
        <v>4.9100000000000003E-3</v>
      </c>
      <c r="AT51">
        <v>4.8199999999999996E-3</v>
      </c>
      <c r="AU51" t="s">
        <v>106</v>
      </c>
      <c r="AV51">
        <v>0.99192999999999998</v>
      </c>
      <c r="AW51">
        <v>0.99765000000000004</v>
      </c>
      <c r="AX51" t="s">
        <v>106</v>
      </c>
      <c r="AY51">
        <v>1.03074</v>
      </c>
      <c r="AZ51">
        <v>1.0592600000000001</v>
      </c>
      <c r="BA51">
        <v>0.96650999999999998</v>
      </c>
      <c r="BB51">
        <v>0.98573999999999995</v>
      </c>
      <c r="BC51">
        <v>0.96267999999999998</v>
      </c>
      <c r="BD51">
        <v>0.95572000000000001</v>
      </c>
      <c r="BE51">
        <v>0.50231999999999999</v>
      </c>
      <c r="BF51">
        <v>0.50463000000000002</v>
      </c>
      <c r="BG51">
        <v>0.50885000000000002</v>
      </c>
      <c r="BH51">
        <v>0.51412000000000002</v>
      </c>
      <c r="BI51">
        <v>0.49753999999999998</v>
      </c>
      <c r="BJ51">
        <v>0.50029999999999997</v>
      </c>
      <c r="BK51">
        <v>2.5149999999999999E-2</v>
      </c>
      <c r="BL51">
        <v>2.5260000000000001E-2</v>
      </c>
      <c r="BM51">
        <v>2.5729999999999999E-2</v>
      </c>
      <c r="BN51">
        <v>2.5440000000000001E-2</v>
      </c>
    </row>
    <row r="52" spans="1:66">
      <c r="A52" s="1" t="s">
        <v>114</v>
      </c>
      <c r="B52" t="s">
        <v>115</v>
      </c>
      <c r="C52">
        <v>2.9020000000000001E-2</v>
      </c>
      <c r="D52">
        <v>3.1289999999999998E-2</v>
      </c>
      <c r="E52">
        <v>1.43E-2</v>
      </c>
      <c r="F52">
        <v>1.4109999999999999E-2</v>
      </c>
      <c r="G52">
        <v>1.3140000000000001E-2</v>
      </c>
      <c r="H52">
        <v>1.346E-2</v>
      </c>
      <c r="I52">
        <v>1.4449999999999999E-2</v>
      </c>
      <c r="J52">
        <v>1.5949999999999999E-2</v>
      </c>
      <c r="K52">
        <v>1.3599999999999999E-2</v>
      </c>
      <c r="L52">
        <v>1.3769999999999999E-2</v>
      </c>
      <c r="M52">
        <v>9.4800699999999996</v>
      </c>
      <c r="N52">
        <v>9.2839500000000008</v>
      </c>
      <c r="O52">
        <v>9.1379699999999993</v>
      </c>
      <c r="P52" t="s">
        <v>344</v>
      </c>
      <c r="Q52">
        <v>8.8773199999999992</v>
      </c>
      <c r="R52">
        <v>9.0465699999999991</v>
      </c>
      <c r="S52">
        <v>9.6991499999999995</v>
      </c>
      <c r="T52">
        <v>9.6161700000000003</v>
      </c>
      <c r="U52">
        <v>9.5272600000000001</v>
      </c>
      <c r="V52">
        <v>9.0974400000000006</v>
      </c>
      <c r="W52">
        <v>9.1288400000000003</v>
      </c>
      <c r="X52">
        <v>8.9753799999999995</v>
      </c>
      <c r="Y52">
        <v>7.8200000000000006E-2</v>
      </c>
      <c r="Z52">
        <v>7.8600000000000003E-2</v>
      </c>
      <c r="AA52">
        <v>7.9060000000000005E-2</v>
      </c>
      <c r="AB52">
        <v>7.6740000000000003E-2</v>
      </c>
      <c r="AC52">
        <v>7.7850000000000003E-2</v>
      </c>
      <c r="AD52">
        <v>7.7759999999999996E-2</v>
      </c>
      <c r="AE52">
        <v>0.69628000000000001</v>
      </c>
      <c r="AF52">
        <v>0.70223999999999998</v>
      </c>
      <c r="AG52">
        <v>0.65037999999999996</v>
      </c>
      <c r="AH52" t="s">
        <v>106</v>
      </c>
      <c r="AI52">
        <v>7.6999999999999996E-4</v>
      </c>
      <c r="AJ52" t="s">
        <v>106</v>
      </c>
      <c r="AK52">
        <v>2.25726</v>
      </c>
      <c r="AL52">
        <v>2.2557999999999998</v>
      </c>
      <c r="AM52">
        <v>2.28471</v>
      </c>
      <c r="AN52">
        <v>2.3748200000000002</v>
      </c>
      <c r="AO52">
        <v>2.3462499999999999</v>
      </c>
      <c r="AP52">
        <v>2.3062900000000002</v>
      </c>
      <c r="AQ52">
        <v>1.92E-3</v>
      </c>
      <c r="AR52">
        <v>2.16E-3</v>
      </c>
      <c r="AS52">
        <v>2.31E-3</v>
      </c>
      <c r="AT52">
        <v>2.47E-3</v>
      </c>
      <c r="AU52" t="s">
        <v>106</v>
      </c>
      <c r="AV52">
        <v>2.8921399999999999</v>
      </c>
      <c r="AW52">
        <v>2.9008400000000001</v>
      </c>
      <c r="AX52" t="s">
        <v>106</v>
      </c>
      <c r="AY52">
        <v>2.8138999999999998</v>
      </c>
      <c r="AZ52">
        <v>2.8211900000000001</v>
      </c>
      <c r="BA52">
        <v>1.9970000000000001</v>
      </c>
      <c r="BB52">
        <v>1.9779800000000001</v>
      </c>
      <c r="BC52">
        <v>1.8222799999999999</v>
      </c>
      <c r="BD52">
        <v>1.7667900000000001</v>
      </c>
      <c r="BE52">
        <v>2.4554299999999998</v>
      </c>
      <c r="BF52">
        <v>2.4277299999999999</v>
      </c>
      <c r="BG52">
        <v>2.40605</v>
      </c>
      <c r="BH52">
        <v>2.5890300000000002</v>
      </c>
      <c r="BI52">
        <v>2.4489100000000001</v>
      </c>
      <c r="BJ52">
        <v>2.4082699999999999</v>
      </c>
      <c r="BK52">
        <v>4.0969999999999999E-2</v>
      </c>
      <c r="BL52">
        <v>4.1579999999999999E-2</v>
      </c>
      <c r="BM52">
        <v>4.2020000000000002E-2</v>
      </c>
      <c r="BN52">
        <v>4.2729999999999997E-2</v>
      </c>
    </row>
    <row r="53" spans="1:66">
      <c r="A53" s="1" t="s">
        <v>231</v>
      </c>
      <c r="B53" t="s">
        <v>345</v>
      </c>
      <c r="C53">
        <v>1.061E-2</v>
      </c>
      <c r="D53">
        <v>1.269E-2</v>
      </c>
      <c r="E53">
        <v>1.6760000000000001E-2</v>
      </c>
      <c r="F53">
        <v>1.635E-2</v>
      </c>
      <c r="G53">
        <v>1.538E-2</v>
      </c>
      <c r="H53">
        <v>1.567E-2</v>
      </c>
      <c r="I53">
        <v>1.7399999999999999E-2</v>
      </c>
      <c r="J53">
        <v>1.7610000000000001E-2</v>
      </c>
      <c r="K53">
        <v>1.593E-2</v>
      </c>
      <c r="L53">
        <v>1.6160000000000001E-2</v>
      </c>
      <c r="M53">
        <v>31.295190000000002</v>
      </c>
      <c r="N53">
        <v>30.55284</v>
      </c>
      <c r="O53">
        <v>29.916070000000001</v>
      </c>
      <c r="P53" t="s">
        <v>346</v>
      </c>
      <c r="Q53" t="s">
        <v>85</v>
      </c>
      <c r="R53">
        <v>28.569379999999999</v>
      </c>
      <c r="S53">
        <v>30.968389999999999</v>
      </c>
      <c r="T53">
        <v>30.817049999999998</v>
      </c>
      <c r="U53">
        <v>30.567730000000001</v>
      </c>
      <c r="V53">
        <v>29.182480000000002</v>
      </c>
      <c r="W53">
        <v>29.39723</v>
      </c>
      <c r="X53">
        <v>29.10305</v>
      </c>
      <c r="Y53">
        <v>2.9499999999999999E-3</v>
      </c>
      <c r="Z53">
        <v>2.8800000000000002E-3</v>
      </c>
      <c r="AA53">
        <v>2.2000000000000001E-3</v>
      </c>
      <c r="AB53" t="s">
        <v>347</v>
      </c>
      <c r="AC53">
        <v>3.5999999999999999E-3</v>
      </c>
      <c r="AD53" t="s">
        <v>348</v>
      </c>
      <c r="AE53">
        <v>1.8750500000000001</v>
      </c>
      <c r="AF53">
        <v>1.8711599999999999</v>
      </c>
      <c r="AG53">
        <v>1.6487000000000001</v>
      </c>
      <c r="AH53" t="s">
        <v>106</v>
      </c>
      <c r="AI53">
        <v>5.9639999999999997E-3</v>
      </c>
      <c r="AJ53" t="s">
        <v>106</v>
      </c>
      <c r="AK53">
        <v>3.87982</v>
      </c>
      <c r="AL53">
        <v>3.8612899999999999</v>
      </c>
      <c r="AM53">
        <v>3.9167800000000002</v>
      </c>
      <c r="AN53">
        <v>4.0702199999999999</v>
      </c>
      <c r="AO53">
        <v>4.0285500000000001</v>
      </c>
      <c r="AP53">
        <v>3.95905</v>
      </c>
      <c r="AQ53">
        <v>8.3000000000000001E-4</v>
      </c>
      <c r="AR53">
        <v>1.0399999999999999E-3</v>
      </c>
      <c r="AS53">
        <v>1.16E-3</v>
      </c>
      <c r="AT53">
        <v>9.7000000000000005E-4</v>
      </c>
      <c r="AU53" t="s">
        <v>106</v>
      </c>
      <c r="AV53">
        <v>9.2326599999999992</v>
      </c>
      <c r="AW53">
        <v>9.1023599999999991</v>
      </c>
      <c r="AX53" t="s">
        <v>106</v>
      </c>
      <c r="AY53">
        <v>8.6197099999999995</v>
      </c>
      <c r="AZ53">
        <v>8.5511099999999995</v>
      </c>
      <c r="BA53">
        <v>0.91432000000000002</v>
      </c>
      <c r="BB53">
        <v>0.44363999999999998</v>
      </c>
      <c r="BC53">
        <v>0.53680000000000005</v>
      </c>
      <c r="BD53">
        <v>0.37920999999999999</v>
      </c>
      <c r="BE53">
        <v>19.893090000000001</v>
      </c>
      <c r="BF53">
        <v>20.02683</v>
      </c>
      <c r="BG53">
        <v>19.82253</v>
      </c>
      <c r="BH53">
        <v>19.93281</v>
      </c>
      <c r="BI53">
        <v>19.796209999999999</v>
      </c>
      <c r="BJ53">
        <v>19.87651</v>
      </c>
      <c r="BK53">
        <v>4.7649999999999998E-2</v>
      </c>
      <c r="BL53">
        <v>4.9270000000000001E-2</v>
      </c>
      <c r="BM53">
        <v>4.8579999999999998E-2</v>
      </c>
      <c r="BN53">
        <v>5.0700000000000002E-2</v>
      </c>
    </row>
    <row r="54" spans="1:66">
      <c r="A54" s="1" t="s">
        <v>237</v>
      </c>
      <c r="B54" t="s">
        <v>349</v>
      </c>
      <c r="C54">
        <v>7.1799999999999998E-3</v>
      </c>
      <c r="D54">
        <v>8.6300000000000005E-3</v>
      </c>
      <c r="E54">
        <v>3.5749999999999997E-2</v>
      </c>
      <c r="F54">
        <v>3.5659999999999997E-2</v>
      </c>
      <c r="G54">
        <v>3.3739999999999999E-2</v>
      </c>
      <c r="H54">
        <v>3.4209999999999997E-2</v>
      </c>
      <c r="I54">
        <v>3.712E-2</v>
      </c>
      <c r="J54">
        <v>3.7220000000000003E-2</v>
      </c>
      <c r="K54">
        <v>3.4569999999999997E-2</v>
      </c>
      <c r="L54">
        <v>3.4819999999999997E-2</v>
      </c>
      <c r="M54">
        <v>10.387919999999999</v>
      </c>
      <c r="N54">
        <v>10.188940000000001</v>
      </c>
      <c r="O54">
        <v>10.065060000000001</v>
      </c>
      <c r="P54" t="s">
        <v>350</v>
      </c>
      <c r="Q54">
        <v>9.7183399999999995</v>
      </c>
      <c r="R54">
        <v>10.234170000000001</v>
      </c>
      <c r="S54">
        <v>10.684430000000001</v>
      </c>
      <c r="T54">
        <v>10.59301</v>
      </c>
      <c r="U54">
        <v>10.484920000000001</v>
      </c>
      <c r="V54">
        <v>10.01459</v>
      </c>
      <c r="W54">
        <v>9.9982699999999998</v>
      </c>
      <c r="X54">
        <v>9.8962000000000003</v>
      </c>
      <c r="Y54">
        <v>8.8599999999999998E-3</v>
      </c>
      <c r="Z54">
        <v>9.3299999999999998E-3</v>
      </c>
      <c r="AA54">
        <v>9.6299999999999997E-3</v>
      </c>
      <c r="AB54" t="s">
        <v>351</v>
      </c>
      <c r="AC54">
        <v>1.0670000000000001E-2</v>
      </c>
      <c r="AD54">
        <v>7.4599999999999996E-3</v>
      </c>
      <c r="AE54">
        <v>3.0367500000000001</v>
      </c>
      <c r="AF54">
        <v>3.0615100000000002</v>
      </c>
      <c r="AG54">
        <v>3.0283199999999999</v>
      </c>
      <c r="AH54" t="s">
        <v>106</v>
      </c>
      <c r="AI54">
        <v>1.431E-3</v>
      </c>
      <c r="AJ54" t="s">
        <v>106</v>
      </c>
      <c r="AK54">
        <v>3.3166600000000002</v>
      </c>
      <c r="AL54">
        <v>3.3042699999999998</v>
      </c>
      <c r="AM54">
        <v>3.3316699999999999</v>
      </c>
      <c r="AN54">
        <v>3.4647899999999998</v>
      </c>
      <c r="AO54">
        <v>3.4418500000000001</v>
      </c>
      <c r="AP54">
        <v>3.3762500000000002</v>
      </c>
      <c r="AQ54">
        <v>6.0099999999999997E-3</v>
      </c>
      <c r="AR54">
        <v>6.2100000000000002E-3</v>
      </c>
      <c r="AS54">
        <v>6.6100000000000004E-3</v>
      </c>
      <c r="AT54">
        <v>6.4099999999999999E-3</v>
      </c>
      <c r="AU54" t="s">
        <v>106</v>
      </c>
      <c r="AV54">
        <v>8.8432499999999994</v>
      </c>
      <c r="AW54">
        <v>8.7363900000000001</v>
      </c>
      <c r="AX54" t="s">
        <v>106</v>
      </c>
      <c r="AY54">
        <v>8.55532</v>
      </c>
      <c r="AZ54">
        <v>8.5232100000000006</v>
      </c>
      <c r="BA54">
        <v>1.18841</v>
      </c>
      <c r="BB54">
        <v>1.0961700000000001</v>
      </c>
      <c r="BC54">
        <v>1.0115099999999999</v>
      </c>
      <c r="BD54">
        <v>0.96120000000000005</v>
      </c>
      <c r="BE54">
        <v>9.92089</v>
      </c>
      <c r="BF54">
        <v>9.9023900000000005</v>
      </c>
      <c r="BG54">
        <v>9.8699999999999992</v>
      </c>
      <c r="BH54">
        <v>10.17029</v>
      </c>
      <c r="BI54">
        <v>9.94041</v>
      </c>
      <c r="BJ54">
        <v>9.8294700000000006</v>
      </c>
      <c r="BK54">
        <v>5.3030000000000001E-2</v>
      </c>
      <c r="BL54">
        <v>5.3620000000000001E-2</v>
      </c>
      <c r="BM54">
        <v>5.441E-2</v>
      </c>
      <c r="BN54">
        <v>5.5259999999999997E-2</v>
      </c>
    </row>
    <row r="55" spans="1:66">
      <c r="A55" s="1" t="s">
        <v>243</v>
      </c>
      <c r="B55" t="s">
        <v>352</v>
      </c>
      <c r="C55">
        <v>5.6800000000000002E-3</v>
      </c>
      <c r="D55">
        <v>5.1399999999999996E-3</v>
      </c>
      <c r="E55">
        <v>1.038E-2</v>
      </c>
      <c r="F55">
        <v>1.027E-2</v>
      </c>
      <c r="G55">
        <v>9.6399999999999993E-3</v>
      </c>
      <c r="H55">
        <v>9.7300000000000008E-3</v>
      </c>
      <c r="I55">
        <v>1.14E-2</v>
      </c>
      <c r="J55">
        <v>1.0919999999999999E-2</v>
      </c>
      <c r="K55">
        <v>9.9000000000000008E-3</v>
      </c>
      <c r="L55">
        <v>1.01E-2</v>
      </c>
      <c r="M55">
        <v>16.663049999999998</v>
      </c>
      <c r="N55">
        <v>16.28464</v>
      </c>
      <c r="O55">
        <v>15.92516</v>
      </c>
      <c r="P55" t="s">
        <v>353</v>
      </c>
      <c r="Q55" t="s">
        <v>354</v>
      </c>
      <c r="R55">
        <v>15.71781</v>
      </c>
      <c r="S55">
        <v>16.948450000000001</v>
      </c>
      <c r="T55">
        <v>16.859169999999999</v>
      </c>
      <c r="U55">
        <v>16.636980000000001</v>
      </c>
      <c r="V55">
        <v>15.8462</v>
      </c>
      <c r="W55">
        <v>15.734080000000001</v>
      </c>
      <c r="X55">
        <v>15.674340000000001</v>
      </c>
      <c r="Y55" t="s">
        <v>267</v>
      </c>
      <c r="Z55" t="s">
        <v>347</v>
      </c>
      <c r="AA55" t="s">
        <v>150</v>
      </c>
      <c r="AB55" t="s">
        <v>355</v>
      </c>
      <c r="AC55" t="s">
        <v>340</v>
      </c>
      <c r="AD55" t="s">
        <v>356</v>
      </c>
      <c r="AE55">
        <v>1.9694700000000001</v>
      </c>
      <c r="AF55">
        <v>1.9664699999999999</v>
      </c>
      <c r="AG55">
        <v>1.87296</v>
      </c>
      <c r="AH55" t="s">
        <v>106</v>
      </c>
      <c r="AI55">
        <v>1.601E-3</v>
      </c>
      <c r="AJ55" t="s">
        <v>106</v>
      </c>
      <c r="AK55">
        <v>2.37127</v>
      </c>
      <c r="AL55">
        <v>2.3641999999999999</v>
      </c>
      <c r="AM55">
        <v>2.40882</v>
      </c>
      <c r="AN55">
        <v>2.5056400000000001</v>
      </c>
      <c r="AO55">
        <v>2.4805799999999998</v>
      </c>
      <c r="AP55">
        <v>2.4275000000000002</v>
      </c>
      <c r="AQ55">
        <v>2.5000000000000001E-4</v>
      </c>
      <c r="AR55">
        <v>4.2999999999999999E-4</v>
      </c>
      <c r="AS55">
        <v>5.8E-4</v>
      </c>
      <c r="AT55" t="s">
        <v>326</v>
      </c>
      <c r="AU55" t="s">
        <v>106</v>
      </c>
      <c r="AV55">
        <v>6.22119</v>
      </c>
      <c r="AW55">
        <v>6.1517099999999996</v>
      </c>
      <c r="AX55" t="s">
        <v>106</v>
      </c>
      <c r="AY55">
        <v>5.9202500000000002</v>
      </c>
      <c r="AZ55">
        <v>5.8598400000000002</v>
      </c>
      <c r="BA55">
        <v>1.22665</v>
      </c>
      <c r="BB55">
        <v>1.04514</v>
      </c>
      <c r="BC55">
        <v>0.95974999999999999</v>
      </c>
      <c r="BD55">
        <v>0.93684999999999996</v>
      </c>
      <c r="BE55">
        <v>9.9139999999999997</v>
      </c>
      <c r="BF55">
        <v>9.9210499999999993</v>
      </c>
      <c r="BG55">
        <v>9.8715299999999999</v>
      </c>
      <c r="BH55">
        <v>10.15681</v>
      </c>
      <c r="BI55">
        <v>9.9501600000000003</v>
      </c>
      <c r="BJ55">
        <v>9.84</v>
      </c>
      <c r="BK55">
        <v>6.837E-2</v>
      </c>
      <c r="BL55">
        <v>6.9199999999999998E-2</v>
      </c>
      <c r="BM55">
        <v>6.9970000000000004E-2</v>
      </c>
      <c r="BN55">
        <v>7.1239999999999998E-2</v>
      </c>
    </row>
    <row r="56" spans="1:66">
      <c r="A56" s="1" t="s">
        <v>247</v>
      </c>
      <c r="B56" t="s">
        <v>357</v>
      </c>
      <c r="C56">
        <v>5.3400000000000001E-3</v>
      </c>
      <c r="D56">
        <v>8.8299999999999993E-3</v>
      </c>
      <c r="E56">
        <v>1.8290000000000001E-2</v>
      </c>
      <c r="F56">
        <v>1.864E-2</v>
      </c>
      <c r="G56">
        <v>1.736E-2</v>
      </c>
      <c r="H56">
        <v>1.7590000000000001E-2</v>
      </c>
      <c r="I56">
        <v>1.9789999999999999E-2</v>
      </c>
      <c r="J56">
        <v>2.0240000000000001E-2</v>
      </c>
      <c r="K56">
        <v>1.8079999999999999E-2</v>
      </c>
      <c r="L56">
        <v>1.8319999999999999E-2</v>
      </c>
      <c r="M56">
        <v>11.22566</v>
      </c>
      <c r="N56">
        <v>11.029500000000001</v>
      </c>
      <c r="O56">
        <v>10.89053</v>
      </c>
      <c r="P56" t="s">
        <v>358</v>
      </c>
      <c r="Q56">
        <v>10.51055</v>
      </c>
      <c r="R56">
        <v>11.013</v>
      </c>
      <c r="S56">
        <v>11.574809999999999</v>
      </c>
      <c r="T56">
        <v>11.499090000000001</v>
      </c>
      <c r="U56">
        <v>11.364470000000001</v>
      </c>
      <c r="V56">
        <v>10.8055</v>
      </c>
      <c r="W56">
        <v>10.840529999999999</v>
      </c>
      <c r="X56">
        <v>10.60416</v>
      </c>
      <c r="Y56" t="s">
        <v>146</v>
      </c>
      <c r="Z56" t="s">
        <v>258</v>
      </c>
      <c r="AA56" t="s">
        <v>215</v>
      </c>
      <c r="AB56" t="s">
        <v>299</v>
      </c>
      <c r="AC56">
        <v>2.5699999999999998E-3</v>
      </c>
      <c r="AD56" t="s">
        <v>359</v>
      </c>
      <c r="AE56">
        <v>2.8243</v>
      </c>
      <c r="AF56">
        <v>2.8392400000000002</v>
      </c>
      <c r="AG56">
        <v>2.7105100000000002</v>
      </c>
      <c r="AH56" t="s">
        <v>106</v>
      </c>
      <c r="AI56">
        <v>6.306E-3</v>
      </c>
      <c r="AJ56" t="s">
        <v>106</v>
      </c>
      <c r="AK56">
        <v>2.2515499999999999</v>
      </c>
      <c r="AL56">
        <v>2.2450800000000002</v>
      </c>
      <c r="AM56">
        <v>2.28369</v>
      </c>
      <c r="AN56">
        <v>2.37385</v>
      </c>
      <c r="AO56">
        <v>2.3543599999999998</v>
      </c>
      <c r="AP56">
        <v>2.3028200000000001</v>
      </c>
      <c r="AQ56">
        <v>1.16E-3</v>
      </c>
      <c r="AR56">
        <v>1.34E-3</v>
      </c>
      <c r="AS56">
        <v>1.4599999999999999E-3</v>
      </c>
      <c r="AT56">
        <v>1.5499999999999999E-3</v>
      </c>
      <c r="AU56" t="s">
        <v>106</v>
      </c>
      <c r="AV56">
        <v>10.05725</v>
      </c>
      <c r="AW56">
        <v>9.9047099999999997</v>
      </c>
      <c r="AX56" t="s">
        <v>106</v>
      </c>
      <c r="AY56">
        <v>9.7654800000000002</v>
      </c>
      <c r="AZ56">
        <v>9.6818100000000005</v>
      </c>
      <c r="BA56">
        <v>0.58115000000000006</v>
      </c>
      <c r="BB56">
        <v>0.41065000000000002</v>
      </c>
      <c r="BC56">
        <v>0.41705999999999999</v>
      </c>
      <c r="BD56">
        <v>0.34016000000000002</v>
      </c>
      <c r="BE56">
        <v>16.364139999999999</v>
      </c>
      <c r="BF56">
        <v>16.4011</v>
      </c>
      <c r="BG56">
        <v>16.238659999999999</v>
      </c>
      <c r="BH56">
        <v>16.348859999999998</v>
      </c>
      <c r="BI56">
        <v>16.23967</v>
      </c>
      <c r="BJ56">
        <v>16.210599999999999</v>
      </c>
      <c r="BK56">
        <v>7.4490000000000001E-2</v>
      </c>
      <c r="BL56">
        <v>7.4899999999999994E-2</v>
      </c>
      <c r="BM56">
        <v>7.621E-2</v>
      </c>
      <c r="BN56">
        <v>7.7130000000000004E-2</v>
      </c>
    </row>
    <row r="57" spans="1:66">
      <c r="A57" s="1" t="s">
        <v>249</v>
      </c>
      <c r="B57" t="s">
        <v>360</v>
      </c>
      <c r="C57">
        <v>9.1999999999999998E-3</v>
      </c>
      <c r="D57">
        <v>1.213E-2</v>
      </c>
      <c r="E57">
        <v>1.891E-2</v>
      </c>
      <c r="F57">
        <v>1.9040000000000001E-2</v>
      </c>
      <c r="G57">
        <v>1.7979999999999999E-2</v>
      </c>
      <c r="H57">
        <v>1.8200000000000001E-2</v>
      </c>
      <c r="I57">
        <v>1.984E-2</v>
      </c>
      <c r="J57">
        <v>2.0250000000000001E-2</v>
      </c>
      <c r="K57">
        <v>1.857E-2</v>
      </c>
      <c r="L57">
        <v>1.882E-2</v>
      </c>
      <c r="M57">
        <v>10.13711</v>
      </c>
      <c r="N57">
        <v>9.9458000000000002</v>
      </c>
      <c r="O57">
        <v>9.8176199999999998</v>
      </c>
      <c r="P57" t="s">
        <v>361</v>
      </c>
      <c r="Q57">
        <v>9.5037099999999999</v>
      </c>
      <c r="R57">
        <v>10.028359999999999</v>
      </c>
      <c r="S57">
        <v>10.40044</v>
      </c>
      <c r="T57">
        <v>10.33503</v>
      </c>
      <c r="U57">
        <v>10.221500000000001</v>
      </c>
      <c r="V57">
        <v>9.7773699999999995</v>
      </c>
      <c r="W57">
        <v>9.8171300000000006</v>
      </c>
      <c r="X57">
        <v>9.7000200000000003</v>
      </c>
      <c r="Y57">
        <v>3.7000000000000002E-3</v>
      </c>
      <c r="Z57">
        <v>3.9100000000000003E-3</v>
      </c>
      <c r="AA57">
        <v>3.1900000000000001E-3</v>
      </c>
      <c r="AB57" t="s">
        <v>362</v>
      </c>
      <c r="AC57">
        <v>4.7000000000000002E-3</v>
      </c>
      <c r="AD57">
        <v>3.9699999999999996E-3</v>
      </c>
      <c r="AE57">
        <v>2.6362299999999999</v>
      </c>
      <c r="AF57">
        <v>2.6484999999999999</v>
      </c>
      <c r="AG57">
        <v>2.5625599999999999</v>
      </c>
      <c r="AH57" t="s">
        <v>106</v>
      </c>
      <c r="AI57">
        <v>1.7129999999999999E-3</v>
      </c>
      <c r="AJ57" t="s">
        <v>106</v>
      </c>
      <c r="AK57">
        <v>2.7486700000000002</v>
      </c>
      <c r="AL57">
        <v>2.7437999999999998</v>
      </c>
      <c r="AM57">
        <v>2.7904</v>
      </c>
      <c r="AN57">
        <v>2.88375</v>
      </c>
      <c r="AO57">
        <v>2.8649499999999999</v>
      </c>
      <c r="AP57">
        <v>2.8153700000000002</v>
      </c>
      <c r="AQ57">
        <v>4.4000000000000002E-4</v>
      </c>
      <c r="AR57">
        <v>6.3000000000000003E-4</v>
      </c>
      <c r="AS57">
        <v>8.4000000000000003E-4</v>
      </c>
      <c r="AT57">
        <v>6.7000000000000002E-4</v>
      </c>
      <c r="AU57" t="s">
        <v>106</v>
      </c>
      <c r="AV57">
        <v>8.6727500000000006</v>
      </c>
      <c r="AW57">
        <v>8.5554400000000008</v>
      </c>
      <c r="AX57" t="s">
        <v>106</v>
      </c>
      <c r="AY57">
        <v>8.47011</v>
      </c>
      <c r="AZ57">
        <v>8.4145000000000003</v>
      </c>
      <c r="BA57">
        <v>4.7082600000000001</v>
      </c>
      <c r="BB57">
        <v>4.8981700000000004</v>
      </c>
      <c r="BC57">
        <v>4.4196200000000001</v>
      </c>
      <c r="BD57">
        <v>4.3701100000000004</v>
      </c>
      <c r="BE57">
        <v>13.82565</v>
      </c>
      <c r="BF57">
        <v>13.828469999999999</v>
      </c>
      <c r="BG57">
        <v>13.65333</v>
      </c>
      <c r="BH57">
        <v>13.912739999999999</v>
      </c>
      <c r="BI57">
        <v>13.71881</v>
      </c>
      <c r="BJ57">
        <v>13.677199999999999</v>
      </c>
      <c r="BK57">
        <v>3.5459999999999998E-2</v>
      </c>
      <c r="BL57">
        <v>3.6119999999999999E-2</v>
      </c>
      <c r="BM57">
        <v>3.6479999999999999E-2</v>
      </c>
      <c r="BN57">
        <v>3.7170000000000002E-2</v>
      </c>
    </row>
    <row r="58" spans="1:66">
      <c r="A58" s="1" t="s">
        <v>254</v>
      </c>
      <c r="B58" t="s">
        <v>363</v>
      </c>
      <c r="C58">
        <v>6.9699999999999996E-3</v>
      </c>
      <c r="D58">
        <v>8.9999999999999993E-3</v>
      </c>
      <c r="E58">
        <v>5.0020000000000002E-2</v>
      </c>
      <c r="F58">
        <v>4.9880000000000001E-2</v>
      </c>
      <c r="G58">
        <v>4.795E-2</v>
      </c>
      <c r="H58">
        <v>4.8480000000000002E-2</v>
      </c>
      <c r="I58">
        <v>5.0840000000000003E-2</v>
      </c>
      <c r="J58">
        <v>5.1270000000000003E-2</v>
      </c>
      <c r="K58">
        <v>4.7879999999999999E-2</v>
      </c>
      <c r="L58">
        <v>4.854E-2</v>
      </c>
      <c r="M58">
        <v>8.2866700000000009</v>
      </c>
      <c r="N58">
        <v>8.1346699999999998</v>
      </c>
      <c r="O58">
        <v>8.0216200000000004</v>
      </c>
      <c r="P58" t="s">
        <v>364</v>
      </c>
      <c r="Q58">
        <v>7.8452299999999999</v>
      </c>
      <c r="R58">
        <v>8.2206499999999991</v>
      </c>
      <c r="S58">
        <v>8.5586599999999997</v>
      </c>
      <c r="T58">
        <v>8.4637499999999992</v>
      </c>
      <c r="U58">
        <v>8.3775999999999993</v>
      </c>
      <c r="V58">
        <v>7.9724300000000001</v>
      </c>
      <c r="W58">
        <v>7.9988000000000001</v>
      </c>
      <c r="X58">
        <v>7.9250100000000003</v>
      </c>
      <c r="Y58">
        <v>4.1399999999999996E-3</v>
      </c>
      <c r="Z58">
        <v>5.2700000000000004E-3</v>
      </c>
      <c r="AA58">
        <v>4.5100000000000001E-3</v>
      </c>
      <c r="AB58" t="s">
        <v>365</v>
      </c>
      <c r="AC58">
        <v>5.45E-3</v>
      </c>
      <c r="AD58" t="s">
        <v>366</v>
      </c>
      <c r="AE58">
        <v>1.87985</v>
      </c>
      <c r="AF58">
        <v>1.87727</v>
      </c>
      <c r="AG58">
        <v>1.7664599999999999</v>
      </c>
      <c r="AH58" t="s">
        <v>106</v>
      </c>
      <c r="AI58">
        <v>6.4800000000000003E-4</v>
      </c>
      <c r="AJ58" t="s">
        <v>106</v>
      </c>
      <c r="AK58">
        <v>2.5196399999999999</v>
      </c>
      <c r="AL58">
        <v>2.5135100000000001</v>
      </c>
      <c r="AM58">
        <v>2.5575100000000002</v>
      </c>
      <c r="AN58">
        <v>2.6410300000000002</v>
      </c>
      <c r="AO58">
        <v>2.6188899999999999</v>
      </c>
      <c r="AP58">
        <v>2.56514</v>
      </c>
      <c r="AQ58">
        <v>1.66E-2</v>
      </c>
      <c r="AR58">
        <v>1.686E-2</v>
      </c>
      <c r="AS58">
        <v>1.7170000000000001E-2</v>
      </c>
      <c r="AT58">
        <v>1.7069999999999998E-2</v>
      </c>
      <c r="AU58" t="s">
        <v>106</v>
      </c>
      <c r="AV58">
        <v>6.8312400000000002</v>
      </c>
      <c r="AW58">
        <v>6.7773000000000003</v>
      </c>
      <c r="AX58" t="s">
        <v>106</v>
      </c>
      <c r="AY58">
        <v>6.61998</v>
      </c>
      <c r="AZ58">
        <v>6.6436999999999999</v>
      </c>
      <c r="BA58">
        <v>0.87936000000000003</v>
      </c>
      <c r="BB58">
        <v>0.80710999999999999</v>
      </c>
      <c r="BC58">
        <v>0.71059000000000005</v>
      </c>
      <c r="BD58">
        <v>0.72713000000000005</v>
      </c>
      <c r="BE58">
        <v>5.0882199999999997</v>
      </c>
      <c r="BF58">
        <v>5.0799899999999996</v>
      </c>
      <c r="BG58">
        <v>5.0310199999999998</v>
      </c>
      <c r="BH58">
        <v>5.18886</v>
      </c>
      <c r="BI58">
        <v>5.0707500000000003</v>
      </c>
      <c r="BJ58">
        <v>5.0128399999999997</v>
      </c>
      <c r="BK58">
        <v>4.8379999999999999E-2</v>
      </c>
      <c r="BL58">
        <v>4.8840000000000001E-2</v>
      </c>
      <c r="BM58">
        <v>4.9489999999999999E-2</v>
      </c>
      <c r="BN58">
        <v>5.0119999999999998E-2</v>
      </c>
    </row>
    <row r="59" spans="1:66">
      <c r="A59" s="1" t="s">
        <v>261</v>
      </c>
      <c r="B59" t="s">
        <v>367</v>
      </c>
      <c r="C59">
        <v>9.3100000000000006E-3</v>
      </c>
      <c r="D59">
        <v>1.3220000000000001E-2</v>
      </c>
      <c r="E59">
        <v>5.9699999999999996E-3</v>
      </c>
      <c r="F59">
        <v>6.3699999999999998E-3</v>
      </c>
      <c r="G59">
        <v>6.2399999999999999E-3</v>
      </c>
      <c r="H59">
        <v>6.3099999999999996E-3</v>
      </c>
      <c r="I59">
        <v>6.5900000000000004E-3</v>
      </c>
      <c r="J59">
        <v>7.3899999999999999E-3</v>
      </c>
      <c r="K59">
        <v>6.3400000000000001E-3</v>
      </c>
      <c r="L59">
        <v>6.4099999999999999E-3</v>
      </c>
      <c r="M59">
        <v>1.20712</v>
      </c>
      <c r="N59">
        <v>1.24057</v>
      </c>
      <c r="O59">
        <v>1.2106600000000001</v>
      </c>
      <c r="P59">
        <v>1.2110000000000001</v>
      </c>
      <c r="Q59">
        <v>1.2254100000000001</v>
      </c>
      <c r="R59">
        <v>1.23786</v>
      </c>
      <c r="S59">
        <v>1.27508</v>
      </c>
      <c r="T59">
        <v>1.2735799999999999</v>
      </c>
      <c r="U59">
        <v>1.25498</v>
      </c>
      <c r="V59">
        <v>1.2240800000000001</v>
      </c>
      <c r="W59">
        <v>1.2169700000000001</v>
      </c>
      <c r="X59">
        <v>1.22038</v>
      </c>
      <c r="Y59">
        <v>3.31E-3</v>
      </c>
      <c r="Z59">
        <v>4.6699999999999997E-3</v>
      </c>
      <c r="AA59">
        <v>4.4600000000000004E-3</v>
      </c>
      <c r="AB59" t="s">
        <v>368</v>
      </c>
      <c r="AC59">
        <v>4.45E-3</v>
      </c>
      <c r="AD59" t="s">
        <v>369</v>
      </c>
      <c r="AE59">
        <v>0.32158999999999999</v>
      </c>
      <c r="AF59">
        <v>0.33538000000000001</v>
      </c>
      <c r="AG59">
        <v>0.29399999999999998</v>
      </c>
      <c r="AH59" t="s">
        <v>106</v>
      </c>
      <c r="AI59">
        <v>3.6000000000000002E-4</v>
      </c>
      <c r="AJ59" t="s">
        <v>106</v>
      </c>
      <c r="AK59">
        <v>0.20763000000000001</v>
      </c>
      <c r="AL59">
        <v>0.20716000000000001</v>
      </c>
      <c r="AM59">
        <v>0.21253</v>
      </c>
      <c r="AN59">
        <v>0.21767</v>
      </c>
      <c r="AO59">
        <v>0.21593000000000001</v>
      </c>
      <c r="AP59">
        <v>0.21568999999999999</v>
      </c>
      <c r="AQ59">
        <v>6.8000000000000005E-4</v>
      </c>
      <c r="AR59">
        <v>8.8000000000000003E-4</v>
      </c>
      <c r="AS59">
        <v>8.5999999999999998E-4</v>
      </c>
      <c r="AT59">
        <v>1.2700000000000001E-3</v>
      </c>
      <c r="AU59" t="s">
        <v>106</v>
      </c>
      <c r="AV59">
        <v>1.6650100000000001</v>
      </c>
      <c r="AW59">
        <v>1.6543300000000001</v>
      </c>
      <c r="AX59" t="s">
        <v>106</v>
      </c>
      <c r="AY59">
        <v>1.7014199999999999</v>
      </c>
      <c r="AZ59">
        <v>1.6816199999999999</v>
      </c>
      <c r="BA59">
        <v>0.15592</v>
      </c>
      <c r="BB59">
        <v>0.11917999999999999</v>
      </c>
      <c r="BC59">
        <v>9.1490000000000002E-2</v>
      </c>
      <c r="BD59">
        <v>0.10052999999999999</v>
      </c>
      <c r="BE59">
        <v>5.69937</v>
      </c>
      <c r="BF59">
        <v>5.68919</v>
      </c>
      <c r="BG59">
        <v>5.6436700000000002</v>
      </c>
      <c r="BH59">
        <v>5.8479599999999996</v>
      </c>
      <c r="BI59">
        <v>5.6899300000000004</v>
      </c>
      <c r="BJ59">
        <v>5.5919600000000003</v>
      </c>
      <c r="BK59">
        <v>1.7350000000000001E-2</v>
      </c>
      <c r="BL59">
        <v>1.755E-2</v>
      </c>
      <c r="BM59">
        <v>1.789E-2</v>
      </c>
      <c r="BN59">
        <v>1.7819999999999999E-2</v>
      </c>
    </row>
    <row r="60" spans="1:66">
      <c r="A60" s="1" t="s">
        <v>270</v>
      </c>
      <c r="B60" t="s">
        <v>370</v>
      </c>
      <c r="C60">
        <v>1.107E-2</v>
      </c>
      <c r="D60">
        <v>1.324E-2</v>
      </c>
      <c r="E60">
        <v>5.6299999999999996E-3</v>
      </c>
      <c r="F60">
        <v>5.96E-3</v>
      </c>
      <c r="G60">
        <v>5.6499999999999996E-3</v>
      </c>
      <c r="H60">
        <v>5.7000000000000002E-3</v>
      </c>
      <c r="I60">
        <v>7.1500000000000001E-3</v>
      </c>
      <c r="J60">
        <v>6.1500000000000001E-3</v>
      </c>
      <c r="K60">
        <v>5.6800000000000002E-3</v>
      </c>
      <c r="L60">
        <v>5.7999999999999996E-3</v>
      </c>
      <c r="M60">
        <v>1.2368699999999999</v>
      </c>
      <c r="N60">
        <v>1.2763500000000001</v>
      </c>
      <c r="O60">
        <v>1.24457</v>
      </c>
      <c r="P60">
        <v>1.2480100000000001</v>
      </c>
      <c r="Q60">
        <v>1.26176</v>
      </c>
      <c r="R60">
        <v>1.2655000000000001</v>
      </c>
      <c r="S60">
        <v>1.3178099999999999</v>
      </c>
      <c r="T60">
        <v>1.31464</v>
      </c>
      <c r="U60">
        <v>1.3002499999999999</v>
      </c>
      <c r="V60">
        <v>1.26485</v>
      </c>
      <c r="W60">
        <v>1.2543500000000001</v>
      </c>
      <c r="X60">
        <v>1.2564900000000001</v>
      </c>
      <c r="Y60">
        <v>6.6400000000000001E-3</v>
      </c>
      <c r="Z60">
        <v>8.1200000000000005E-3</v>
      </c>
      <c r="AA60">
        <v>7.45E-3</v>
      </c>
      <c r="AB60" t="s">
        <v>371</v>
      </c>
      <c r="AC60">
        <v>9.4199999999999996E-3</v>
      </c>
      <c r="AD60">
        <v>8.8199999999999997E-3</v>
      </c>
      <c r="AE60">
        <v>0.32756000000000002</v>
      </c>
      <c r="AF60">
        <v>0.34118999999999999</v>
      </c>
      <c r="AG60">
        <v>0.35070000000000001</v>
      </c>
      <c r="AH60" t="s">
        <v>106</v>
      </c>
      <c r="AI60">
        <v>3.6299999999999999E-4</v>
      </c>
      <c r="AJ60" t="s">
        <v>106</v>
      </c>
      <c r="AK60">
        <v>0.21365999999999999</v>
      </c>
      <c r="AL60">
        <v>0.21337999999999999</v>
      </c>
      <c r="AM60">
        <v>0.21878</v>
      </c>
      <c r="AN60">
        <v>0.22478000000000001</v>
      </c>
      <c r="AO60">
        <v>0.22281000000000001</v>
      </c>
      <c r="AP60">
        <v>0.22328999999999999</v>
      </c>
      <c r="AQ60">
        <v>9.8999999999999999E-4</v>
      </c>
      <c r="AR60">
        <v>1.1900000000000001E-3</v>
      </c>
      <c r="AS60">
        <v>1.3600000000000001E-3</v>
      </c>
      <c r="AT60">
        <v>1.1999999999999999E-3</v>
      </c>
      <c r="AU60" t="s">
        <v>106</v>
      </c>
      <c r="AV60">
        <v>1.6934100000000001</v>
      </c>
      <c r="AW60">
        <v>1.6795500000000001</v>
      </c>
      <c r="AX60" t="s">
        <v>106</v>
      </c>
      <c r="AY60">
        <v>1.71221</v>
      </c>
      <c r="AZ60">
        <v>1.7037199999999999</v>
      </c>
      <c r="BA60">
        <v>0.11253000000000001</v>
      </c>
      <c r="BB60">
        <v>8.6330000000000004E-2</v>
      </c>
      <c r="BC60">
        <v>0.10553999999999999</v>
      </c>
      <c r="BD60">
        <v>0.10435</v>
      </c>
      <c r="BE60">
        <v>5.7396599999999998</v>
      </c>
      <c r="BF60">
        <v>5.7225099999999998</v>
      </c>
      <c r="BG60">
        <v>5.6780499999999998</v>
      </c>
      <c r="BH60">
        <v>5.8760500000000002</v>
      </c>
      <c r="BI60">
        <v>5.7392300000000001</v>
      </c>
      <c r="BJ60">
        <v>5.6349499999999999</v>
      </c>
      <c r="BK60">
        <v>1.7739999999999999E-2</v>
      </c>
      <c r="BL60">
        <v>1.797E-2</v>
      </c>
      <c r="BM60">
        <v>1.8290000000000001E-2</v>
      </c>
      <c r="BN60">
        <v>1.8249999999999999E-2</v>
      </c>
    </row>
    <row r="61" spans="1:66">
      <c r="A61" s="1" t="s">
        <v>277</v>
      </c>
      <c r="B61" t="s">
        <v>372</v>
      </c>
      <c r="C61">
        <v>4.7800000000000004E-3</v>
      </c>
      <c r="D61">
        <v>8.2199999999999999E-3</v>
      </c>
      <c r="E61">
        <v>4.2199999999999998E-3</v>
      </c>
      <c r="F61">
        <v>4.7800000000000004E-3</v>
      </c>
      <c r="G61">
        <v>4.5199999999999997E-3</v>
      </c>
      <c r="H61">
        <v>4.5599999999999998E-3</v>
      </c>
      <c r="I61">
        <v>7.28E-3</v>
      </c>
      <c r="J61">
        <v>6.0499999999999998E-3</v>
      </c>
      <c r="K61">
        <v>4.8799999999999998E-3</v>
      </c>
      <c r="L61">
        <v>4.9800000000000001E-3</v>
      </c>
      <c r="M61">
        <v>1.0848</v>
      </c>
      <c r="N61">
        <v>1.1153599999999999</v>
      </c>
      <c r="O61">
        <v>1.08829</v>
      </c>
      <c r="P61">
        <v>1.0889200000000001</v>
      </c>
      <c r="Q61">
        <v>1.10025</v>
      </c>
      <c r="R61">
        <v>1.1097699999999999</v>
      </c>
      <c r="S61">
        <v>1.19692</v>
      </c>
      <c r="T61">
        <v>1.18354</v>
      </c>
      <c r="U61">
        <v>1.15289</v>
      </c>
      <c r="V61">
        <v>1.1169800000000001</v>
      </c>
      <c r="W61">
        <v>1.1127199999999999</v>
      </c>
      <c r="X61">
        <v>1.1043799999999999</v>
      </c>
      <c r="Y61" t="s">
        <v>269</v>
      </c>
      <c r="Z61">
        <v>1.09E-3</v>
      </c>
      <c r="AA61" t="s">
        <v>373</v>
      </c>
      <c r="AB61" t="s">
        <v>374</v>
      </c>
      <c r="AC61">
        <v>1.56E-3</v>
      </c>
      <c r="AD61" t="s">
        <v>375</v>
      </c>
      <c r="AE61">
        <v>0.30756</v>
      </c>
      <c r="AF61">
        <v>0.32274999999999998</v>
      </c>
      <c r="AG61">
        <v>0.27888000000000002</v>
      </c>
      <c r="AH61" t="s">
        <v>106</v>
      </c>
      <c r="AI61">
        <v>1.7000000000000001E-4</v>
      </c>
      <c r="AJ61" t="s">
        <v>106</v>
      </c>
      <c r="AK61">
        <v>0.19053</v>
      </c>
      <c r="AL61">
        <v>0.19015000000000001</v>
      </c>
      <c r="AM61">
        <v>0.19539999999999999</v>
      </c>
      <c r="AN61">
        <v>0.20050999999999999</v>
      </c>
      <c r="AO61">
        <v>0.19830999999999999</v>
      </c>
      <c r="AP61">
        <v>0.19544</v>
      </c>
      <c r="AQ61">
        <v>1.3999999999999999E-4</v>
      </c>
      <c r="AR61">
        <v>3.6999999999999999E-4</v>
      </c>
      <c r="AS61">
        <v>4.6999999999999999E-4</v>
      </c>
      <c r="AT61" t="s">
        <v>178</v>
      </c>
      <c r="AU61" t="s">
        <v>106</v>
      </c>
      <c r="AV61">
        <v>1.6457200000000001</v>
      </c>
      <c r="AW61">
        <v>1.62988</v>
      </c>
      <c r="AX61" t="s">
        <v>106</v>
      </c>
      <c r="AY61">
        <v>1.63046</v>
      </c>
      <c r="AZ61">
        <v>1.60965</v>
      </c>
      <c r="BA61">
        <v>0.13125999999999999</v>
      </c>
      <c r="BB61">
        <v>8.4449999999999997E-2</v>
      </c>
      <c r="BC61">
        <v>0.10493</v>
      </c>
      <c r="BD61">
        <v>7.1199999999999999E-2</v>
      </c>
      <c r="BE61">
        <v>5.7343900000000003</v>
      </c>
      <c r="BF61">
        <v>5.7184900000000001</v>
      </c>
      <c r="BG61">
        <v>5.6670499999999997</v>
      </c>
      <c r="BH61">
        <v>5.6854199999999997</v>
      </c>
      <c r="BI61">
        <v>5.5824299999999996</v>
      </c>
      <c r="BJ61">
        <v>5.4762599999999999</v>
      </c>
      <c r="BK61">
        <v>1.566E-2</v>
      </c>
      <c r="BL61">
        <v>1.5859999999999999E-2</v>
      </c>
      <c r="BM61">
        <v>1.626E-2</v>
      </c>
      <c r="BN61">
        <v>1.6230000000000001E-2</v>
      </c>
    </row>
    <row r="62" spans="1:66">
      <c r="A62" s="1" t="s">
        <v>88</v>
      </c>
      <c r="B62" t="s">
        <v>376</v>
      </c>
      <c r="C62">
        <v>2.0580000000000001E-2</v>
      </c>
      <c r="D62">
        <v>2.1669999999999998E-2</v>
      </c>
      <c r="E62">
        <v>2.3460000000000002E-2</v>
      </c>
      <c r="F62">
        <v>2.3369999999999998E-2</v>
      </c>
      <c r="G62">
        <v>2.2679999999999999E-2</v>
      </c>
      <c r="H62">
        <v>2.316E-2</v>
      </c>
      <c r="I62">
        <v>2.2890000000000001E-2</v>
      </c>
      <c r="J62">
        <v>2.2720000000000001E-2</v>
      </c>
      <c r="K62">
        <v>2.265E-2</v>
      </c>
      <c r="L62">
        <v>2.3099999999999999E-2</v>
      </c>
      <c r="M62">
        <v>0.98241999999999996</v>
      </c>
      <c r="N62">
        <v>1.0174799999999999</v>
      </c>
      <c r="O62">
        <v>1.0113099999999999</v>
      </c>
      <c r="P62">
        <v>1.0432300000000001</v>
      </c>
      <c r="Q62">
        <v>1.05427</v>
      </c>
      <c r="R62">
        <v>1.0117</v>
      </c>
      <c r="S62">
        <v>1.0229600000000001</v>
      </c>
      <c r="T62">
        <v>1.02624</v>
      </c>
      <c r="U62">
        <v>1.02508</v>
      </c>
      <c r="V62">
        <v>1.0388500000000001</v>
      </c>
      <c r="W62">
        <v>1.04047</v>
      </c>
      <c r="X62">
        <v>1.0288999999999999</v>
      </c>
      <c r="Y62">
        <v>9.3200000000000002E-3</v>
      </c>
      <c r="Z62">
        <v>9.4400000000000005E-3</v>
      </c>
      <c r="AA62">
        <v>9.6799999999999994E-3</v>
      </c>
      <c r="AB62" t="s">
        <v>377</v>
      </c>
      <c r="AC62">
        <v>9.9299999999999996E-3</v>
      </c>
      <c r="AD62">
        <v>7.9399999999999991E-3</v>
      </c>
      <c r="AE62">
        <v>0.10322000000000001</v>
      </c>
      <c r="AF62">
        <v>0.11031000000000001</v>
      </c>
      <c r="AG62">
        <v>0.15307999999999999</v>
      </c>
      <c r="AH62" t="s">
        <v>106</v>
      </c>
      <c r="AI62">
        <v>2.9300000000000002E-4</v>
      </c>
      <c r="AJ62" t="s">
        <v>106</v>
      </c>
      <c r="AK62">
        <v>0.19539999999999999</v>
      </c>
      <c r="AL62">
        <v>0.19500999999999999</v>
      </c>
      <c r="AM62">
        <v>0.19524</v>
      </c>
      <c r="AN62">
        <v>0.20025999999999999</v>
      </c>
      <c r="AO62">
        <v>0.1986</v>
      </c>
      <c r="AP62">
        <v>0.20130999999999999</v>
      </c>
      <c r="AQ62">
        <v>4.5399999999999998E-3</v>
      </c>
      <c r="AR62">
        <v>4.7299999999999998E-3</v>
      </c>
      <c r="AS62">
        <v>4.7999999999999996E-3</v>
      </c>
      <c r="AT62">
        <v>4.5399999999999998E-3</v>
      </c>
      <c r="AU62" t="s">
        <v>106</v>
      </c>
      <c r="AV62">
        <v>0.98729</v>
      </c>
      <c r="AW62">
        <v>0.99267000000000005</v>
      </c>
      <c r="AX62" t="s">
        <v>106</v>
      </c>
      <c r="AY62">
        <v>1.01746</v>
      </c>
      <c r="AZ62">
        <v>1.04437</v>
      </c>
      <c r="BA62">
        <v>0.96626999999999996</v>
      </c>
      <c r="BB62">
        <v>0.99836999999999998</v>
      </c>
      <c r="BC62">
        <v>0.98379000000000005</v>
      </c>
      <c r="BD62">
        <v>0.93662999999999996</v>
      </c>
      <c r="BE62">
        <v>0.49985000000000002</v>
      </c>
      <c r="BF62">
        <v>0.50302999999999998</v>
      </c>
      <c r="BG62">
        <v>0.51209000000000005</v>
      </c>
      <c r="BH62">
        <v>0.50148999999999999</v>
      </c>
      <c r="BI62">
        <v>0.49819000000000002</v>
      </c>
      <c r="BJ62">
        <v>0.50285999999999997</v>
      </c>
      <c r="BK62">
        <v>2.52E-2</v>
      </c>
      <c r="BL62">
        <v>2.5340000000000001E-2</v>
      </c>
      <c r="BM62">
        <v>2.5579999999999999E-2</v>
      </c>
      <c r="BN62">
        <v>2.545E-2</v>
      </c>
    </row>
    <row r="63" spans="1:66">
      <c r="A63" s="1" t="s">
        <v>114</v>
      </c>
      <c r="B63" t="s">
        <v>115</v>
      </c>
      <c r="C63">
        <v>2.7789999999999999E-2</v>
      </c>
      <c r="D63">
        <v>2.8889999999999999E-2</v>
      </c>
      <c r="E63">
        <v>1.41E-2</v>
      </c>
      <c r="F63">
        <v>1.4120000000000001E-2</v>
      </c>
      <c r="G63">
        <v>1.3180000000000001E-2</v>
      </c>
      <c r="H63">
        <v>1.3480000000000001E-2</v>
      </c>
      <c r="I63">
        <v>1.546E-2</v>
      </c>
      <c r="J63">
        <v>1.538E-2</v>
      </c>
      <c r="K63">
        <v>1.353E-2</v>
      </c>
      <c r="L63">
        <v>1.383E-2</v>
      </c>
      <c r="M63">
        <v>9.4252300000000009</v>
      </c>
      <c r="N63">
        <v>9.2444699999999997</v>
      </c>
      <c r="O63">
        <v>9.11022</v>
      </c>
      <c r="P63" t="s">
        <v>378</v>
      </c>
      <c r="Q63">
        <v>8.9221400000000006</v>
      </c>
      <c r="R63">
        <v>9.1126000000000005</v>
      </c>
      <c r="S63">
        <v>9.6053499999999996</v>
      </c>
      <c r="T63">
        <v>9.5302000000000007</v>
      </c>
      <c r="U63">
        <v>9.4485200000000003</v>
      </c>
      <c r="V63">
        <v>9.0383499999999994</v>
      </c>
      <c r="W63">
        <v>9.0720200000000002</v>
      </c>
      <c r="X63">
        <v>9.0485000000000007</v>
      </c>
      <c r="Y63">
        <v>7.7799999999999994E-2</v>
      </c>
      <c r="Z63">
        <v>7.8340000000000007E-2</v>
      </c>
      <c r="AA63">
        <v>7.8630000000000005E-2</v>
      </c>
      <c r="AB63">
        <v>7.5359999999999996E-2</v>
      </c>
      <c r="AC63">
        <v>7.6079999999999995E-2</v>
      </c>
      <c r="AD63">
        <v>8.1180000000000002E-2</v>
      </c>
      <c r="AE63">
        <v>0.69606000000000001</v>
      </c>
      <c r="AF63">
        <v>0.70003000000000004</v>
      </c>
      <c r="AG63">
        <v>0.63729999999999998</v>
      </c>
      <c r="AH63" t="s">
        <v>106</v>
      </c>
      <c r="AI63">
        <v>7.6499999999999995E-4</v>
      </c>
      <c r="AJ63" t="s">
        <v>106</v>
      </c>
      <c r="AK63">
        <v>2.24952</v>
      </c>
      <c r="AL63">
        <v>2.24193</v>
      </c>
      <c r="AM63">
        <v>2.2899699999999998</v>
      </c>
      <c r="AN63">
        <v>2.3615599999999999</v>
      </c>
      <c r="AO63">
        <v>2.3309500000000001</v>
      </c>
      <c r="AP63">
        <v>2.3140900000000002</v>
      </c>
      <c r="AQ63">
        <v>1.91E-3</v>
      </c>
      <c r="AR63">
        <v>2.1099999999999999E-3</v>
      </c>
      <c r="AS63">
        <v>2.2599999999999999E-3</v>
      </c>
      <c r="AT63">
        <v>2.5899999999999999E-3</v>
      </c>
      <c r="AU63" t="s">
        <v>106</v>
      </c>
      <c r="AV63">
        <v>2.9243800000000002</v>
      </c>
      <c r="AW63">
        <v>2.9280200000000001</v>
      </c>
      <c r="AX63" t="s">
        <v>106</v>
      </c>
      <c r="AY63">
        <v>2.8219099999999999</v>
      </c>
      <c r="AZ63">
        <v>2.8344800000000001</v>
      </c>
      <c r="BA63">
        <v>1.98123</v>
      </c>
      <c r="BB63">
        <v>1.9722599999999999</v>
      </c>
      <c r="BC63">
        <v>1.8218799999999999</v>
      </c>
      <c r="BD63">
        <v>1.78041</v>
      </c>
      <c r="BE63">
        <v>2.4354499999999999</v>
      </c>
      <c r="BF63">
        <v>2.42916</v>
      </c>
      <c r="BG63">
        <v>2.4205199999999998</v>
      </c>
      <c r="BH63">
        <v>2.5171700000000001</v>
      </c>
      <c r="BI63">
        <v>2.4606400000000002</v>
      </c>
      <c r="BJ63">
        <v>2.41513</v>
      </c>
      <c r="BK63">
        <v>4.0989999999999999E-2</v>
      </c>
      <c r="BL63">
        <v>4.1579999999999999E-2</v>
      </c>
      <c r="BM63">
        <v>4.19E-2</v>
      </c>
      <c r="BN63">
        <v>4.2680000000000003E-2</v>
      </c>
    </row>
    <row r="64" spans="1:66">
      <c r="A64" s="1" t="s">
        <v>144</v>
      </c>
      <c r="B64" t="s">
        <v>379</v>
      </c>
      <c r="C64">
        <v>2.3529999999999999E-2</v>
      </c>
      <c r="D64">
        <v>2.7959999999999999E-2</v>
      </c>
      <c r="E64">
        <v>5.8500000000000002E-3</v>
      </c>
      <c r="F64">
        <v>6.1900000000000002E-3</v>
      </c>
      <c r="G64">
        <v>6.0099999999999997E-3</v>
      </c>
      <c r="H64">
        <v>6.0899999999999999E-3</v>
      </c>
      <c r="I64">
        <v>6.2599999999999999E-3</v>
      </c>
      <c r="J64">
        <v>7.4099999999999999E-3</v>
      </c>
      <c r="K64">
        <v>6.11E-3</v>
      </c>
      <c r="L64">
        <v>6.1199999999999996E-3</v>
      </c>
      <c r="M64">
        <v>1.2161</v>
      </c>
      <c r="N64">
        <v>1.24735</v>
      </c>
      <c r="O64">
        <v>1.22011</v>
      </c>
      <c r="P64">
        <v>1.2179</v>
      </c>
      <c r="Q64">
        <v>1.2306299999999999</v>
      </c>
      <c r="R64">
        <v>1.2487600000000001</v>
      </c>
      <c r="S64">
        <v>1.28573</v>
      </c>
      <c r="T64">
        <v>1.28518</v>
      </c>
      <c r="U64">
        <v>1.28145</v>
      </c>
      <c r="V64">
        <v>1.2359500000000001</v>
      </c>
      <c r="W64">
        <v>1.2227300000000001</v>
      </c>
      <c r="X64">
        <v>1.2298800000000001</v>
      </c>
      <c r="Y64">
        <v>1.9E-2</v>
      </c>
      <c r="Z64">
        <v>1.9570000000000001E-2</v>
      </c>
      <c r="AA64">
        <v>2.052E-2</v>
      </c>
      <c r="AB64">
        <v>1.7469999999999999E-2</v>
      </c>
      <c r="AC64">
        <v>2.043E-2</v>
      </c>
      <c r="AD64">
        <v>2.368E-2</v>
      </c>
      <c r="AE64">
        <v>0.35639999999999999</v>
      </c>
      <c r="AF64">
        <v>0.36725999999999998</v>
      </c>
      <c r="AG64">
        <v>0.33688000000000001</v>
      </c>
      <c r="AH64" t="s">
        <v>106</v>
      </c>
      <c r="AI64">
        <v>2.99E-4</v>
      </c>
      <c r="AJ64" t="s">
        <v>106</v>
      </c>
      <c r="AK64">
        <v>0.21465999999999999</v>
      </c>
      <c r="AL64">
        <v>0.21412</v>
      </c>
      <c r="AM64">
        <v>0.22070999999999999</v>
      </c>
      <c r="AN64">
        <v>0.22588</v>
      </c>
      <c r="AO64">
        <v>0.22311</v>
      </c>
      <c r="AP64">
        <v>0.22311</v>
      </c>
      <c r="AQ64">
        <v>2.7100000000000002E-3</v>
      </c>
      <c r="AR64">
        <v>2.8700000000000002E-3</v>
      </c>
      <c r="AS64">
        <v>2.99E-3</v>
      </c>
      <c r="AT64">
        <v>3.13E-3</v>
      </c>
      <c r="AU64" t="s">
        <v>106</v>
      </c>
      <c r="AV64">
        <v>1.72231</v>
      </c>
      <c r="AW64">
        <v>1.7075400000000001</v>
      </c>
      <c r="AX64" t="s">
        <v>106</v>
      </c>
      <c r="AY64">
        <v>1.73861</v>
      </c>
      <c r="AZ64">
        <v>1.7313099999999999</v>
      </c>
      <c r="BA64">
        <v>0.10019</v>
      </c>
      <c r="BB64">
        <v>8.8469999999999993E-2</v>
      </c>
      <c r="BC64">
        <v>0.10922999999999999</v>
      </c>
      <c r="BD64">
        <v>7.7420000000000003E-2</v>
      </c>
      <c r="BE64">
        <v>5.7452699999999997</v>
      </c>
      <c r="BF64">
        <v>5.7391500000000004</v>
      </c>
      <c r="BG64">
        <v>5.6959499999999998</v>
      </c>
      <c r="BH64">
        <v>5.8452999999999999</v>
      </c>
      <c r="BI64">
        <v>5.7505499999999996</v>
      </c>
      <c r="BJ64">
        <v>5.6498100000000004</v>
      </c>
      <c r="BK64">
        <v>1.6760000000000001E-2</v>
      </c>
      <c r="BL64">
        <v>1.6969999999999999E-2</v>
      </c>
      <c r="BM64">
        <v>1.728E-2</v>
      </c>
      <c r="BN64">
        <v>1.7239999999999998E-2</v>
      </c>
    </row>
    <row r="65" spans="1:66">
      <c r="A65" s="1" t="s">
        <v>153</v>
      </c>
      <c r="B65" t="s">
        <v>380</v>
      </c>
      <c r="C65">
        <v>1.461E-2</v>
      </c>
      <c r="D65">
        <v>1.8010000000000002E-2</v>
      </c>
      <c r="E65">
        <v>5.62E-3</v>
      </c>
      <c r="F65">
        <v>6.2399999999999999E-3</v>
      </c>
      <c r="G65">
        <v>6.0000000000000001E-3</v>
      </c>
      <c r="H65">
        <v>6.0699999999999999E-3</v>
      </c>
      <c r="I65">
        <v>7.3899999999999999E-3</v>
      </c>
      <c r="J65">
        <v>6.9899999999999997E-3</v>
      </c>
      <c r="K65">
        <v>6.0099999999999997E-3</v>
      </c>
      <c r="L65">
        <v>6.2300000000000003E-3</v>
      </c>
      <c r="M65">
        <v>1.1799200000000001</v>
      </c>
      <c r="N65">
        <v>1.22194</v>
      </c>
      <c r="O65">
        <v>1.19492</v>
      </c>
      <c r="P65">
        <v>1.1920299999999999</v>
      </c>
      <c r="Q65">
        <v>1.2048300000000001</v>
      </c>
      <c r="R65">
        <v>1.2214799999999999</v>
      </c>
      <c r="S65">
        <v>1.2605500000000001</v>
      </c>
      <c r="T65">
        <v>1.2570300000000001</v>
      </c>
      <c r="U65">
        <v>1.2389600000000001</v>
      </c>
      <c r="V65">
        <v>1.21048</v>
      </c>
      <c r="W65">
        <v>1.1939</v>
      </c>
      <c r="X65">
        <v>1.20614</v>
      </c>
      <c r="Y65">
        <v>1.528E-2</v>
      </c>
      <c r="Z65">
        <v>1.555E-2</v>
      </c>
      <c r="AA65">
        <v>1.6E-2</v>
      </c>
      <c r="AB65">
        <v>1.469E-2</v>
      </c>
      <c r="AC65">
        <v>1.6580000000000001E-2</v>
      </c>
      <c r="AD65">
        <v>1.5630000000000002E-2</v>
      </c>
      <c r="AE65">
        <v>0.36048000000000002</v>
      </c>
      <c r="AF65">
        <v>0.37223000000000001</v>
      </c>
      <c r="AG65">
        <v>0.35709000000000002</v>
      </c>
      <c r="AH65" t="s">
        <v>106</v>
      </c>
      <c r="AI65">
        <v>3.5599999999999998E-4</v>
      </c>
      <c r="AJ65" t="s">
        <v>106</v>
      </c>
      <c r="AK65">
        <v>0.20673</v>
      </c>
      <c r="AL65">
        <v>0.20557</v>
      </c>
      <c r="AM65">
        <v>0.21174000000000001</v>
      </c>
      <c r="AN65">
        <v>0.21701999999999999</v>
      </c>
      <c r="AO65">
        <v>0.2155</v>
      </c>
      <c r="AP65">
        <v>0.21412</v>
      </c>
      <c r="AQ65">
        <v>9.7999999999999997E-4</v>
      </c>
      <c r="AR65">
        <v>1.2099999999999999E-3</v>
      </c>
      <c r="AS65">
        <v>1.31E-3</v>
      </c>
      <c r="AT65">
        <v>1.6000000000000001E-3</v>
      </c>
      <c r="AU65" t="s">
        <v>106</v>
      </c>
      <c r="AV65">
        <v>1.71787</v>
      </c>
      <c r="AW65">
        <v>1.70224</v>
      </c>
      <c r="AX65" t="s">
        <v>106</v>
      </c>
      <c r="AY65">
        <v>1.74369</v>
      </c>
      <c r="AZ65">
        <v>1.7258500000000001</v>
      </c>
      <c r="BA65">
        <v>0.12180000000000001</v>
      </c>
      <c r="BB65">
        <v>9.3210000000000001E-2</v>
      </c>
      <c r="BC65" t="s">
        <v>381</v>
      </c>
      <c r="BD65">
        <v>9.2030000000000001E-2</v>
      </c>
      <c r="BE65">
        <v>5.5793499999999998</v>
      </c>
      <c r="BF65">
        <v>5.58561</v>
      </c>
      <c r="BG65">
        <v>5.5362799999999996</v>
      </c>
      <c r="BH65">
        <v>5.6899699999999998</v>
      </c>
      <c r="BI65">
        <v>5.5788700000000002</v>
      </c>
      <c r="BJ65">
        <v>5.4935499999999999</v>
      </c>
      <c r="BK65">
        <v>1.6650000000000002E-2</v>
      </c>
      <c r="BL65">
        <v>1.686E-2</v>
      </c>
      <c r="BM65">
        <v>1.7180000000000001E-2</v>
      </c>
      <c r="BN65">
        <v>1.7129999999999999E-2</v>
      </c>
    </row>
    <row r="66" spans="1:66">
      <c r="A66" s="1" t="s">
        <v>156</v>
      </c>
      <c r="B66" t="s">
        <v>382</v>
      </c>
      <c r="C66">
        <v>6.6100000000000006E-2</v>
      </c>
      <c r="D66">
        <v>6.8589999999999998E-2</v>
      </c>
      <c r="E66">
        <v>6.8999999999999999E-3</v>
      </c>
      <c r="F66">
        <v>7.3400000000000002E-3</v>
      </c>
      <c r="G66">
        <v>6.9699999999999996E-3</v>
      </c>
      <c r="H66">
        <v>7.0499999999999998E-3</v>
      </c>
      <c r="I66">
        <v>8.6999999999999994E-3</v>
      </c>
      <c r="J66">
        <v>8.2699999999999996E-3</v>
      </c>
      <c r="K66">
        <v>7.0499999999999998E-3</v>
      </c>
      <c r="L66">
        <v>7.1900000000000002E-3</v>
      </c>
      <c r="M66">
        <v>1.379</v>
      </c>
      <c r="N66">
        <v>1.4068799999999999</v>
      </c>
      <c r="O66">
        <v>1.38212</v>
      </c>
      <c r="P66">
        <v>1.3775900000000001</v>
      </c>
      <c r="Q66">
        <v>1.3944099999999999</v>
      </c>
      <c r="R66">
        <v>1.4160699999999999</v>
      </c>
      <c r="S66">
        <v>1.4411</v>
      </c>
      <c r="T66">
        <v>1.4538199999999999</v>
      </c>
      <c r="U66">
        <v>1.4347000000000001</v>
      </c>
      <c r="V66">
        <v>1.3982000000000001</v>
      </c>
      <c r="W66">
        <v>1.3788100000000001</v>
      </c>
      <c r="X66">
        <v>1.39472</v>
      </c>
      <c r="Y66">
        <v>8.8980000000000004E-2</v>
      </c>
      <c r="Z66">
        <v>8.9090000000000003E-2</v>
      </c>
      <c r="AA66">
        <v>8.9090000000000003E-2</v>
      </c>
      <c r="AB66">
        <v>8.5779999999999995E-2</v>
      </c>
      <c r="AC66">
        <v>8.8109999999999994E-2</v>
      </c>
      <c r="AD66">
        <v>8.9179999999999995E-2</v>
      </c>
      <c r="AE66">
        <v>0.66856000000000004</v>
      </c>
      <c r="AF66">
        <v>0.67178000000000004</v>
      </c>
      <c r="AG66">
        <v>0.67561000000000004</v>
      </c>
      <c r="AH66" t="s">
        <v>106</v>
      </c>
      <c r="AI66">
        <v>3.8099999999999999E-4</v>
      </c>
      <c r="AJ66" t="s">
        <v>106</v>
      </c>
      <c r="AK66">
        <v>0.24908</v>
      </c>
      <c r="AL66">
        <v>0.24792</v>
      </c>
      <c r="AM66">
        <v>0.25520999999999999</v>
      </c>
      <c r="AN66">
        <v>0.26239000000000001</v>
      </c>
      <c r="AO66">
        <v>0.25935000000000002</v>
      </c>
      <c r="AP66">
        <v>0.25894</v>
      </c>
      <c r="AQ66">
        <v>6.0600000000000003E-3</v>
      </c>
      <c r="AR66">
        <v>6.4099999999999999E-3</v>
      </c>
      <c r="AS66">
        <v>6.3800000000000003E-3</v>
      </c>
      <c r="AT66">
        <v>6.5100000000000002E-3</v>
      </c>
      <c r="AU66" t="s">
        <v>106</v>
      </c>
      <c r="AV66">
        <v>2.14107</v>
      </c>
      <c r="AW66">
        <v>2.1243500000000002</v>
      </c>
      <c r="AX66" t="s">
        <v>106</v>
      </c>
      <c r="AY66">
        <v>2.1405500000000002</v>
      </c>
      <c r="AZ66">
        <v>2.14534</v>
      </c>
      <c r="BA66">
        <v>0.14824999999999999</v>
      </c>
      <c r="BB66">
        <v>9.171E-2</v>
      </c>
      <c r="BC66">
        <v>0.12175</v>
      </c>
      <c r="BD66">
        <v>9.9940000000000001E-2</v>
      </c>
      <c r="BE66">
        <v>5.6565500000000002</v>
      </c>
      <c r="BF66">
        <v>5.6694800000000001</v>
      </c>
      <c r="BG66">
        <v>5.6306700000000003</v>
      </c>
      <c r="BH66">
        <v>5.7874499999999998</v>
      </c>
      <c r="BI66">
        <v>5.6548400000000001</v>
      </c>
      <c r="BJ66">
        <v>5.5929799999999998</v>
      </c>
      <c r="BK66">
        <v>1.8079999999999999E-2</v>
      </c>
      <c r="BL66">
        <v>1.8319999999999999E-2</v>
      </c>
      <c r="BM66">
        <v>1.865E-2</v>
      </c>
      <c r="BN66">
        <v>1.8610000000000002E-2</v>
      </c>
    </row>
    <row r="67" spans="1:66">
      <c r="A67" s="1" t="s">
        <v>161</v>
      </c>
      <c r="B67" t="s">
        <v>383</v>
      </c>
      <c r="C67">
        <v>1.6469999999999999E-2</v>
      </c>
      <c r="D67">
        <v>1.9810000000000001E-2</v>
      </c>
      <c r="E67">
        <v>5.6100000000000004E-3</v>
      </c>
      <c r="F67">
        <v>6.0000000000000001E-3</v>
      </c>
      <c r="G67">
        <v>5.7499999999999999E-3</v>
      </c>
      <c r="H67">
        <v>5.8199999999999997E-3</v>
      </c>
      <c r="I67">
        <v>5.5900000000000004E-3</v>
      </c>
      <c r="J67">
        <v>6.5399999999999998E-3</v>
      </c>
      <c r="K67">
        <v>5.77E-3</v>
      </c>
      <c r="L67">
        <v>5.8399999999999997E-3</v>
      </c>
      <c r="M67">
        <v>1.2670300000000001</v>
      </c>
      <c r="N67">
        <v>1.30331</v>
      </c>
      <c r="O67">
        <v>1.27417</v>
      </c>
      <c r="P67">
        <v>1.2734399999999999</v>
      </c>
      <c r="Q67">
        <v>1.29043</v>
      </c>
      <c r="R67">
        <v>1.3016799999999999</v>
      </c>
      <c r="S67">
        <v>1.3393299999999999</v>
      </c>
      <c r="T67">
        <v>1.33935</v>
      </c>
      <c r="U67">
        <v>1.3240400000000001</v>
      </c>
      <c r="V67">
        <v>1.27973</v>
      </c>
      <c r="W67">
        <v>1.27613</v>
      </c>
      <c r="X67">
        <v>1.27389</v>
      </c>
      <c r="Y67">
        <v>1.1979999999999999E-2</v>
      </c>
      <c r="Z67">
        <v>1.261E-2</v>
      </c>
      <c r="AA67">
        <v>1.328E-2</v>
      </c>
      <c r="AB67">
        <v>1.1339999999999999E-2</v>
      </c>
      <c r="AC67">
        <v>1.32E-2</v>
      </c>
      <c r="AD67">
        <v>1.3129999999999999E-2</v>
      </c>
      <c r="AE67">
        <v>0.33171</v>
      </c>
      <c r="AF67">
        <v>0.34538000000000002</v>
      </c>
      <c r="AG67">
        <v>0.32361000000000001</v>
      </c>
      <c r="AH67" t="s">
        <v>106</v>
      </c>
      <c r="AI67">
        <v>3.1399999999999999E-4</v>
      </c>
      <c r="AJ67" t="s">
        <v>106</v>
      </c>
      <c r="AK67">
        <v>0.21593000000000001</v>
      </c>
      <c r="AL67">
        <v>0.21589</v>
      </c>
      <c r="AM67">
        <v>0.22156000000000001</v>
      </c>
      <c r="AN67">
        <v>0.22647</v>
      </c>
      <c r="AO67">
        <v>0.22453000000000001</v>
      </c>
      <c r="AP67">
        <v>0.22284000000000001</v>
      </c>
      <c r="AQ67">
        <v>1.42E-3</v>
      </c>
      <c r="AR67">
        <v>1.5900000000000001E-3</v>
      </c>
      <c r="AS67">
        <v>1.6900000000000001E-3</v>
      </c>
      <c r="AT67">
        <v>1.8500000000000001E-3</v>
      </c>
      <c r="AU67" t="s">
        <v>106</v>
      </c>
      <c r="AV67">
        <v>1.7173799999999999</v>
      </c>
      <c r="AW67">
        <v>1.7058500000000001</v>
      </c>
      <c r="AX67" t="s">
        <v>106</v>
      </c>
      <c r="AY67">
        <v>1.7196899999999999</v>
      </c>
      <c r="AZ67">
        <v>1.71479</v>
      </c>
      <c r="BA67">
        <v>0.12060999999999999</v>
      </c>
      <c r="BB67">
        <v>0.11101999999999999</v>
      </c>
      <c r="BC67">
        <v>0.13671</v>
      </c>
      <c r="BD67">
        <v>7.4310000000000001E-2</v>
      </c>
      <c r="BE67">
        <v>5.6834199999999999</v>
      </c>
      <c r="BF67">
        <v>5.6820000000000004</v>
      </c>
      <c r="BG67">
        <v>5.6335800000000003</v>
      </c>
      <c r="BH67">
        <v>5.7996400000000001</v>
      </c>
      <c r="BI67">
        <v>5.6554200000000003</v>
      </c>
      <c r="BJ67">
        <v>5.57402</v>
      </c>
      <c r="BK67">
        <v>1.7950000000000001E-2</v>
      </c>
      <c r="BL67">
        <v>1.8169999999999999E-2</v>
      </c>
      <c r="BM67">
        <v>1.8460000000000001E-2</v>
      </c>
      <c r="BN67">
        <v>1.839E-2</v>
      </c>
    </row>
    <row r="68" spans="1:66">
      <c r="A68" s="1" t="s">
        <v>170</v>
      </c>
      <c r="B68" t="s">
        <v>384</v>
      </c>
      <c r="C68">
        <v>8.1600000000000006E-3</v>
      </c>
      <c r="D68">
        <v>1.149E-2</v>
      </c>
      <c r="E68">
        <v>5.1700000000000001E-3</v>
      </c>
      <c r="F68">
        <v>5.3299999999999997E-3</v>
      </c>
      <c r="G68">
        <v>5.0200000000000002E-3</v>
      </c>
      <c r="H68">
        <v>5.0800000000000003E-3</v>
      </c>
      <c r="I68">
        <v>7.0000000000000001E-3</v>
      </c>
      <c r="J68">
        <v>6.8799999999999998E-3</v>
      </c>
      <c r="K68">
        <v>5.0800000000000003E-3</v>
      </c>
      <c r="L68">
        <v>5.1399999999999996E-3</v>
      </c>
      <c r="M68">
        <v>1.1092</v>
      </c>
      <c r="N68">
        <v>1.1445399999999999</v>
      </c>
      <c r="O68">
        <v>1.11788</v>
      </c>
      <c r="P68">
        <v>1.12124</v>
      </c>
      <c r="Q68">
        <v>1.13388</v>
      </c>
      <c r="R68">
        <v>1.1374899999999999</v>
      </c>
      <c r="S68">
        <v>1.19655</v>
      </c>
      <c r="T68">
        <v>1.1775800000000001</v>
      </c>
      <c r="U68">
        <v>1.1575899999999999</v>
      </c>
      <c r="V68">
        <v>1.1283799999999999</v>
      </c>
      <c r="W68">
        <v>1.12103</v>
      </c>
      <c r="X68">
        <v>1.1238300000000001</v>
      </c>
      <c r="Y68">
        <v>3.2000000000000002E-3</v>
      </c>
      <c r="Z68">
        <v>3.5799999999999998E-3</v>
      </c>
      <c r="AA68">
        <v>2.9399999999999999E-3</v>
      </c>
      <c r="AB68" t="s">
        <v>385</v>
      </c>
      <c r="AC68">
        <v>4.7200000000000002E-3</v>
      </c>
      <c r="AD68" t="s">
        <v>386</v>
      </c>
      <c r="AE68">
        <v>0.29929</v>
      </c>
      <c r="AF68">
        <v>0.31402999999999998</v>
      </c>
      <c r="AG68">
        <v>0.29970000000000002</v>
      </c>
      <c r="AH68" t="s">
        <v>106</v>
      </c>
      <c r="AI68">
        <v>3.1599999999999998E-4</v>
      </c>
      <c r="AJ68" t="s">
        <v>106</v>
      </c>
      <c r="AK68">
        <v>0.18570999999999999</v>
      </c>
      <c r="AL68">
        <v>0.18547</v>
      </c>
      <c r="AM68">
        <v>0.19003</v>
      </c>
      <c r="AN68">
        <v>0.19478000000000001</v>
      </c>
      <c r="AO68">
        <v>0.19325000000000001</v>
      </c>
      <c r="AP68">
        <v>0.19225</v>
      </c>
      <c r="AQ68">
        <v>3.6999999999999999E-4</v>
      </c>
      <c r="AR68">
        <v>6.3000000000000003E-4</v>
      </c>
      <c r="AS68">
        <v>6.3000000000000003E-4</v>
      </c>
      <c r="AT68">
        <v>6.9999999999999999E-4</v>
      </c>
      <c r="AU68" t="s">
        <v>106</v>
      </c>
      <c r="AV68">
        <v>1.64185</v>
      </c>
      <c r="AW68">
        <v>1.6302700000000001</v>
      </c>
      <c r="AX68" t="s">
        <v>106</v>
      </c>
      <c r="AY68">
        <v>1.6639600000000001</v>
      </c>
      <c r="AZ68">
        <v>1.6510199999999999</v>
      </c>
      <c r="BA68">
        <v>0.11641</v>
      </c>
      <c r="BB68">
        <v>0.1032</v>
      </c>
      <c r="BC68">
        <v>0.13650000000000001</v>
      </c>
      <c r="BD68">
        <v>8.1939999999999999E-2</v>
      </c>
      <c r="BE68">
        <v>5.7565099999999996</v>
      </c>
      <c r="BF68">
        <v>5.7599900000000002</v>
      </c>
      <c r="BG68">
        <v>5.70045</v>
      </c>
      <c r="BH68">
        <v>5.9338899999999999</v>
      </c>
      <c r="BI68">
        <v>5.7195400000000003</v>
      </c>
      <c r="BJ68">
        <v>5.6478999999999999</v>
      </c>
      <c r="BK68">
        <v>1.5679999999999999E-2</v>
      </c>
      <c r="BL68">
        <v>1.5859999999999999E-2</v>
      </c>
      <c r="BM68">
        <v>1.6129999999999999E-2</v>
      </c>
      <c r="BN68">
        <v>1.6070000000000001E-2</v>
      </c>
    </row>
    <row r="69" spans="1:66">
      <c r="A69" s="1" t="s">
        <v>179</v>
      </c>
      <c r="B69" t="s">
        <v>387</v>
      </c>
    </row>
    <row r="70" spans="1:66">
      <c r="A70" s="1" t="s">
        <v>181</v>
      </c>
      <c r="B70" t="s">
        <v>388</v>
      </c>
      <c r="C70">
        <v>8.5900000000000004E-3</v>
      </c>
      <c r="D70">
        <v>1.2659999999999999E-2</v>
      </c>
      <c r="E70">
        <v>5.3099999999999996E-3</v>
      </c>
      <c r="F70">
        <v>5.64E-3</v>
      </c>
      <c r="G70">
        <v>5.2100000000000002E-3</v>
      </c>
      <c r="H70">
        <v>5.2599999999999999E-3</v>
      </c>
      <c r="I70">
        <v>6.0899999999999999E-3</v>
      </c>
      <c r="J70">
        <v>6.4200000000000004E-3</v>
      </c>
      <c r="K70">
        <v>5.28E-3</v>
      </c>
      <c r="L70">
        <v>5.3400000000000001E-3</v>
      </c>
      <c r="M70">
        <v>1.1411199999999999</v>
      </c>
      <c r="N70">
        <v>1.17706</v>
      </c>
      <c r="O70">
        <v>1.14784</v>
      </c>
      <c r="P70">
        <v>1.1510100000000001</v>
      </c>
      <c r="Q70">
        <v>1.16466</v>
      </c>
      <c r="R70">
        <v>1.16273</v>
      </c>
      <c r="S70">
        <v>1.21194</v>
      </c>
      <c r="T70">
        <v>1.21228</v>
      </c>
      <c r="U70">
        <v>1.1954400000000001</v>
      </c>
      <c r="V70">
        <v>1.1513</v>
      </c>
      <c r="W70">
        <v>1.13517</v>
      </c>
      <c r="X70">
        <v>1.1438999999999999</v>
      </c>
      <c r="Y70">
        <v>4.0200000000000001E-3</v>
      </c>
      <c r="Z70">
        <v>4.62E-3</v>
      </c>
      <c r="AA70">
        <v>4.8900000000000002E-3</v>
      </c>
      <c r="AB70" t="s">
        <v>389</v>
      </c>
      <c r="AC70">
        <v>6.3E-3</v>
      </c>
      <c r="AD70" t="s">
        <v>390</v>
      </c>
      <c r="AE70">
        <v>0.28437000000000001</v>
      </c>
      <c r="AF70">
        <v>0.30054999999999998</v>
      </c>
      <c r="AG70">
        <v>0.26545999999999997</v>
      </c>
      <c r="AH70" t="s">
        <v>106</v>
      </c>
      <c r="AI70">
        <v>3.39E-4</v>
      </c>
      <c r="AJ70" t="s">
        <v>106</v>
      </c>
      <c r="AK70">
        <v>0.19141</v>
      </c>
      <c r="AL70">
        <v>0.19095999999999999</v>
      </c>
      <c r="AM70">
        <v>0.19650999999999999</v>
      </c>
      <c r="AN70">
        <v>0.20122999999999999</v>
      </c>
      <c r="AO70">
        <v>0.19950000000000001</v>
      </c>
      <c r="AP70">
        <v>0.19782</v>
      </c>
      <c r="AQ70">
        <v>3.5E-4</v>
      </c>
      <c r="AR70">
        <v>6.4000000000000005E-4</v>
      </c>
      <c r="AS70">
        <v>7.1000000000000002E-4</v>
      </c>
      <c r="AT70">
        <v>9.7999999999999997E-4</v>
      </c>
      <c r="AU70" t="s">
        <v>106</v>
      </c>
      <c r="AV70">
        <v>1.65479</v>
      </c>
      <c r="AW70">
        <v>1.64358</v>
      </c>
      <c r="AX70" t="s">
        <v>106</v>
      </c>
      <c r="AY70">
        <v>1.67513</v>
      </c>
      <c r="AZ70">
        <v>1.6583300000000001</v>
      </c>
      <c r="BA70">
        <v>8.6330000000000004E-2</v>
      </c>
      <c r="BB70">
        <v>7.9820000000000002E-2</v>
      </c>
      <c r="BC70">
        <v>0.10434</v>
      </c>
      <c r="BD70">
        <v>7.4319999999999997E-2</v>
      </c>
      <c r="BE70">
        <v>5.8409599999999999</v>
      </c>
      <c r="BF70">
        <v>5.8412499999999996</v>
      </c>
      <c r="BG70">
        <v>5.7774000000000001</v>
      </c>
      <c r="BH70">
        <v>5.9632699999999996</v>
      </c>
      <c r="BI70">
        <v>5.8067900000000003</v>
      </c>
      <c r="BJ70">
        <v>5.70608</v>
      </c>
      <c r="BK70">
        <v>1.6E-2</v>
      </c>
      <c r="BL70">
        <v>1.6209999999999999E-2</v>
      </c>
      <c r="BM70">
        <v>1.644E-2</v>
      </c>
      <c r="BN70">
        <v>1.6400000000000001E-2</v>
      </c>
    </row>
    <row r="71" spans="1:66">
      <c r="A71" s="1" t="s">
        <v>190</v>
      </c>
      <c r="B71" t="s">
        <v>391</v>
      </c>
      <c r="C71">
        <v>7.4700000000000001E-3</v>
      </c>
      <c r="D71">
        <v>1.0840000000000001E-2</v>
      </c>
      <c r="E71">
        <v>4.8999999999999998E-3</v>
      </c>
      <c r="F71">
        <v>5.4400000000000004E-3</v>
      </c>
      <c r="G71">
        <v>5.1000000000000004E-3</v>
      </c>
      <c r="H71">
        <v>5.13E-3</v>
      </c>
      <c r="I71">
        <v>5.7299999999999999E-3</v>
      </c>
      <c r="J71">
        <v>5.9100000000000003E-3</v>
      </c>
      <c r="K71">
        <v>5.0200000000000002E-3</v>
      </c>
      <c r="L71">
        <v>5.2900000000000004E-3</v>
      </c>
      <c r="M71">
        <v>1.0587200000000001</v>
      </c>
      <c r="N71">
        <v>1.09029</v>
      </c>
      <c r="O71">
        <v>1.0649599999999999</v>
      </c>
      <c r="P71">
        <v>1.07301</v>
      </c>
      <c r="Q71">
        <v>1.0851299999999999</v>
      </c>
      <c r="R71">
        <v>1.0861799999999999</v>
      </c>
      <c r="S71">
        <v>1.1129</v>
      </c>
      <c r="T71">
        <v>1.12059</v>
      </c>
      <c r="U71">
        <v>1.11216</v>
      </c>
      <c r="V71">
        <v>1.07622</v>
      </c>
      <c r="W71">
        <v>1.077</v>
      </c>
      <c r="X71">
        <v>1.07162</v>
      </c>
      <c r="Y71">
        <v>2.3500000000000001E-3</v>
      </c>
      <c r="Z71">
        <v>2.2699999999999999E-3</v>
      </c>
      <c r="AA71">
        <v>1.9400000000000001E-3</v>
      </c>
      <c r="AB71" t="s">
        <v>392</v>
      </c>
      <c r="AC71" t="s">
        <v>393</v>
      </c>
      <c r="AD71" t="s">
        <v>394</v>
      </c>
      <c r="AE71">
        <v>0.25939000000000001</v>
      </c>
      <c r="AF71">
        <v>0.27506000000000003</v>
      </c>
      <c r="AG71">
        <v>0.24931</v>
      </c>
      <c r="AH71" t="s">
        <v>106</v>
      </c>
      <c r="AI71">
        <v>3.6000000000000002E-4</v>
      </c>
      <c r="AJ71" t="s">
        <v>106</v>
      </c>
      <c r="AK71">
        <v>0.17487</v>
      </c>
      <c r="AL71">
        <v>0.17452999999999999</v>
      </c>
      <c r="AM71">
        <v>0.18015999999999999</v>
      </c>
      <c r="AN71">
        <v>0.18309</v>
      </c>
      <c r="AO71">
        <v>0.18257000000000001</v>
      </c>
      <c r="AP71">
        <v>0.18124000000000001</v>
      </c>
      <c r="AQ71" t="s">
        <v>395</v>
      </c>
      <c r="AR71">
        <v>3.1E-4</v>
      </c>
      <c r="AS71">
        <v>3.6000000000000002E-4</v>
      </c>
      <c r="AT71" t="s">
        <v>396</v>
      </c>
      <c r="AU71" t="s">
        <v>106</v>
      </c>
      <c r="AV71">
        <v>1.62767</v>
      </c>
      <c r="AW71">
        <v>1.6166499999999999</v>
      </c>
      <c r="AX71" t="s">
        <v>106</v>
      </c>
      <c r="AY71">
        <v>1.64958</v>
      </c>
      <c r="AZ71">
        <v>1.64313</v>
      </c>
      <c r="BA71">
        <v>8.8749999999999996E-2</v>
      </c>
      <c r="BB71">
        <v>7.9020000000000007E-2</v>
      </c>
      <c r="BC71">
        <v>0.1134</v>
      </c>
      <c r="BD71" t="s">
        <v>397</v>
      </c>
      <c r="BE71">
        <v>5.78782</v>
      </c>
      <c r="BF71">
        <v>5.7945500000000001</v>
      </c>
      <c r="BG71">
        <v>5.7443099999999996</v>
      </c>
      <c r="BH71">
        <v>5.8937600000000003</v>
      </c>
      <c r="BI71">
        <v>5.7902800000000001</v>
      </c>
      <c r="BJ71">
        <v>5.6929100000000004</v>
      </c>
      <c r="BK71">
        <v>1.506E-2</v>
      </c>
      <c r="BL71">
        <v>1.5259999999999999E-2</v>
      </c>
      <c r="BM71">
        <v>1.549E-2</v>
      </c>
      <c r="BN71">
        <v>1.5509999999999999E-2</v>
      </c>
    </row>
    <row r="72" spans="1:66">
      <c r="A72" s="1" t="s">
        <v>196</v>
      </c>
      <c r="B72" t="s">
        <v>398</v>
      </c>
      <c r="C72">
        <v>4.15E-3</v>
      </c>
      <c r="D72">
        <v>8.3499999999999998E-3</v>
      </c>
      <c r="E72">
        <v>3.96E-3</v>
      </c>
      <c r="F72">
        <v>4.4200000000000003E-3</v>
      </c>
      <c r="G72">
        <v>4.1799999999999997E-3</v>
      </c>
      <c r="H72">
        <v>4.1900000000000001E-3</v>
      </c>
      <c r="I72">
        <v>5.3800000000000002E-3</v>
      </c>
      <c r="J72">
        <v>5.7999999999999996E-3</v>
      </c>
      <c r="K72">
        <v>4.5199999999999997E-3</v>
      </c>
      <c r="L72">
        <v>4.64E-3</v>
      </c>
      <c r="M72">
        <v>0.90064</v>
      </c>
      <c r="N72">
        <v>0.94498000000000004</v>
      </c>
      <c r="O72">
        <v>0.91998000000000002</v>
      </c>
      <c r="P72">
        <v>0.91983000000000004</v>
      </c>
      <c r="Q72">
        <v>0.92862999999999996</v>
      </c>
      <c r="R72">
        <v>0.93342999999999998</v>
      </c>
      <c r="S72">
        <v>1.0102</v>
      </c>
      <c r="T72">
        <v>0.99265000000000003</v>
      </c>
      <c r="U72">
        <v>0.96609999999999996</v>
      </c>
      <c r="V72">
        <v>0.93274999999999997</v>
      </c>
      <c r="W72">
        <v>0.93367</v>
      </c>
      <c r="X72">
        <v>0.91717000000000004</v>
      </c>
      <c r="Y72" t="s">
        <v>399</v>
      </c>
      <c r="Z72" t="s">
        <v>148</v>
      </c>
      <c r="AA72" t="s">
        <v>400</v>
      </c>
      <c r="AB72" t="s">
        <v>401</v>
      </c>
      <c r="AC72" t="s">
        <v>402</v>
      </c>
      <c r="AD72" t="s">
        <v>217</v>
      </c>
      <c r="AE72">
        <v>0.23472999999999999</v>
      </c>
      <c r="AF72">
        <v>0.25122</v>
      </c>
      <c r="AG72">
        <v>0.21051</v>
      </c>
      <c r="AH72" t="s">
        <v>106</v>
      </c>
      <c r="AI72">
        <v>1.65E-4</v>
      </c>
      <c r="AJ72" t="s">
        <v>106</v>
      </c>
      <c r="AK72">
        <v>0.15836</v>
      </c>
      <c r="AL72">
        <v>0.15851999999999999</v>
      </c>
      <c r="AM72">
        <v>0.16241</v>
      </c>
      <c r="AN72">
        <v>0.16453000000000001</v>
      </c>
      <c r="AO72">
        <v>0.16389999999999999</v>
      </c>
      <c r="AP72">
        <v>0.15920999999999999</v>
      </c>
      <c r="AQ72" t="s">
        <v>198</v>
      </c>
      <c r="AR72" t="s">
        <v>217</v>
      </c>
      <c r="AS72" t="s">
        <v>199</v>
      </c>
      <c r="AT72" t="s">
        <v>172</v>
      </c>
      <c r="AU72" t="s">
        <v>106</v>
      </c>
      <c r="AV72">
        <v>1.5911900000000001</v>
      </c>
      <c r="AW72">
        <v>1.57918</v>
      </c>
      <c r="AX72" t="s">
        <v>106</v>
      </c>
      <c r="AY72">
        <v>1.5555300000000001</v>
      </c>
      <c r="AZ72">
        <v>1.52393</v>
      </c>
      <c r="BA72">
        <v>6.8290000000000003E-2</v>
      </c>
      <c r="BB72">
        <v>7.8439999999999996E-2</v>
      </c>
      <c r="BC72" t="s">
        <v>403</v>
      </c>
      <c r="BD72">
        <v>6.1960000000000001E-2</v>
      </c>
      <c r="BE72">
        <v>5.59727</v>
      </c>
      <c r="BF72">
        <v>5.58378</v>
      </c>
      <c r="BG72">
        <v>5.5401899999999999</v>
      </c>
      <c r="BH72">
        <v>5.53871</v>
      </c>
      <c r="BI72">
        <v>5.4204499999999998</v>
      </c>
      <c r="BJ72">
        <v>5.3185099999999998</v>
      </c>
      <c r="BK72">
        <v>1.316E-2</v>
      </c>
      <c r="BL72">
        <v>1.332E-2</v>
      </c>
      <c r="BM72">
        <v>1.35E-2</v>
      </c>
      <c r="BN72">
        <v>1.3469999999999999E-2</v>
      </c>
    </row>
    <row r="73" spans="1:66">
      <c r="A73" s="1" t="s">
        <v>203</v>
      </c>
      <c r="B73" t="s">
        <v>404</v>
      </c>
      <c r="C73">
        <v>4.3600000000000002E-3</v>
      </c>
      <c r="D73">
        <v>6.3200000000000001E-3</v>
      </c>
      <c r="E73">
        <v>4.6800000000000001E-3</v>
      </c>
      <c r="F73">
        <v>5.3699999999999998E-3</v>
      </c>
      <c r="G73">
        <v>5.0899999999999999E-3</v>
      </c>
      <c r="H73">
        <v>5.1399999999999996E-3</v>
      </c>
      <c r="I73">
        <v>6.8999999999999999E-3</v>
      </c>
      <c r="J73">
        <v>7.0699999999999999E-3</v>
      </c>
      <c r="K73">
        <v>5.4599999999999996E-3</v>
      </c>
      <c r="L73">
        <v>5.5700000000000003E-3</v>
      </c>
      <c r="M73">
        <v>1.20153</v>
      </c>
      <c r="N73">
        <v>1.2334499999999999</v>
      </c>
      <c r="O73">
        <v>1.2035199999999999</v>
      </c>
      <c r="P73">
        <v>1.1991700000000001</v>
      </c>
      <c r="Q73">
        <v>1.2136199999999999</v>
      </c>
      <c r="R73">
        <v>1.2132099999999999</v>
      </c>
      <c r="S73">
        <v>1.30765</v>
      </c>
      <c r="T73">
        <v>1.2931999999999999</v>
      </c>
      <c r="U73">
        <v>1.2678400000000001</v>
      </c>
      <c r="V73">
        <v>1.21682</v>
      </c>
      <c r="W73">
        <v>1.20716</v>
      </c>
      <c r="X73">
        <v>1.1932199999999999</v>
      </c>
      <c r="Y73" t="s">
        <v>405</v>
      </c>
      <c r="Z73">
        <v>8.3000000000000001E-4</v>
      </c>
      <c r="AA73" t="s">
        <v>406</v>
      </c>
      <c r="AB73" t="s">
        <v>407</v>
      </c>
      <c r="AC73" t="s">
        <v>408</v>
      </c>
      <c r="AD73" t="s">
        <v>409</v>
      </c>
      <c r="AE73">
        <v>0.26929999999999998</v>
      </c>
      <c r="AF73">
        <v>0.28613</v>
      </c>
      <c r="AG73">
        <v>0.25502999999999998</v>
      </c>
      <c r="AH73" t="s">
        <v>106</v>
      </c>
      <c r="AI73">
        <v>3.3500000000000001E-4</v>
      </c>
      <c r="AJ73" t="s">
        <v>106</v>
      </c>
      <c r="AK73">
        <v>0.20097000000000001</v>
      </c>
      <c r="AL73">
        <v>0.20065</v>
      </c>
      <c r="AM73">
        <v>0.20512</v>
      </c>
      <c r="AN73">
        <v>0.20982999999999999</v>
      </c>
      <c r="AO73">
        <v>0.20838999999999999</v>
      </c>
      <c r="AP73">
        <v>0.20372999999999999</v>
      </c>
      <c r="AQ73" t="s">
        <v>410</v>
      </c>
      <c r="AR73">
        <v>1.6000000000000001E-4</v>
      </c>
      <c r="AS73">
        <v>4.0000000000000002E-4</v>
      </c>
      <c r="AT73" t="s">
        <v>411</v>
      </c>
      <c r="AU73" t="s">
        <v>106</v>
      </c>
      <c r="AV73">
        <v>1.6922600000000001</v>
      </c>
      <c r="AW73">
        <v>1.6756899999999999</v>
      </c>
      <c r="AX73" t="s">
        <v>106</v>
      </c>
      <c r="AY73">
        <v>1.6584099999999999</v>
      </c>
      <c r="AZ73">
        <v>1.63862</v>
      </c>
      <c r="BA73" t="s">
        <v>412</v>
      </c>
      <c r="BB73">
        <v>6.4699999999999994E-2</v>
      </c>
      <c r="BC73">
        <v>0.11978</v>
      </c>
      <c r="BD73">
        <v>7.1220000000000006E-2</v>
      </c>
      <c r="BE73">
        <v>5.7733600000000003</v>
      </c>
      <c r="BF73">
        <v>5.7556599999999998</v>
      </c>
      <c r="BG73">
        <v>5.7041599999999999</v>
      </c>
      <c r="BH73">
        <v>5.7326899999999998</v>
      </c>
      <c r="BI73">
        <v>5.6293600000000001</v>
      </c>
      <c r="BJ73">
        <v>5.5324400000000002</v>
      </c>
      <c r="BK73">
        <v>1.7139999999999999E-2</v>
      </c>
      <c r="BL73">
        <v>1.7350000000000001E-2</v>
      </c>
      <c r="BM73">
        <v>1.7610000000000001E-2</v>
      </c>
      <c r="BN73">
        <v>1.755E-2</v>
      </c>
    </row>
    <row r="74" spans="1:66">
      <c r="A74" s="1" t="s">
        <v>211</v>
      </c>
      <c r="B74" t="s">
        <v>413</v>
      </c>
      <c r="C74">
        <v>1.4919999999999999E-2</v>
      </c>
      <c r="D74">
        <v>1.89E-2</v>
      </c>
      <c r="E74">
        <v>7.3499999999999998E-3</v>
      </c>
      <c r="F74">
        <v>7.8399999999999997E-3</v>
      </c>
      <c r="G74">
        <v>7.4200000000000004E-3</v>
      </c>
      <c r="H74">
        <v>7.5300000000000002E-3</v>
      </c>
      <c r="I74">
        <v>8.7500000000000008E-3</v>
      </c>
      <c r="J74">
        <v>8.8699999999999994E-3</v>
      </c>
      <c r="K74">
        <v>7.5500000000000003E-3</v>
      </c>
      <c r="L74">
        <v>7.6800000000000002E-3</v>
      </c>
      <c r="M74">
        <v>1.4432400000000001</v>
      </c>
      <c r="N74">
        <v>1.4716800000000001</v>
      </c>
      <c r="O74">
        <v>1.4395</v>
      </c>
      <c r="P74">
        <v>1.44177</v>
      </c>
      <c r="Q74">
        <v>1.46272</v>
      </c>
      <c r="R74">
        <v>1.4711700000000001</v>
      </c>
      <c r="S74">
        <v>1.5299100000000001</v>
      </c>
      <c r="T74">
        <v>1.5076000000000001</v>
      </c>
      <c r="U74">
        <v>1.4907999999999999</v>
      </c>
      <c r="V74">
        <v>1.4621900000000001</v>
      </c>
      <c r="W74">
        <v>1.4476199999999999</v>
      </c>
      <c r="X74">
        <v>1.4520900000000001</v>
      </c>
      <c r="Y74">
        <v>1.256E-2</v>
      </c>
      <c r="Z74">
        <v>1.29E-2</v>
      </c>
      <c r="AA74">
        <v>1.238E-2</v>
      </c>
      <c r="AB74">
        <v>1.439E-2</v>
      </c>
      <c r="AC74">
        <v>1.324E-2</v>
      </c>
      <c r="AD74">
        <v>1.387E-2</v>
      </c>
      <c r="AE74">
        <v>0.33373999999999998</v>
      </c>
      <c r="AF74">
        <v>0.34733999999999998</v>
      </c>
      <c r="AG74">
        <v>0.31674000000000002</v>
      </c>
      <c r="AH74" t="s">
        <v>106</v>
      </c>
      <c r="AI74">
        <v>3.28E-4</v>
      </c>
      <c r="AJ74" t="s">
        <v>106</v>
      </c>
      <c r="AK74">
        <v>0.23637</v>
      </c>
      <c r="AL74">
        <v>0.23630999999999999</v>
      </c>
      <c r="AM74">
        <v>0.24232000000000001</v>
      </c>
      <c r="AN74">
        <v>0.24823999999999999</v>
      </c>
      <c r="AO74">
        <v>0.24575</v>
      </c>
      <c r="AP74">
        <v>0.246</v>
      </c>
      <c r="AQ74">
        <v>1.3799999999999999E-3</v>
      </c>
      <c r="AR74">
        <v>1.6199999999999999E-3</v>
      </c>
      <c r="AS74">
        <v>1.6199999999999999E-3</v>
      </c>
      <c r="AT74">
        <v>1.64E-3</v>
      </c>
      <c r="AU74" t="s">
        <v>106</v>
      </c>
      <c r="AV74">
        <v>1.7581199999999999</v>
      </c>
      <c r="AW74">
        <v>1.74264</v>
      </c>
      <c r="AX74" t="s">
        <v>106</v>
      </c>
      <c r="AY74">
        <v>1.7795000000000001</v>
      </c>
      <c r="AZ74">
        <v>1.77379</v>
      </c>
      <c r="BA74">
        <v>8.3229999999999998E-2</v>
      </c>
      <c r="BB74">
        <v>5.9180000000000003E-2</v>
      </c>
      <c r="BC74">
        <v>8.7520000000000001E-2</v>
      </c>
      <c r="BD74">
        <v>5.6890000000000003E-2</v>
      </c>
      <c r="BE74">
        <v>5.8814299999999999</v>
      </c>
      <c r="BF74">
        <v>5.85867</v>
      </c>
      <c r="BG74">
        <v>5.8127700000000004</v>
      </c>
      <c r="BH74">
        <v>6.0209000000000001</v>
      </c>
      <c r="BI74">
        <v>5.8643700000000001</v>
      </c>
      <c r="BJ74">
        <v>5.7626799999999996</v>
      </c>
      <c r="BK74">
        <v>2.0250000000000001E-2</v>
      </c>
      <c r="BL74">
        <v>2.0500000000000001E-2</v>
      </c>
      <c r="BM74">
        <v>2.0920000000000001E-2</v>
      </c>
      <c r="BN74">
        <v>2.0889999999999999E-2</v>
      </c>
    </row>
    <row r="75" spans="1:66">
      <c r="A75" s="1" t="s">
        <v>88</v>
      </c>
      <c r="B75" t="s">
        <v>376</v>
      </c>
      <c r="C75">
        <v>2.044E-2</v>
      </c>
      <c r="D75">
        <v>2.392E-2</v>
      </c>
      <c r="E75">
        <v>2.3720000000000001E-2</v>
      </c>
      <c r="F75">
        <v>2.3650000000000001E-2</v>
      </c>
      <c r="G75">
        <v>2.2800000000000001E-2</v>
      </c>
      <c r="H75">
        <v>2.3290000000000002E-2</v>
      </c>
      <c r="I75">
        <v>2.257E-2</v>
      </c>
      <c r="J75">
        <v>2.3939999999999999E-2</v>
      </c>
      <c r="K75">
        <v>2.29E-2</v>
      </c>
      <c r="L75">
        <v>2.3390000000000001E-2</v>
      </c>
      <c r="M75">
        <v>0.99002000000000001</v>
      </c>
      <c r="N75">
        <v>1.0241100000000001</v>
      </c>
      <c r="O75">
        <v>1.0180499999999999</v>
      </c>
      <c r="P75">
        <v>1.0491999999999999</v>
      </c>
      <c r="Q75">
        <v>1.0619000000000001</v>
      </c>
      <c r="R75">
        <v>1.0164599999999999</v>
      </c>
      <c r="S75">
        <v>1.05131</v>
      </c>
      <c r="T75">
        <v>1.03843</v>
      </c>
      <c r="U75">
        <v>1.03542</v>
      </c>
      <c r="V75">
        <v>1.05247</v>
      </c>
      <c r="W75">
        <v>1.0535600000000001</v>
      </c>
      <c r="X75">
        <v>1.0444199999999999</v>
      </c>
      <c r="Y75">
        <v>9.1199999999999996E-3</v>
      </c>
      <c r="Z75">
        <v>9.4699999999999993E-3</v>
      </c>
      <c r="AA75">
        <v>9.7800000000000005E-3</v>
      </c>
      <c r="AB75">
        <v>6.4900000000000001E-3</v>
      </c>
      <c r="AC75">
        <v>8.7600000000000004E-3</v>
      </c>
      <c r="AD75">
        <v>1.0880000000000001E-2</v>
      </c>
      <c r="AE75">
        <v>0.10445</v>
      </c>
      <c r="AF75">
        <v>0.11312999999999999</v>
      </c>
      <c r="AG75">
        <v>0.1444</v>
      </c>
      <c r="AH75" t="s">
        <v>106</v>
      </c>
      <c r="AI75">
        <v>2.5300000000000002E-4</v>
      </c>
      <c r="AJ75" t="s">
        <v>106</v>
      </c>
      <c r="AK75">
        <v>0.19658999999999999</v>
      </c>
      <c r="AL75">
        <v>0.19667000000000001</v>
      </c>
      <c r="AM75">
        <v>0.19642000000000001</v>
      </c>
      <c r="AN75">
        <v>0.20227000000000001</v>
      </c>
      <c r="AO75">
        <v>0.20069999999999999</v>
      </c>
      <c r="AP75">
        <v>0.20205999999999999</v>
      </c>
      <c r="AQ75">
        <v>4.5700000000000003E-3</v>
      </c>
      <c r="AR75">
        <v>4.8199999999999996E-3</v>
      </c>
      <c r="AS75">
        <v>4.8999999999999998E-3</v>
      </c>
      <c r="AT75">
        <v>5.0800000000000003E-3</v>
      </c>
      <c r="AU75" t="s">
        <v>106</v>
      </c>
      <c r="AV75">
        <v>0.99092999999999998</v>
      </c>
      <c r="AW75">
        <v>0.99575999999999998</v>
      </c>
      <c r="AX75" t="s">
        <v>106</v>
      </c>
      <c r="AY75">
        <v>1.03512</v>
      </c>
      <c r="AZ75">
        <v>1.0629</v>
      </c>
      <c r="BA75">
        <v>0.94040000000000001</v>
      </c>
      <c r="BB75">
        <v>0.99741999999999997</v>
      </c>
      <c r="BC75">
        <v>0.97033999999999998</v>
      </c>
      <c r="BD75">
        <v>1.0027699999999999</v>
      </c>
      <c r="BE75">
        <v>0.50509999999999999</v>
      </c>
      <c r="BF75">
        <v>0.50697000000000003</v>
      </c>
      <c r="BG75">
        <v>0.51507999999999998</v>
      </c>
      <c r="BH75">
        <v>0.48472999999999999</v>
      </c>
      <c r="BI75">
        <v>0.51317999999999997</v>
      </c>
      <c r="BJ75">
        <v>0.49734</v>
      </c>
      <c r="BK75">
        <v>2.5420000000000002E-2</v>
      </c>
      <c r="BL75">
        <v>2.554E-2</v>
      </c>
      <c r="BM75">
        <v>2.597E-2</v>
      </c>
      <c r="BN75">
        <v>2.5829999999999999E-2</v>
      </c>
    </row>
    <row r="76" spans="1:66">
      <c r="A76" s="1" t="s">
        <v>114</v>
      </c>
      <c r="B76" t="s">
        <v>115</v>
      </c>
      <c r="C76">
        <v>2.835E-2</v>
      </c>
      <c r="D76">
        <v>3.1179999999999999E-2</v>
      </c>
      <c r="E76">
        <v>1.397E-2</v>
      </c>
      <c r="F76">
        <v>1.43E-2</v>
      </c>
      <c r="G76">
        <v>1.3299999999999999E-2</v>
      </c>
      <c r="H76">
        <v>1.363E-2</v>
      </c>
      <c r="I76">
        <v>1.472E-2</v>
      </c>
      <c r="J76">
        <v>1.6070000000000001E-2</v>
      </c>
      <c r="K76">
        <v>1.371E-2</v>
      </c>
      <c r="L76">
        <v>1.3950000000000001E-2</v>
      </c>
      <c r="M76">
        <v>9.5815999999999999</v>
      </c>
      <c r="N76">
        <v>9.3728499999999997</v>
      </c>
      <c r="O76">
        <v>9.23292</v>
      </c>
      <c r="P76" t="s">
        <v>414</v>
      </c>
      <c r="Q76">
        <v>9.0014199999999995</v>
      </c>
      <c r="R76">
        <v>9.1815700000000007</v>
      </c>
      <c r="S76">
        <v>9.7286599999999996</v>
      </c>
      <c r="T76">
        <v>9.6591199999999997</v>
      </c>
      <c r="U76">
        <v>9.6086500000000008</v>
      </c>
      <c r="V76">
        <v>9.1938800000000001</v>
      </c>
      <c r="W76">
        <v>9.2325400000000002</v>
      </c>
      <c r="X76">
        <v>9.1105300000000007</v>
      </c>
      <c r="Y76">
        <v>7.9469999999999999E-2</v>
      </c>
      <c r="Z76">
        <v>7.9469999999999999E-2</v>
      </c>
      <c r="AA76">
        <v>8.0500000000000002E-2</v>
      </c>
      <c r="AB76">
        <v>7.3499999999999996E-2</v>
      </c>
      <c r="AC76">
        <v>7.6740000000000003E-2</v>
      </c>
      <c r="AD76">
        <v>8.0250000000000002E-2</v>
      </c>
      <c r="AE76">
        <v>0.70259000000000005</v>
      </c>
      <c r="AF76">
        <v>0.70911999999999997</v>
      </c>
      <c r="AG76">
        <v>0.63644000000000001</v>
      </c>
      <c r="AH76" t="s">
        <v>106</v>
      </c>
      <c r="AI76">
        <v>7.6300000000000001E-4</v>
      </c>
      <c r="AJ76" t="s">
        <v>106</v>
      </c>
      <c r="AK76">
        <v>2.2817099999999999</v>
      </c>
      <c r="AL76">
        <v>2.2811400000000002</v>
      </c>
      <c r="AM76">
        <v>2.3160099999999999</v>
      </c>
      <c r="AN76">
        <v>2.3915500000000001</v>
      </c>
      <c r="AO76">
        <v>2.3708300000000002</v>
      </c>
      <c r="AP76">
        <v>2.3323499999999999</v>
      </c>
      <c r="AQ76">
        <v>1.9300000000000001E-3</v>
      </c>
      <c r="AR76">
        <v>2.3E-3</v>
      </c>
      <c r="AS76">
        <v>2.2499999999999998E-3</v>
      </c>
      <c r="AT76">
        <v>2.3800000000000002E-3</v>
      </c>
      <c r="AU76" t="s">
        <v>106</v>
      </c>
      <c r="AV76">
        <v>2.9421400000000002</v>
      </c>
      <c r="AW76">
        <v>2.9483999999999999</v>
      </c>
      <c r="AX76" t="s">
        <v>106</v>
      </c>
      <c r="AY76">
        <v>2.8572299999999999</v>
      </c>
      <c r="AZ76">
        <v>2.85988</v>
      </c>
      <c r="BA76">
        <v>2.0414599999999998</v>
      </c>
      <c r="BB76">
        <v>2.0215800000000002</v>
      </c>
      <c r="BC76">
        <v>1.7934699999999999</v>
      </c>
      <c r="BD76">
        <v>1.78085</v>
      </c>
      <c r="BE76">
        <v>2.46943</v>
      </c>
      <c r="BF76">
        <v>2.4543400000000002</v>
      </c>
      <c r="BG76">
        <v>2.4403800000000002</v>
      </c>
      <c r="BH76">
        <v>2.5373199999999998</v>
      </c>
      <c r="BI76">
        <v>2.4957199999999999</v>
      </c>
      <c r="BJ76">
        <v>2.4372799999999999</v>
      </c>
      <c r="BK76">
        <v>4.1590000000000002E-2</v>
      </c>
      <c r="BL76">
        <v>4.2220000000000001E-2</v>
      </c>
      <c r="BM76">
        <v>4.2470000000000001E-2</v>
      </c>
      <c r="BN76">
        <v>4.3290000000000002E-2</v>
      </c>
    </row>
    <row r="77" spans="1:66">
      <c r="A77" s="1" t="s">
        <v>224</v>
      </c>
      <c r="B77" t="s">
        <v>415</v>
      </c>
      <c r="C77">
        <v>1.188E-2</v>
      </c>
      <c r="D77">
        <v>1.389E-2</v>
      </c>
      <c r="E77">
        <v>5.5900000000000004E-3</v>
      </c>
      <c r="F77">
        <v>6.3400000000000001E-3</v>
      </c>
      <c r="G77">
        <v>6.0800000000000003E-3</v>
      </c>
      <c r="H77">
        <v>6.1399999999999996E-3</v>
      </c>
      <c r="I77">
        <v>6.8500000000000002E-3</v>
      </c>
      <c r="J77">
        <v>7.4700000000000001E-3</v>
      </c>
      <c r="K77">
        <v>6.1000000000000004E-3</v>
      </c>
      <c r="L77">
        <v>6.2399999999999999E-3</v>
      </c>
      <c r="M77">
        <v>1.2440599999999999</v>
      </c>
      <c r="N77">
        <v>1.2805200000000001</v>
      </c>
      <c r="O77">
        <v>1.24902</v>
      </c>
      <c r="P77">
        <v>1.25034</v>
      </c>
      <c r="Q77">
        <v>1.2672099999999999</v>
      </c>
      <c r="R77">
        <v>1.2708999999999999</v>
      </c>
      <c r="S77">
        <v>1.3266199999999999</v>
      </c>
      <c r="T77">
        <v>1.32029</v>
      </c>
      <c r="U77">
        <v>1.29792</v>
      </c>
      <c r="V77">
        <v>1.2679100000000001</v>
      </c>
      <c r="W77">
        <v>1.25627</v>
      </c>
      <c r="X77">
        <v>1.2581800000000001</v>
      </c>
      <c r="Y77">
        <v>4.2300000000000003E-3</v>
      </c>
      <c r="Z77">
        <v>5.0899999999999999E-3</v>
      </c>
      <c r="AA77">
        <v>4.7299999999999998E-3</v>
      </c>
      <c r="AB77" t="s">
        <v>416</v>
      </c>
      <c r="AC77">
        <v>5.28E-3</v>
      </c>
      <c r="AD77">
        <v>5.0000000000000001E-3</v>
      </c>
      <c r="AE77">
        <v>0.28742000000000001</v>
      </c>
      <c r="AF77">
        <v>0.30293999999999999</v>
      </c>
      <c r="AG77">
        <v>0.27733999999999998</v>
      </c>
      <c r="AH77" t="s">
        <v>106</v>
      </c>
      <c r="AI77">
        <v>3.5599999999999998E-4</v>
      </c>
      <c r="AJ77" t="s">
        <v>106</v>
      </c>
      <c r="AK77">
        <v>0.20366000000000001</v>
      </c>
      <c r="AL77">
        <v>0.20366000000000001</v>
      </c>
      <c r="AM77">
        <v>0.20846999999999999</v>
      </c>
      <c r="AN77">
        <v>0.21393000000000001</v>
      </c>
      <c r="AO77">
        <v>0.21310000000000001</v>
      </c>
      <c r="AP77">
        <v>0.2109</v>
      </c>
      <c r="AQ77">
        <v>6.4000000000000005E-4</v>
      </c>
      <c r="AR77">
        <v>7.7999999999999999E-4</v>
      </c>
      <c r="AS77">
        <v>7.6999999999999996E-4</v>
      </c>
      <c r="AT77" t="s">
        <v>417</v>
      </c>
      <c r="AU77" t="s">
        <v>106</v>
      </c>
      <c r="AV77">
        <v>1.70105</v>
      </c>
      <c r="AW77">
        <v>1.6854499999999999</v>
      </c>
      <c r="AX77" t="s">
        <v>106</v>
      </c>
      <c r="AY77">
        <v>1.7285999999999999</v>
      </c>
      <c r="AZ77">
        <v>1.7134</v>
      </c>
      <c r="BA77">
        <v>8.1140000000000004E-2</v>
      </c>
      <c r="BB77">
        <v>6.0089999999999998E-2</v>
      </c>
      <c r="BC77">
        <v>0.11181000000000001</v>
      </c>
      <c r="BD77">
        <v>5.8160000000000003E-2</v>
      </c>
      <c r="BE77">
        <v>5.8435199999999998</v>
      </c>
      <c r="BF77">
        <v>5.8184699999999996</v>
      </c>
      <c r="BG77">
        <v>5.7552500000000002</v>
      </c>
      <c r="BH77">
        <v>5.9572599999999998</v>
      </c>
      <c r="BI77">
        <v>5.7929500000000003</v>
      </c>
      <c r="BJ77">
        <v>5.7156799999999999</v>
      </c>
      <c r="BK77">
        <v>1.763E-2</v>
      </c>
      <c r="BL77">
        <v>1.7840000000000002E-2</v>
      </c>
      <c r="BM77">
        <v>1.8180000000000002E-2</v>
      </c>
      <c r="BN77">
        <v>1.8110000000000001E-2</v>
      </c>
    </row>
    <row r="78" spans="1:66">
      <c r="A78" s="1" t="s">
        <v>231</v>
      </c>
      <c r="B78" t="s">
        <v>418</v>
      </c>
      <c r="C78">
        <v>8.5900000000000004E-3</v>
      </c>
      <c r="D78">
        <v>1.532E-2</v>
      </c>
      <c r="E78">
        <v>5.47E-3</v>
      </c>
      <c r="F78">
        <v>5.9199999999999999E-3</v>
      </c>
      <c r="G78">
        <v>5.6299999999999996E-3</v>
      </c>
      <c r="H78">
        <v>5.6800000000000002E-3</v>
      </c>
      <c r="I78">
        <v>6.3099999999999996E-3</v>
      </c>
      <c r="J78">
        <v>6.5300000000000002E-3</v>
      </c>
      <c r="K78">
        <v>5.6800000000000002E-3</v>
      </c>
      <c r="L78">
        <v>5.7999999999999996E-3</v>
      </c>
      <c r="M78">
        <v>1.22123</v>
      </c>
      <c r="N78">
        <v>1.2517199999999999</v>
      </c>
      <c r="O78">
        <v>1.21919</v>
      </c>
      <c r="P78">
        <v>1.22238</v>
      </c>
      <c r="Q78">
        <v>1.2383</v>
      </c>
      <c r="R78">
        <v>1.2478</v>
      </c>
      <c r="S78">
        <v>1.28986</v>
      </c>
      <c r="T78">
        <v>1.2889699999999999</v>
      </c>
      <c r="U78">
        <v>1.27</v>
      </c>
      <c r="V78">
        <v>1.24251</v>
      </c>
      <c r="W78">
        <v>1.23298</v>
      </c>
      <c r="X78">
        <v>1.2353799999999999</v>
      </c>
      <c r="Y78">
        <v>2.3400000000000001E-3</v>
      </c>
      <c r="Z78">
        <v>1.98E-3</v>
      </c>
      <c r="AA78">
        <v>2.15E-3</v>
      </c>
      <c r="AB78" t="s">
        <v>192</v>
      </c>
      <c r="AC78" t="s">
        <v>394</v>
      </c>
      <c r="AD78" t="s">
        <v>165</v>
      </c>
      <c r="AE78">
        <v>0.27683000000000002</v>
      </c>
      <c r="AF78">
        <v>0.29167999999999999</v>
      </c>
      <c r="AG78">
        <v>0.26562000000000002</v>
      </c>
      <c r="AH78" t="s">
        <v>106</v>
      </c>
      <c r="AI78">
        <v>3.0499999999999999E-4</v>
      </c>
      <c r="AJ78" t="s">
        <v>106</v>
      </c>
      <c r="AK78">
        <v>0.19753999999999999</v>
      </c>
      <c r="AL78">
        <v>0.19716</v>
      </c>
      <c r="AM78">
        <v>0.20330999999999999</v>
      </c>
      <c r="AN78">
        <v>0.20793</v>
      </c>
      <c r="AO78">
        <v>0.20619000000000001</v>
      </c>
      <c r="AP78">
        <v>0.20424</v>
      </c>
      <c r="AQ78">
        <v>3.4000000000000002E-4</v>
      </c>
      <c r="AR78">
        <v>5.4000000000000001E-4</v>
      </c>
      <c r="AS78">
        <v>5.1000000000000004E-4</v>
      </c>
      <c r="AT78" t="s">
        <v>317</v>
      </c>
      <c r="AU78" t="s">
        <v>106</v>
      </c>
      <c r="AV78">
        <v>1.7494700000000001</v>
      </c>
      <c r="AW78">
        <v>1.7324900000000001</v>
      </c>
      <c r="AX78" t="s">
        <v>106</v>
      </c>
      <c r="AY78">
        <v>1.7622599999999999</v>
      </c>
      <c r="AZ78">
        <v>1.7633700000000001</v>
      </c>
      <c r="BA78">
        <v>7.6819999999999999E-2</v>
      </c>
      <c r="BB78">
        <v>4.9959999999999997E-2</v>
      </c>
      <c r="BC78">
        <v>8.3970000000000003E-2</v>
      </c>
      <c r="BD78">
        <v>4.5190000000000001E-2</v>
      </c>
      <c r="BE78">
        <v>5.8690899999999999</v>
      </c>
      <c r="BF78">
        <v>5.8509900000000004</v>
      </c>
      <c r="BG78">
        <v>5.8004499999999997</v>
      </c>
      <c r="BH78">
        <v>5.9867600000000003</v>
      </c>
      <c r="BI78">
        <v>5.86843</v>
      </c>
      <c r="BJ78">
        <v>5.76736</v>
      </c>
      <c r="BK78">
        <v>1.736E-2</v>
      </c>
      <c r="BL78">
        <v>1.7590000000000001E-2</v>
      </c>
      <c r="BM78">
        <v>1.7940000000000001E-2</v>
      </c>
      <c r="BN78">
        <v>1.7919999999999998E-2</v>
      </c>
    </row>
    <row r="79" spans="1:66">
      <c r="A79" s="1" t="s">
        <v>237</v>
      </c>
      <c r="B79" t="s">
        <v>419</v>
      </c>
      <c r="C79">
        <v>9.9399999999999992E-3</v>
      </c>
      <c r="D79">
        <v>1.357E-2</v>
      </c>
      <c r="E79">
        <v>5.7200000000000003E-3</v>
      </c>
      <c r="F79">
        <v>5.96E-3</v>
      </c>
      <c r="G79">
        <v>5.5900000000000004E-3</v>
      </c>
      <c r="H79">
        <v>5.6499999999999996E-3</v>
      </c>
      <c r="I79">
        <v>7.1599999999999997E-3</v>
      </c>
      <c r="J79">
        <v>6.9300000000000004E-3</v>
      </c>
      <c r="K79">
        <v>5.6299999999999996E-3</v>
      </c>
      <c r="L79">
        <v>5.77E-3</v>
      </c>
      <c r="M79">
        <v>1.1867099999999999</v>
      </c>
      <c r="N79">
        <v>1.22106</v>
      </c>
      <c r="O79">
        <v>1.19234</v>
      </c>
      <c r="P79">
        <v>1.19425</v>
      </c>
      <c r="Q79">
        <v>1.2091000000000001</v>
      </c>
      <c r="R79">
        <v>1.2142900000000001</v>
      </c>
      <c r="S79">
        <v>1.2414700000000001</v>
      </c>
      <c r="T79">
        <v>1.2516799999999999</v>
      </c>
      <c r="U79">
        <v>1.2416700000000001</v>
      </c>
      <c r="V79">
        <v>1.2037500000000001</v>
      </c>
      <c r="W79">
        <v>1.1942200000000001</v>
      </c>
      <c r="X79">
        <v>1.1969000000000001</v>
      </c>
      <c r="Y79">
        <v>3.0500000000000002E-3</v>
      </c>
      <c r="Z79">
        <v>3.49E-3</v>
      </c>
      <c r="AA79">
        <v>3.48E-3</v>
      </c>
      <c r="AB79" t="s">
        <v>420</v>
      </c>
      <c r="AC79">
        <v>4.9300000000000004E-3</v>
      </c>
      <c r="AD79" t="s">
        <v>421</v>
      </c>
      <c r="AE79">
        <v>0.24539</v>
      </c>
      <c r="AF79">
        <v>0.26047999999999999</v>
      </c>
      <c r="AG79">
        <v>0.23880000000000001</v>
      </c>
      <c r="AH79" t="s">
        <v>106</v>
      </c>
      <c r="AI79">
        <v>3.5799999999999997E-4</v>
      </c>
      <c r="AJ79" t="s">
        <v>106</v>
      </c>
      <c r="AK79">
        <v>0.19006999999999999</v>
      </c>
      <c r="AL79">
        <v>0.19012999999999999</v>
      </c>
      <c r="AM79">
        <v>0.19556999999999999</v>
      </c>
      <c r="AN79">
        <v>0.19894999999999999</v>
      </c>
      <c r="AO79">
        <v>0.19728000000000001</v>
      </c>
      <c r="AP79">
        <v>0.19714999999999999</v>
      </c>
      <c r="AQ79">
        <v>2.5000000000000001E-4</v>
      </c>
      <c r="AR79">
        <v>3.6000000000000002E-4</v>
      </c>
      <c r="AS79">
        <v>5.1999999999999995E-4</v>
      </c>
      <c r="AT79" t="s">
        <v>422</v>
      </c>
      <c r="AU79" t="s">
        <v>106</v>
      </c>
      <c r="AV79">
        <v>1.6982200000000001</v>
      </c>
      <c r="AW79">
        <v>1.6827099999999999</v>
      </c>
      <c r="AX79" t="s">
        <v>106</v>
      </c>
      <c r="AY79">
        <v>1.7198199999999999</v>
      </c>
      <c r="AZ79">
        <v>1.6982699999999999</v>
      </c>
      <c r="BA79">
        <v>0.10599</v>
      </c>
      <c r="BB79">
        <v>4.8050000000000002E-2</v>
      </c>
      <c r="BC79" t="s">
        <v>423</v>
      </c>
      <c r="BD79">
        <v>5.0770000000000003E-2</v>
      </c>
      <c r="BE79">
        <v>5.8502700000000001</v>
      </c>
      <c r="BF79">
        <v>5.8319599999999996</v>
      </c>
      <c r="BG79">
        <v>5.7763299999999997</v>
      </c>
      <c r="BH79">
        <v>5.9309900000000004</v>
      </c>
      <c r="BI79">
        <v>5.7835000000000001</v>
      </c>
      <c r="BJ79">
        <v>5.7095599999999997</v>
      </c>
      <c r="BK79">
        <v>1.6920000000000001E-2</v>
      </c>
      <c r="BL79">
        <v>1.712E-2</v>
      </c>
      <c r="BM79">
        <v>1.737E-2</v>
      </c>
      <c r="BN79">
        <v>1.7350000000000001E-2</v>
      </c>
    </row>
    <row r="80" spans="1:66">
      <c r="A80" s="1" t="s">
        <v>243</v>
      </c>
      <c r="B80" t="s">
        <v>424</v>
      </c>
      <c r="C80">
        <v>1.891E-2</v>
      </c>
      <c r="D80">
        <v>2.273E-2</v>
      </c>
      <c r="E80">
        <v>5.4099999999999999E-3</v>
      </c>
      <c r="F80">
        <v>5.7200000000000003E-3</v>
      </c>
      <c r="G80">
        <v>5.4999999999999997E-3</v>
      </c>
      <c r="H80">
        <v>5.5599999999999998E-3</v>
      </c>
      <c r="I80">
        <v>6.8900000000000003E-3</v>
      </c>
      <c r="J80">
        <v>6.3800000000000003E-3</v>
      </c>
      <c r="K80">
        <v>5.5500000000000002E-3</v>
      </c>
      <c r="L80">
        <v>5.7200000000000003E-3</v>
      </c>
      <c r="M80">
        <v>1.12957</v>
      </c>
      <c r="N80">
        <v>1.1637200000000001</v>
      </c>
      <c r="O80">
        <v>1.1362399999999999</v>
      </c>
      <c r="P80">
        <v>1.1376999999999999</v>
      </c>
      <c r="Q80">
        <v>1.14977</v>
      </c>
      <c r="R80">
        <v>1.1538900000000001</v>
      </c>
      <c r="S80">
        <v>1.20807</v>
      </c>
      <c r="T80">
        <v>1.1938299999999999</v>
      </c>
      <c r="U80">
        <v>1.1840200000000001</v>
      </c>
      <c r="V80">
        <v>1.1399300000000001</v>
      </c>
      <c r="W80">
        <v>1.1299999999999999</v>
      </c>
      <c r="X80">
        <v>1.13043</v>
      </c>
      <c r="Y80">
        <v>1.3050000000000001E-2</v>
      </c>
      <c r="Z80">
        <v>1.3259999999999999E-2</v>
      </c>
      <c r="AA80">
        <v>1.354E-2</v>
      </c>
      <c r="AB80">
        <v>1.2109999999999999E-2</v>
      </c>
      <c r="AC80">
        <v>1.374E-2</v>
      </c>
      <c r="AD80">
        <v>1.2370000000000001E-2</v>
      </c>
      <c r="AE80">
        <v>0.32211000000000001</v>
      </c>
      <c r="AF80">
        <v>0.3352</v>
      </c>
      <c r="AG80">
        <v>0.30657000000000001</v>
      </c>
      <c r="AH80" t="s">
        <v>106</v>
      </c>
      <c r="AI80">
        <v>3.4099999999999999E-4</v>
      </c>
      <c r="AJ80" t="s">
        <v>106</v>
      </c>
      <c r="AK80">
        <v>0.18015</v>
      </c>
      <c r="AL80">
        <v>0.18018999999999999</v>
      </c>
      <c r="AM80">
        <v>0.18459999999999999</v>
      </c>
      <c r="AN80">
        <v>0.18890999999999999</v>
      </c>
      <c r="AO80">
        <v>0.18758</v>
      </c>
      <c r="AP80">
        <v>0.18511</v>
      </c>
      <c r="AQ80">
        <v>1.5900000000000001E-3</v>
      </c>
      <c r="AR80">
        <v>1.8E-3</v>
      </c>
      <c r="AS80">
        <v>1.83E-3</v>
      </c>
      <c r="AT80">
        <v>1.9499999999999999E-3</v>
      </c>
      <c r="AU80" t="s">
        <v>106</v>
      </c>
      <c r="AV80">
        <v>1.8571899999999999</v>
      </c>
      <c r="AW80">
        <v>1.84314</v>
      </c>
      <c r="AX80" t="s">
        <v>106</v>
      </c>
      <c r="AY80">
        <v>1.8568899999999999</v>
      </c>
      <c r="AZ80">
        <v>1.84239</v>
      </c>
      <c r="BA80">
        <v>9.8949999999999996E-2</v>
      </c>
      <c r="BB80">
        <v>5.5320000000000001E-2</v>
      </c>
      <c r="BC80">
        <v>9.7809999999999994E-2</v>
      </c>
      <c r="BD80" t="s">
        <v>425</v>
      </c>
      <c r="BE80">
        <v>5.9022500000000004</v>
      </c>
      <c r="BF80">
        <v>5.8812899999999999</v>
      </c>
      <c r="BG80">
        <v>5.8223900000000004</v>
      </c>
      <c r="BH80">
        <v>5.9994500000000004</v>
      </c>
      <c r="BI80">
        <v>5.8211300000000001</v>
      </c>
      <c r="BJ80">
        <v>5.7375100000000003</v>
      </c>
      <c r="BK80">
        <v>1.5740000000000001E-2</v>
      </c>
      <c r="BL80">
        <v>1.593E-2</v>
      </c>
      <c r="BM80">
        <v>1.6109999999999999E-2</v>
      </c>
      <c r="BN80">
        <v>1.6049999999999998E-2</v>
      </c>
    </row>
    <row r="81" spans="1:66">
      <c r="A81" s="1" t="s">
        <v>247</v>
      </c>
      <c r="B81" t="s">
        <v>426</v>
      </c>
      <c r="C81">
        <v>1.8200000000000001E-2</v>
      </c>
      <c r="D81">
        <v>2.205E-2</v>
      </c>
      <c r="E81">
        <v>7.1500000000000001E-3</v>
      </c>
      <c r="F81">
        <v>7.3299999999999997E-3</v>
      </c>
      <c r="G81">
        <v>7.0099999999999997E-3</v>
      </c>
      <c r="H81">
        <v>7.1000000000000004E-3</v>
      </c>
      <c r="I81">
        <v>7.2100000000000003E-3</v>
      </c>
      <c r="J81">
        <v>8.3499999999999998E-3</v>
      </c>
      <c r="K81">
        <v>7.1300000000000001E-3</v>
      </c>
      <c r="L81">
        <v>7.2399999999999999E-3</v>
      </c>
      <c r="M81">
        <v>1.3831199999999999</v>
      </c>
      <c r="N81">
        <v>1.40906</v>
      </c>
      <c r="O81">
        <v>1.37799</v>
      </c>
      <c r="P81">
        <v>1.37435</v>
      </c>
      <c r="Q81">
        <v>1.39513</v>
      </c>
      <c r="R81">
        <v>1.40004</v>
      </c>
      <c r="S81">
        <v>1.4699800000000001</v>
      </c>
      <c r="T81">
        <v>1.4519500000000001</v>
      </c>
      <c r="U81">
        <v>1.42187</v>
      </c>
      <c r="V81">
        <v>1.39391</v>
      </c>
      <c r="W81">
        <v>1.3725700000000001</v>
      </c>
      <c r="X81">
        <v>1.37469</v>
      </c>
      <c r="Y81">
        <v>7.45E-3</v>
      </c>
      <c r="Z81">
        <v>8.5400000000000007E-3</v>
      </c>
      <c r="AA81">
        <v>7.8799999999999999E-3</v>
      </c>
      <c r="AB81" t="s">
        <v>427</v>
      </c>
      <c r="AC81">
        <v>9.5600000000000008E-3</v>
      </c>
      <c r="AD81">
        <v>9.5300000000000003E-3</v>
      </c>
      <c r="AE81">
        <v>0.27106999999999998</v>
      </c>
      <c r="AF81">
        <v>0.28634999999999999</v>
      </c>
      <c r="AG81">
        <v>0.25466</v>
      </c>
      <c r="AH81" t="s">
        <v>106</v>
      </c>
      <c r="AI81">
        <v>3.5300000000000002E-4</v>
      </c>
      <c r="AJ81" t="s">
        <v>106</v>
      </c>
      <c r="AK81">
        <v>0.20988000000000001</v>
      </c>
      <c r="AL81">
        <v>0.20952000000000001</v>
      </c>
      <c r="AM81">
        <v>0.21501000000000001</v>
      </c>
      <c r="AN81">
        <v>0.22051999999999999</v>
      </c>
      <c r="AO81">
        <v>0.21872</v>
      </c>
      <c r="AP81">
        <v>0.21623000000000001</v>
      </c>
      <c r="AQ81">
        <v>6.4000000000000005E-4</v>
      </c>
      <c r="AR81">
        <v>8.5999999999999998E-4</v>
      </c>
      <c r="AS81">
        <v>8.9999999999999998E-4</v>
      </c>
      <c r="AT81">
        <v>9.1E-4</v>
      </c>
      <c r="AU81" t="s">
        <v>106</v>
      </c>
      <c r="AV81">
        <v>1.8044899999999999</v>
      </c>
      <c r="AW81">
        <v>1.7915399999999999</v>
      </c>
      <c r="AX81" t="s">
        <v>106</v>
      </c>
      <c r="AY81">
        <v>1.8158799999999999</v>
      </c>
      <c r="AZ81">
        <v>1.80606</v>
      </c>
      <c r="BA81">
        <v>7.596E-2</v>
      </c>
      <c r="BB81">
        <v>4.0140000000000002E-2</v>
      </c>
      <c r="BC81">
        <v>5.8729999999999997E-2</v>
      </c>
      <c r="BD81" t="s">
        <v>428</v>
      </c>
      <c r="BE81">
        <v>5.8299500000000002</v>
      </c>
      <c r="BF81">
        <v>5.8167</v>
      </c>
      <c r="BG81">
        <v>5.7626400000000002</v>
      </c>
      <c r="BH81">
        <v>5.9537199999999997</v>
      </c>
      <c r="BI81">
        <v>5.7943899999999999</v>
      </c>
      <c r="BJ81">
        <v>5.7111299999999998</v>
      </c>
      <c r="BK81">
        <v>1.968E-2</v>
      </c>
      <c r="BL81">
        <v>1.993E-2</v>
      </c>
      <c r="BM81">
        <v>2.0299999999999999E-2</v>
      </c>
      <c r="BN81">
        <v>2.0219999999999998E-2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B8EC-2347-2D4C-87F8-5174C1411D85}">
  <dimension ref="A1:BO71"/>
  <sheetViews>
    <sheetView workbookViewId="0">
      <selection activeCell="U16" sqref="A1:BO71"/>
    </sheetView>
  </sheetViews>
  <sheetFormatPr defaultColWidth="11.5546875" defaultRowHeight="15.95"/>
  <cols>
    <col min="2" max="2" width="10.77734375" style="2"/>
  </cols>
  <sheetData>
    <row r="1" spans="1:6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s="1" t="s">
        <v>429</v>
      </c>
      <c r="B2" s="2" t="str">
        <f t="shared" ref="B2:B56" si="0">"2025_10_09"&amp;A2</f>
        <v>2025_10_0911</v>
      </c>
      <c r="C2" t="s">
        <v>89</v>
      </c>
      <c r="D2">
        <v>2.026E-2</v>
      </c>
      <c r="E2">
        <v>2.419E-2</v>
      </c>
      <c r="F2">
        <v>2.3959999999999999E-2</v>
      </c>
      <c r="G2">
        <v>2.3980000000000001E-2</v>
      </c>
      <c r="H2">
        <v>2.325E-2</v>
      </c>
      <c r="I2">
        <v>2.3699999999999999E-2</v>
      </c>
      <c r="J2">
        <v>2.5010000000000001E-2</v>
      </c>
      <c r="K2">
        <v>2.3990000000000001E-2</v>
      </c>
      <c r="L2">
        <v>2.316E-2</v>
      </c>
      <c r="M2">
        <v>2.351E-2</v>
      </c>
      <c r="N2">
        <v>1.0011000000000001</v>
      </c>
      <c r="O2">
        <v>1.04166</v>
      </c>
      <c r="P2">
        <v>1.0352399999999999</v>
      </c>
      <c r="Q2">
        <v>1.0714900000000001</v>
      </c>
      <c r="R2">
        <v>1.07613</v>
      </c>
      <c r="S2">
        <v>1.0389699999999999</v>
      </c>
      <c r="T2">
        <v>1.05637</v>
      </c>
      <c r="U2">
        <v>1.0460199999999999</v>
      </c>
      <c r="V2">
        <v>1.0557000000000001</v>
      </c>
      <c r="W2">
        <v>1.06301</v>
      </c>
      <c r="X2">
        <v>1.0569</v>
      </c>
      <c r="Y2">
        <v>1.0484500000000001</v>
      </c>
      <c r="Z2">
        <v>9.7099999999999999E-3</v>
      </c>
      <c r="AA2">
        <v>9.1400000000000006E-3</v>
      </c>
      <c r="AB2">
        <v>9.7900000000000001E-3</v>
      </c>
      <c r="AC2">
        <v>9.8200000000000006E-3</v>
      </c>
      <c r="AD2">
        <v>1.057E-2</v>
      </c>
      <c r="AE2">
        <v>8.8299999999999993E-3</v>
      </c>
      <c r="AF2">
        <v>0.10982</v>
      </c>
      <c r="AG2">
        <v>0.11527999999999999</v>
      </c>
      <c r="AH2">
        <v>0.15393000000000001</v>
      </c>
      <c r="AJ2">
        <v>1.9699999999999999E-4</v>
      </c>
      <c r="AL2">
        <v>0.19908000000000001</v>
      </c>
      <c r="AM2">
        <v>0.19822999999999999</v>
      </c>
      <c r="AN2">
        <v>0.19969999999999999</v>
      </c>
      <c r="AO2">
        <v>0.20266999999999999</v>
      </c>
      <c r="AP2">
        <v>0.20044000000000001</v>
      </c>
      <c r="AQ2">
        <v>0.20385</v>
      </c>
      <c r="AR2">
        <v>4.62E-3</v>
      </c>
      <c r="AS2">
        <v>4.9300000000000004E-3</v>
      </c>
      <c r="AT2">
        <v>4.8199999999999996E-3</v>
      </c>
      <c r="AU2">
        <v>4.96E-3</v>
      </c>
      <c r="AW2">
        <v>1.01831</v>
      </c>
      <c r="AX2">
        <v>1.02159</v>
      </c>
      <c r="AZ2">
        <v>1.0485500000000001</v>
      </c>
      <c r="BA2">
        <v>1.07772</v>
      </c>
      <c r="BB2">
        <v>0.93772</v>
      </c>
      <c r="BC2">
        <v>1.01505</v>
      </c>
      <c r="BD2">
        <v>1.0130699999999999</v>
      </c>
      <c r="BE2">
        <v>0.99692000000000003</v>
      </c>
      <c r="BF2">
        <v>0.50973000000000002</v>
      </c>
      <c r="BG2">
        <v>0.52290999999999999</v>
      </c>
      <c r="BH2">
        <v>0.52127000000000001</v>
      </c>
      <c r="BI2">
        <v>0.47256999999999999</v>
      </c>
      <c r="BJ2">
        <v>0.51124000000000003</v>
      </c>
      <c r="BK2">
        <v>0.50724000000000002</v>
      </c>
      <c r="BL2">
        <v>2.5860000000000001E-2</v>
      </c>
      <c r="BM2">
        <v>2.5909999999999999E-2</v>
      </c>
      <c r="BN2">
        <v>2.6239999999999999E-2</v>
      </c>
      <c r="BO2">
        <v>2.5860000000000001E-2</v>
      </c>
    </row>
    <row r="3" spans="1:67">
      <c r="A3" s="1" t="s">
        <v>430</v>
      </c>
      <c r="B3" s="2" t="str">
        <f t="shared" si="0"/>
        <v>2025_10_0912</v>
      </c>
      <c r="C3" t="s">
        <v>115</v>
      </c>
      <c r="D3">
        <v>2.8119999999999999E-2</v>
      </c>
      <c r="E3">
        <v>2.8799999999999999E-2</v>
      </c>
      <c r="F3">
        <v>1.401E-2</v>
      </c>
      <c r="G3">
        <v>1.4109999999999999E-2</v>
      </c>
      <c r="H3">
        <v>1.3169999999999999E-2</v>
      </c>
      <c r="I3">
        <v>1.3440000000000001E-2</v>
      </c>
      <c r="J3">
        <v>1.5480000000000001E-2</v>
      </c>
      <c r="K3">
        <v>1.5339999999999999E-2</v>
      </c>
      <c r="L3">
        <v>1.3509999999999999E-2</v>
      </c>
      <c r="M3">
        <v>1.362E-2</v>
      </c>
      <c r="N3">
        <v>9.4573800000000006</v>
      </c>
      <c r="O3">
        <v>9.3138199999999998</v>
      </c>
      <c r="P3">
        <v>9.1825500000000009</v>
      </c>
      <c r="Q3">
        <v>8.1322600000000005</v>
      </c>
      <c r="R3">
        <v>8.9138099999999998</v>
      </c>
      <c r="S3">
        <v>9.0488300000000006</v>
      </c>
      <c r="T3">
        <v>9.7061299999999999</v>
      </c>
      <c r="U3">
        <v>9.6152999999999995</v>
      </c>
      <c r="V3">
        <v>9.5308499999999992</v>
      </c>
      <c r="W3">
        <v>9.0898800000000008</v>
      </c>
      <c r="X3">
        <v>9.0770400000000002</v>
      </c>
      <c r="Y3">
        <v>8.8814200000000003</v>
      </c>
      <c r="Z3">
        <v>7.7799999999999994E-2</v>
      </c>
      <c r="AA3">
        <v>7.8609999999999999E-2</v>
      </c>
      <c r="AB3">
        <v>7.9189999999999997E-2</v>
      </c>
      <c r="AC3">
        <v>7.5209999999999999E-2</v>
      </c>
      <c r="AD3">
        <v>7.7950000000000005E-2</v>
      </c>
      <c r="AE3">
        <v>7.961E-2</v>
      </c>
      <c r="AF3">
        <v>0.70657000000000003</v>
      </c>
      <c r="AG3">
        <v>0.70786000000000004</v>
      </c>
      <c r="AH3">
        <v>0.62714999999999999</v>
      </c>
      <c r="AJ3">
        <v>7.6099999999999996E-4</v>
      </c>
      <c r="AL3">
        <v>2.2642500000000001</v>
      </c>
      <c r="AM3">
        <v>2.25725</v>
      </c>
      <c r="AN3">
        <v>2.2876699999999999</v>
      </c>
      <c r="AO3">
        <v>2.3729499999999999</v>
      </c>
      <c r="AP3">
        <v>2.3489300000000002</v>
      </c>
      <c r="AQ3">
        <v>2.2879</v>
      </c>
      <c r="AR3">
        <v>1.8600000000000001E-3</v>
      </c>
      <c r="AS3">
        <v>2.2499999999999998E-3</v>
      </c>
      <c r="AT3">
        <v>2.1099999999999999E-3</v>
      </c>
      <c r="AU3">
        <v>2.3500000000000001E-3</v>
      </c>
      <c r="AW3">
        <v>2.9178600000000001</v>
      </c>
      <c r="AX3">
        <v>2.9214500000000001</v>
      </c>
      <c r="AZ3">
        <v>2.7935500000000002</v>
      </c>
      <c r="BA3">
        <v>2.7925499999999999</v>
      </c>
      <c r="BB3">
        <v>2.0087600000000001</v>
      </c>
      <c r="BC3">
        <v>1.9867999999999999</v>
      </c>
      <c r="BD3">
        <v>1.78142</v>
      </c>
      <c r="BE3">
        <v>1.74722</v>
      </c>
      <c r="BF3">
        <v>2.4440900000000001</v>
      </c>
      <c r="BG3">
        <v>2.4342999999999999</v>
      </c>
      <c r="BH3">
        <v>2.3961600000000001</v>
      </c>
      <c r="BI3">
        <v>2.5034200000000002</v>
      </c>
      <c r="BJ3">
        <v>2.4580899999999999</v>
      </c>
      <c r="BK3">
        <v>2.3934600000000001</v>
      </c>
      <c r="BL3">
        <v>4.1059999999999999E-2</v>
      </c>
      <c r="BM3">
        <v>4.1599999999999998E-2</v>
      </c>
      <c r="BN3">
        <v>4.1840000000000002E-2</v>
      </c>
      <c r="BO3">
        <v>4.2380000000000001E-2</v>
      </c>
    </row>
    <row r="4" spans="1:67">
      <c r="A4" s="1" t="s">
        <v>431</v>
      </c>
      <c r="B4" s="2" t="str">
        <f t="shared" si="0"/>
        <v>2025_10_0913</v>
      </c>
      <c r="C4" t="s">
        <v>145</v>
      </c>
      <c r="D4">
        <v>4.1200000000000004E-3</v>
      </c>
      <c r="E4">
        <v>6.9100000000000003E-3</v>
      </c>
      <c r="F4">
        <v>1.33E-3</v>
      </c>
      <c r="G4">
        <v>1.6100000000000001E-3</v>
      </c>
      <c r="H4">
        <v>1.6900000000000001E-3</v>
      </c>
      <c r="I4">
        <v>1.66E-3</v>
      </c>
      <c r="J4">
        <v>2.8500000000000001E-3</v>
      </c>
      <c r="K4">
        <v>2.3999999999999998E-3</v>
      </c>
      <c r="L4">
        <v>1.64E-3</v>
      </c>
      <c r="M4">
        <v>1.66E-3</v>
      </c>
      <c r="N4">
        <v>1.3779399999999999</v>
      </c>
      <c r="O4">
        <v>1.41252</v>
      </c>
      <c r="P4">
        <v>1.37812</v>
      </c>
      <c r="Q4">
        <v>1.373</v>
      </c>
      <c r="R4">
        <v>1.38456</v>
      </c>
      <c r="S4">
        <v>1.3961300000000001</v>
      </c>
      <c r="T4">
        <v>1.4613799999999999</v>
      </c>
      <c r="U4">
        <v>1.4574400000000001</v>
      </c>
      <c r="V4">
        <v>1.4403999999999999</v>
      </c>
      <c r="W4">
        <v>1.3906799999999999</v>
      </c>
      <c r="X4">
        <v>1.3740699999999999</v>
      </c>
      <c r="Y4">
        <v>1.3662799999999999</v>
      </c>
      <c r="Z4">
        <v>1.0000000000000001E-5</v>
      </c>
      <c r="AA4">
        <v>1.2999999999999999E-4</v>
      </c>
      <c r="AB4">
        <v>1.1E-4</v>
      </c>
      <c r="AC4">
        <v>2.9099999999999998E-3</v>
      </c>
      <c r="AD4">
        <v>2.14E-3</v>
      </c>
      <c r="AE4">
        <v>1.9000000000000001E-4</v>
      </c>
      <c r="AF4">
        <v>0.41128999999999999</v>
      </c>
      <c r="AG4">
        <v>0.42161999999999999</v>
      </c>
      <c r="AH4">
        <v>0.39833000000000002</v>
      </c>
      <c r="AJ4">
        <v>4.0999999999999999E-4</v>
      </c>
      <c r="AL4">
        <v>0.21324000000000001</v>
      </c>
      <c r="AM4">
        <v>0.21276</v>
      </c>
      <c r="AN4">
        <v>0.21779999999999999</v>
      </c>
      <c r="AO4">
        <v>0.22400999999999999</v>
      </c>
      <c r="AP4">
        <v>0.22209999999999999</v>
      </c>
      <c r="AQ4">
        <v>0.21815000000000001</v>
      </c>
      <c r="AR4">
        <v>2.1000000000000001E-4</v>
      </c>
      <c r="AS4">
        <v>4.4999999999999999E-4</v>
      </c>
      <c r="AT4">
        <v>4.0000000000000002E-4</v>
      </c>
      <c r="AU4">
        <v>5.1000000000000004E-4</v>
      </c>
      <c r="AW4">
        <v>2.0022199999999999</v>
      </c>
      <c r="AX4">
        <v>1.9805600000000001</v>
      </c>
      <c r="AZ4">
        <v>1.9917899999999999</v>
      </c>
      <c r="BA4">
        <v>1.98184</v>
      </c>
      <c r="BB4">
        <v>4.403E-2</v>
      </c>
      <c r="BC4">
        <v>3.5700000000000003E-2</v>
      </c>
      <c r="BD4">
        <v>5.5359999999999999E-2</v>
      </c>
      <c r="BE4">
        <v>2.9590000000000002E-2</v>
      </c>
      <c r="BF4">
        <v>6.2279</v>
      </c>
      <c r="BG4">
        <v>6.20512</v>
      </c>
      <c r="BH4">
        <v>6.0972400000000002</v>
      </c>
      <c r="BI4">
        <v>6.3512399999999998</v>
      </c>
      <c r="BJ4">
        <v>6.1873100000000001</v>
      </c>
      <c r="BK4">
        <v>6.05098</v>
      </c>
      <c r="BL4">
        <v>2.0639999999999999E-2</v>
      </c>
      <c r="BM4">
        <v>2.087E-2</v>
      </c>
      <c r="BN4">
        <v>2.1319999999999999E-2</v>
      </c>
      <c r="BO4">
        <v>2.1129999999999999E-2</v>
      </c>
    </row>
    <row r="5" spans="1:67">
      <c r="A5" s="1" t="s">
        <v>432</v>
      </c>
      <c r="B5" s="2" t="str">
        <f t="shared" si="0"/>
        <v>2025_10_0914</v>
      </c>
      <c r="C5" t="s">
        <v>154</v>
      </c>
      <c r="D5">
        <v>3.6999999999999998E-2</v>
      </c>
      <c r="E5">
        <v>3.8309999999999997E-2</v>
      </c>
      <c r="F5">
        <v>5.9999999999999995E-4</v>
      </c>
      <c r="G5">
        <v>1.14E-3</v>
      </c>
      <c r="H5">
        <v>1.15E-3</v>
      </c>
      <c r="I5">
        <v>1.1199999999999999E-3</v>
      </c>
      <c r="J5">
        <v>2.1900000000000001E-3</v>
      </c>
      <c r="K5">
        <v>2.6700000000000001E-3</v>
      </c>
      <c r="L5">
        <v>1.01E-3</v>
      </c>
      <c r="M5">
        <v>1.06E-3</v>
      </c>
      <c r="N5">
        <v>0.64346000000000003</v>
      </c>
      <c r="O5">
        <v>0.68108000000000002</v>
      </c>
      <c r="P5">
        <v>0.6643</v>
      </c>
      <c r="Q5">
        <v>0.67342000000000002</v>
      </c>
      <c r="R5">
        <v>0.67390000000000005</v>
      </c>
      <c r="S5">
        <v>0.67620000000000002</v>
      </c>
      <c r="T5">
        <v>0.69474999999999998</v>
      </c>
      <c r="U5">
        <v>0.69299999999999995</v>
      </c>
      <c r="V5">
        <v>0.68339000000000005</v>
      </c>
      <c r="W5">
        <v>0.67257</v>
      </c>
      <c r="X5">
        <v>0.66830999999999996</v>
      </c>
      <c r="Y5">
        <v>0.66620999999999997</v>
      </c>
      <c r="Z5">
        <v>2.273E-2</v>
      </c>
      <c r="AA5">
        <v>2.4029999999999999E-2</v>
      </c>
      <c r="AB5">
        <v>2.3910000000000001E-2</v>
      </c>
      <c r="AC5">
        <v>2.206E-2</v>
      </c>
      <c r="AD5">
        <v>2.3879999999999998E-2</v>
      </c>
      <c r="AE5">
        <v>2.52E-2</v>
      </c>
      <c r="AF5">
        <v>0.46598000000000001</v>
      </c>
      <c r="AG5">
        <v>0.46758</v>
      </c>
      <c r="AH5">
        <v>0.45730999999999999</v>
      </c>
      <c r="AJ5">
        <v>3.2600000000000001E-4</v>
      </c>
      <c r="AL5">
        <v>0.16220999999999999</v>
      </c>
      <c r="AM5">
        <v>0.16181999999999999</v>
      </c>
      <c r="AN5">
        <v>0.16636000000000001</v>
      </c>
      <c r="AO5">
        <v>0.16936000000000001</v>
      </c>
      <c r="AP5">
        <v>0.16796</v>
      </c>
      <c r="AQ5">
        <v>0.16721</v>
      </c>
      <c r="AR5">
        <v>8.0999999999999996E-4</v>
      </c>
      <c r="AS5">
        <v>1.06E-3</v>
      </c>
      <c r="AT5">
        <v>1.06E-3</v>
      </c>
      <c r="AU5">
        <v>1.2899999999999999E-3</v>
      </c>
      <c r="AW5">
        <v>0.73948000000000003</v>
      </c>
      <c r="AX5">
        <v>0.73234999999999995</v>
      </c>
      <c r="AZ5">
        <v>0.75870000000000004</v>
      </c>
      <c r="BA5">
        <v>0.74321999999999999</v>
      </c>
      <c r="BB5">
        <v>7.6520000000000005E-2</v>
      </c>
      <c r="BC5">
        <v>0.13900000000000001</v>
      </c>
      <c r="BD5">
        <v>0.15135000000000001</v>
      </c>
      <c r="BE5">
        <v>0.12025</v>
      </c>
      <c r="BF5">
        <v>2.61754</v>
      </c>
      <c r="BG5">
        <v>2.6021899999999998</v>
      </c>
      <c r="BH5">
        <v>2.5674800000000002</v>
      </c>
      <c r="BI5">
        <v>2.6394600000000001</v>
      </c>
      <c r="BJ5">
        <v>2.6078800000000002</v>
      </c>
      <c r="BK5">
        <v>2.5383</v>
      </c>
      <c r="BL5">
        <v>8.8800000000000007E-3</v>
      </c>
      <c r="BM5">
        <v>8.9899999999999997E-3</v>
      </c>
      <c r="BN5">
        <v>9.1400000000000006E-3</v>
      </c>
      <c r="BO5">
        <v>9.0799999999999995E-3</v>
      </c>
    </row>
    <row r="6" spans="1:67">
      <c r="A6" s="1" t="s">
        <v>433</v>
      </c>
      <c r="B6" s="2" t="str">
        <f t="shared" si="0"/>
        <v>2025_10_0915</v>
      </c>
      <c r="C6" t="s">
        <v>157</v>
      </c>
      <c r="D6">
        <v>8.2699999999999996E-3</v>
      </c>
      <c r="E6">
        <v>1.157E-2</v>
      </c>
      <c r="F6">
        <v>2.3999999999999998E-3</v>
      </c>
      <c r="G6">
        <v>3.2200000000000002E-3</v>
      </c>
      <c r="H6">
        <v>3.0699999999999998E-3</v>
      </c>
      <c r="I6">
        <v>3.0799999999999998E-3</v>
      </c>
      <c r="J6">
        <v>4.1200000000000004E-3</v>
      </c>
      <c r="K6">
        <v>3.8600000000000001E-3</v>
      </c>
      <c r="L6">
        <v>3.0300000000000001E-3</v>
      </c>
      <c r="M6">
        <v>3.13E-3</v>
      </c>
      <c r="N6">
        <v>0.95613999999999999</v>
      </c>
      <c r="O6">
        <v>0.99795999999999996</v>
      </c>
      <c r="P6">
        <v>0.97470000000000001</v>
      </c>
      <c r="Q6">
        <v>0.98240000000000005</v>
      </c>
      <c r="R6">
        <v>0.98765000000000003</v>
      </c>
      <c r="S6">
        <v>0.98631999999999997</v>
      </c>
      <c r="T6">
        <v>1.0240899999999999</v>
      </c>
      <c r="U6">
        <v>1.0166999999999999</v>
      </c>
      <c r="V6">
        <v>1.0063800000000001</v>
      </c>
      <c r="W6">
        <v>0.98763999999999996</v>
      </c>
      <c r="X6">
        <v>0.98314999999999997</v>
      </c>
      <c r="Y6">
        <v>0.98002</v>
      </c>
      <c r="Z6">
        <v>3.62E-3</v>
      </c>
      <c r="AA6">
        <v>4.3699999999999998E-3</v>
      </c>
      <c r="AB6">
        <v>3.8700000000000002E-3</v>
      </c>
      <c r="AC6">
        <v>1.67E-3</v>
      </c>
      <c r="AD6">
        <v>5.5799999999999999E-3</v>
      </c>
      <c r="AE6">
        <v>3.5899999999999999E-3</v>
      </c>
      <c r="AF6">
        <v>0.38506000000000001</v>
      </c>
      <c r="AG6">
        <v>0.39463999999999999</v>
      </c>
      <c r="AH6">
        <v>0.39462000000000003</v>
      </c>
      <c r="AJ6">
        <v>3.2400000000000001E-4</v>
      </c>
      <c r="AL6">
        <v>0.13569999999999999</v>
      </c>
      <c r="AM6">
        <v>0.13558999999999999</v>
      </c>
      <c r="AN6">
        <v>0.13977999999999999</v>
      </c>
      <c r="AO6">
        <v>0.14157</v>
      </c>
      <c r="AP6">
        <v>0.14066999999999999</v>
      </c>
      <c r="AQ6">
        <v>0.14121</v>
      </c>
      <c r="AR6">
        <v>3.81E-3</v>
      </c>
      <c r="AS6">
        <v>4.0400000000000002E-3</v>
      </c>
      <c r="AT6">
        <v>4.0699999999999998E-3</v>
      </c>
      <c r="AU6">
        <v>4.2700000000000004E-3</v>
      </c>
      <c r="AW6">
        <v>0.5464</v>
      </c>
      <c r="AX6">
        <v>0.54422999999999999</v>
      </c>
      <c r="AZ6">
        <v>0.56298000000000004</v>
      </c>
      <c r="BA6">
        <v>0.56081000000000003</v>
      </c>
      <c r="BB6">
        <v>0.53729000000000005</v>
      </c>
      <c r="BC6">
        <v>0.54740999999999995</v>
      </c>
      <c r="BD6">
        <v>0.49364000000000002</v>
      </c>
      <c r="BE6">
        <v>0.48124</v>
      </c>
      <c r="BF6">
        <v>1.9900000000000001E-2</v>
      </c>
      <c r="BG6">
        <v>3.0089999999999999E-2</v>
      </c>
      <c r="BH6">
        <v>4.5469999999999997E-2</v>
      </c>
      <c r="BI6">
        <v>2.613E-2</v>
      </c>
      <c r="BJ6">
        <v>1.5480000000000001E-2</v>
      </c>
      <c r="BK6">
        <v>3.4470000000000001E-2</v>
      </c>
      <c r="BL6">
        <v>2.8300000000000001E-3</v>
      </c>
      <c r="BM6">
        <v>2.9299999999999999E-3</v>
      </c>
      <c r="BN6">
        <v>2.8500000000000001E-3</v>
      </c>
      <c r="BO6">
        <v>2.98E-3</v>
      </c>
    </row>
    <row r="7" spans="1:67">
      <c r="A7" s="1" t="s">
        <v>434</v>
      </c>
      <c r="B7" s="2" t="str">
        <f t="shared" si="0"/>
        <v>2025_10_0916</v>
      </c>
      <c r="C7" t="s">
        <v>162</v>
      </c>
      <c r="D7">
        <v>4.0000000000000001E-3</v>
      </c>
      <c r="E7">
        <v>5.6600000000000001E-3</v>
      </c>
      <c r="F7">
        <v>3.5599999999999998E-3</v>
      </c>
      <c r="G7">
        <v>3.8300000000000001E-3</v>
      </c>
      <c r="H7">
        <v>3.7200000000000002E-3</v>
      </c>
      <c r="I7">
        <v>3.7299999999999998E-3</v>
      </c>
      <c r="J7">
        <v>5.3899999999999998E-3</v>
      </c>
      <c r="K7">
        <v>4.4099999999999999E-3</v>
      </c>
      <c r="L7">
        <v>3.7000000000000002E-3</v>
      </c>
      <c r="M7">
        <v>3.7599999999999999E-3</v>
      </c>
      <c r="N7">
        <v>4.1308600000000002</v>
      </c>
      <c r="O7">
        <v>4.1351000000000004</v>
      </c>
      <c r="P7">
        <v>4.03925</v>
      </c>
      <c r="Q7">
        <v>3.9421900000000001</v>
      </c>
      <c r="R7">
        <v>4.0126600000000003</v>
      </c>
      <c r="S7">
        <v>4.1575800000000003</v>
      </c>
      <c r="T7">
        <v>4.28911</v>
      </c>
      <c r="U7">
        <v>4.2222400000000002</v>
      </c>
      <c r="V7">
        <v>4.2018199999999997</v>
      </c>
      <c r="W7">
        <v>4.05661</v>
      </c>
      <c r="X7">
        <v>4.04305</v>
      </c>
      <c r="Y7">
        <v>4.0430700000000002</v>
      </c>
      <c r="Z7">
        <v>3.1E-4</v>
      </c>
      <c r="AA7">
        <v>2.7999999999999998E-4</v>
      </c>
      <c r="AB7">
        <v>3.3E-4</v>
      </c>
      <c r="AC7">
        <v>1.74E-3</v>
      </c>
      <c r="AD7">
        <v>1.41E-3</v>
      </c>
      <c r="AE7">
        <v>1.65E-3</v>
      </c>
      <c r="AF7">
        <v>1.0877399999999999</v>
      </c>
      <c r="AG7">
        <v>1.0799099999999999</v>
      </c>
      <c r="AH7">
        <v>1.0386899999999999</v>
      </c>
      <c r="AJ7">
        <v>6.8199999999999999E-4</v>
      </c>
      <c r="AL7">
        <v>0.61517999999999995</v>
      </c>
      <c r="AM7">
        <v>0.61707000000000001</v>
      </c>
      <c r="AN7">
        <v>0.63036999999999999</v>
      </c>
      <c r="AO7">
        <v>0.64756999999999998</v>
      </c>
      <c r="AP7">
        <v>0.63956000000000002</v>
      </c>
      <c r="AQ7">
        <v>0.63702999999999999</v>
      </c>
      <c r="AR7">
        <v>1.0000000000000001E-5</v>
      </c>
      <c r="AS7">
        <v>2.5999999999999998E-4</v>
      </c>
      <c r="AT7">
        <v>2.9E-4</v>
      </c>
      <c r="AU7">
        <v>3.8999999999999999E-4</v>
      </c>
      <c r="AW7">
        <v>3.9467699999999999</v>
      </c>
      <c r="AX7">
        <v>3.9375</v>
      </c>
      <c r="AZ7">
        <v>3.89588</v>
      </c>
      <c r="BA7">
        <v>3.8658399999999999</v>
      </c>
      <c r="BB7">
        <v>0.16683000000000001</v>
      </c>
      <c r="BC7">
        <v>9.0749999999999997E-2</v>
      </c>
      <c r="BD7">
        <v>0.10688</v>
      </c>
      <c r="BE7">
        <v>9.0749999999999997E-2</v>
      </c>
      <c r="BF7">
        <v>10.191649999999999</v>
      </c>
      <c r="BG7">
        <v>10.181369999999999</v>
      </c>
      <c r="BH7">
        <v>10.04931</v>
      </c>
      <c r="BI7">
        <v>10.278040000000001</v>
      </c>
      <c r="BJ7">
        <v>10.0837</v>
      </c>
      <c r="BK7">
        <v>9.9528800000000004</v>
      </c>
      <c r="BL7">
        <v>5.9060000000000001E-2</v>
      </c>
      <c r="BM7">
        <v>5.9139999999999998E-2</v>
      </c>
      <c r="BN7">
        <v>6.0290000000000003E-2</v>
      </c>
      <c r="BO7">
        <v>6.021E-2</v>
      </c>
    </row>
    <row r="8" spans="1:67">
      <c r="A8" s="1" t="s">
        <v>435</v>
      </c>
      <c r="B8" s="2" t="str">
        <f t="shared" si="0"/>
        <v>2025_10_0917</v>
      </c>
      <c r="C8" t="s">
        <v>171</v>
      </c>
      <c r="D8">
        <v>4.8399999999999997E-3</v>
      </c>
      <c r="E8">
        <v>6.43E-3</v>
      </c>
      <c r="F8">
        <v>3.5400000000000002E-3</v>
      </c>
      <c r="G8">
        <v>3.8500000000000001E-3</v>
      </c>
      <c r="H8">
        <v>3.65E-3</v>
      </c>
      <c r="I8">
        <v>3.6600000000000001E-3</v>
      </c>
      <c r="J8">
        <v>4.62E-3</v>
      </c>
      <c r="K8">
        <v>4.3600000000000002E-3</v>
      </c>
      <c r="L8">
        <v>3.5799999999999998E-3</v>
      </c>
      <c r="M8">
        <v>3.7100000000000002E-3</v>
      </c>
      <c r="N8">
        <v>5.2798299999999996</v>
      </c>
      <c r="O8">
        <v>5.2603099999999996</v>
      </c>
      <c r="P8">
        <v>5.1386200000000004</v>
      </c>
      <c r="Q8">
        <v>4.8823600000000003</v>
      </c>
      <c r="R8">
        <v>5.0763100000000003</v>
      </c>
      <c r="S8">
        <v>5.24512</v>
      </c>
      <c r="T8">
        <v>5.39778</v>
      </c>
      <c r="U8">
        <v>5.3458100000000002</v>
      </c>
      <c r="V8">
        <v>5.3467000000000002</v>
      </c>
      <c r="W8">
        <v>5.1612600000000004</v>
      </c>
      <c r="X8">
        <v>5.14323</v>
      </c>
      <c r="Y8">
        <v>5.1327999999999996</v>
      </c>
      <c r="Z8">
        <v>2.3000000000000001E-4</v>
      </c>
      <c r="AA8">
        <v>4.0000000000000003E-5</v>
      </c>
      <c r="AB8">
        <v>5.5999999999999995E-4</v>
      </c>
      <c r="AC8">
        <v>1.9499999999999999E-3</v>
      </c>
      <c r="AD8">
        <v>2.4599999999999999E-3</v>
      </c>
      <c r="AE8">
        <v>3.2200000000000002E-3</v>
      </c>
      <c r="AF8">
        <v>0.79771000000000003</v>
      </c>
      <c r="AG8">
        <v>0.79649000000000003</v>
      </c>
      <c r="AH8">
        <v>0.74424999999999997</v>
      </c>
      <c r="AJ8">
        <v>1.124E-3</v>
      </c>
      <c r="AL8">
        <v>0.75478000000000001</v>
      </c>
      <c r="AM8">
        <v>0.75448999999999999</v>
      </c>
      <c r="AN8">
        <v>0.76912000000000003</v>
      </c>
      <c r="AO8">
        <v>0.79125999999999996</v>
      </c>
      <c r="AP8">
        <v>0.77932000000000001</v>
      </c>
      <c r="AQ8">
        <v>0.78059999999999996</v>
      </c>
      <c r="AR8">
        <v>6.0000000000000002E-5</v>
      </c>
      <c r="AS8">
        <v>2.4000000000000001E-4</v>
      </c>
      <c r="AT8">
        <v>3.6999999999999999E-4</v>
      </c>
      <c r="AU8">
        <v>5.2999999999999998E-4</v>
      </c>
      <c r="AW8">
        <v>3.49335</v>
      </c>
      <c r="AX8">
        <v>3.5041099999999998</v>
      </c>
      <c r="AZ8">
        <v>3.46102</v>
      </c>
      <c r="BA8">
        <v>3.42286</v>
      </c>
      <c r="BB8">
        <v>0.13546</v>
      </c>
      <c r="BC8">
        <v>9.3410000000000007E-2</v>
      </c>
      <c r="BD8">
        <v>0.10428999999999999</v>
      </c>
      <c r="BE8">
        <v>6.053E-2</v>
      </c>
      <c r="BF8">
        <v>11.13466</v>
      </c>
      <c r="BG8">
        <v>11.14696</v>
      </c>
      <c r="BH8">
        <v>11.034179999999999</v>
      </c>
      <c r="BI8">
        <v>11.2498</v>
      </c>
      <c r="BJ8">
        <v>10.98851</v>
      </c>
      <c r="BK8">
        <v>10.91859</v>
      </c>
      <c r="BL8">
        <v>6.0859999999999997E-2</v>
      </c>
      <c r="BM8">
        <v>6.1089999999999998E-2</v>
      </c>
      <c r="BN8">
        <v>6.2019999999999999E-2</v>
      </c>
      <c r="BO8">
        <v>6.2179999999999999E-2</v>
      </c>
    </row>
    <row r="9" spans="1:67">
      <c r="A9" s="1" t="s">
        <v>436</v>
      </c>
      <c r="B9" s="2" t="str">
        <f t="shared" si="0"/>
        <v>2025_10_0918</v>
      </c>
      <c r="C9" t="s">
        <v>180</v>
      </c>
      <c r="D9">
        <v>1.609E-2</v>
      </c>
      <c r="E9">
        <v>1.8519999999999998E-2</v>
      </c>
      <c r="F9">
        <v>1.8E-3</v>
      </c>
      <c r="G9">
        <v>2.4299999999999999E-3</v>
      </c>
      <c r="H9">
        <v>2.4199999999999998E-3</v>
      </c>
      <c r="I9">
        <v>2.4199999999999998E-3</v>
      </c>
      <c r="J9">
        <v>4.9199999999999999E-3</v>
      </c>
      <c r="K9">
        <v>3.5799999999999998E-3</v>
      </c>
      <c r="L9">
        <v>2.4099999999999998E-3</v>
      </c>
      <c r="M9">
        <v>2.4099999999999998E-3</v>
      </c>
      <c r="N9">
        <v>2.1115200000000001</v>
      </c>
      <c r="O9">
        <v>2.1328499999999999</v>
      </c>
      <c r="P9">
        <v>2.0850300000000002</v>
      </c>
      <c r="Q9">
        <v>2.0719699999999999</v>
      </c>
      <c r="R9">
        <v>2.1066199999999999</v>
      </c>
      <c r="S9">
        <v>2.1374300000000002</v>
      </c>
      <c r="T9">
        <v>2.1951100000000001</v>
      </c>
      <c r="U9">
        <v>2.1746699999999999</v>
      </c>
      <c r="V9">
        <v>2.1637400000000002</v>
      </c>
      <c r="W9">
        <v>2.1228199999999999</v>
      </c>
      <c r="X9">
        <v>2.0743800000000001</v>
      </c>
      <c r="Y9">
        <v>2.0920100000000001</v>
      </c>
      <c r="Z9">
        <v>2.6429999999999999E-2</v>
      </c>
      <c r="AA9">
        <v>2.6970000000000001E-2</v>
      </c>
      <c r="AB9">
        <v>2.7660000000000001E-2</v>
      </c>
      <c r="AC9">
        <v>2.6079999999999999E-2</v>
      </c>
      <c r="AD9">
        <v>2.7109999999999999E-2</v>
      </c>
      <c r="AE9">
        <v>2.8209999999999999E-2</v>
      </c>
      <c r="AF9">
        <v>1.20974</v>
      </c>
      <c r="AG9">
        <v>1.20079</v>
      </c>
      <c r="AH9">
        <v>1.20519</v>
      </c>
      <c r="AJ9">
        <v>3.6499999999999998E-4</v>
      </c>
      <c r="AL9">
        <v>0.40906999999999999</v>
      </c>
      <c r="AM9">
        <v>0.41066999999999998</v>
      </c>
      <c r="AN9">
        <v>0.41933999999999999</v>
      </c>
      <c r="AO9">
        <v>0.43020999999999998</v>
      </c>
      <c r="AP9">
        <v>0.42555999999999999</v>
      </c>
      <c r="AQ9">
        <v>0.42370999999999998</v>
      </c>
      <c r="AR9">
        <v>9.6000000000000002E-4</v>
      </c>
      <c r="AS9">
        <v>1.1199999999999999E-3</v>
      </c>
      <c r="AT9">
        <v>1.25E-3</v>
      </c>
      <c r="AU9">
        <v>1.6100000000000001E-3</v>
      </c>
      <c r="AW9">
        <v>2.4925099999999998</v>
      </c>
      <c r="AX9">
        <v>2.4650400000000001</v>
      </c>
      <c r="AZ9">
        <v>2.4574699999999998</v>
      </c>
      <c r="BA9">
        <v>2.4564900000000001</v>
      </c>
      <c r="BB9">
        <v>0.25673000000000001</v>
      </c>
      <c r="BC9">
        <v>0.21586</v>
      </c>
      <c r="BD9">
        <v>0.26062999999999997</v>
      </c>
      <c r="BE9">
        <v>0.20183000000000001</v>
      </c>
      <c r="BF9">
        <v>6.7384000000000004</v>
      </c>
      <c r="BG9">
        <v>6.7464399999999998</v>
      </c>
      <c r="BH9">
        <v>6.6457199999999998</v>
      </c>
      <c r="BI9">
        <v>6.8549899999999999</v>
      </c>
      <c r="BJ9">
        <v>6.6937699999999998</v>
      </c>
      <c r="BK9">
        <v>6.5902599999999998</v>
      </c>
      <c r="BL9">
        <v>2.6780000000000002E-2</v>
      </c>
      <c r="BM9">
        <v>2.69E-2</v>
      </c>
      <c r="BN9">
        <v>2.7650000000000001E-2</v>
      </c>
      <c r="BO9">
        <v>2.7369999999999998E-2</v>
      </c>
    </row>
    <row r="10" spans="1:67">
      <c r="A10" s="1" t="s">
        <v>437</v>
      </c>
      <c r="B10" s="2" t="str">
        <f t="shared" si="0"/>
        <v>2025_10_0919</v>
      </c>
      <c r="C10" t="s">
        <v>182</v>
      </c>
      <c r="D10">
        <v>3.8999999999999998E-3</v>
      </c>
      <c r="E10">
        <v>5.5900000000000004E-3</v>
      </c>
      <c r="F10">
        <v>3.3999999999999998E-3</v>
      </c>
      <c r="G10">
        <v>3.8600000000000001E-3</v>
      </c>
      <c r="H10">
        <v>3.5999999999999999E-3</v>
      </c>
      <c r="I10">
        <v>3.5999999999999999E-3</v>
      </c>
      <c r="J10">
        <v>1.8E-3</v>
      </c>
      <c r="K10">
        <v>3.8999999999999998E-3</v>
      </c>
      <c r="L10">
        <v>3.5799999999999998E-3</v>
      </c>
      <c r="M10">
        <v>3.6800000000000001E-3</v>
      </c>
      <c r="N10">
        <v>4.2826399999999998</v>
      </c>
      <c r="O10">
        <v>4.2656099999999997</v>
      </c>
      <c r="P10">
        <v>4.1713800000000001</v>
      </c>
      <c r="Q10">
        <v>4.0163900000000003</v>
      </c>
      <c r="R10">
        <v>4.157</v>
      </c>
      <c r="S10">
        <v>4.2583500000000001</v>
      </c>
      <c r="T10">
        <v>4.4265299999999996</v>
      </c>
      <c r="U10">
        <v>4.3706800000000001</v>
      </c>
      <c r="V10">
        <v>4.3496699999999997</v>
      </c>
      <c r="W10">
        <v>4.1831500000000004</v>
      </c>
      <c r="X10">
        <v>4.1661099999999998</v>
      </c>
      <c r="Y10">
        <v>4.1442600000000001</v>
      </c>
      <c r="Z10">
        <v>1.8000000000000001E-4</v>
      </c>
      <c r="AA10">
        <v>6.0999999999999997E-4</v>
      </c>
      <c r="AB10">
        <v>3.8999999999999999E-4</v>
      </c>
      <c r="AC10">
        <v>1.66E-3</v>
      </c>
      <c r="AD10">
        <v>2.7799999999999999E-3</v>
      </c>
      <c r="AE10">
        <v>1.5E-3</v>
      </c>
      <c r="AF10">
        <v>1.0160100000000001</v>
      </c>
      <c r="AG10">
        <v>1.0118199999999999</v>
      </c>
      <c r="AH10">
        <v>0.97951999999999995</v>
      </c>
      <c r="AJ10">
        <v>1.067E-3</v>
      </c>
      <c r="AL10">
        <v>0.36885000000000001</v>
      </c>
      <c r="AM10">
        <v>0.36725000000000002</v>
      </c>
      <c r="AN10">
        <v>0.37518000000000001</v>
      </c>
      <c r="AO10">
        <v>0.38738</v>
      </c>
      <c r="AP10">
        <v>0.38241000000000003</v>
      </c>
      <c r="AQ10">
        <v>0.38041000000000003</v>
      </c>
      <c r="AR10">
        <v>2.9999999999999997E-4</v>
      </c>
      <c r="AS10">
        <v>4.4999999999999999E-4</v>
      </c>
      <c r="AT10">
        <v>4.2000000000000002E-4</v>
      </c>
      <c r="AU10">
        <v>5.0000000000000001E-4</v>
      </c>
      <c r="AW10">
        <v>4.0573399999999999</v>
      </c>
      <c r="AX10">
        <v>4.05687</v>
      </c>
      <c r="AZ10">
        <v>4.0253199999999998</v>
      </c>
      <c r="BA10">
        <v>3.98725</v>
      </c>
      <c r="BB10">
        <v>0.16581000000000001</v>
      </c>
      <c r="BC10">
        <v>8.4620000000000001E-2</v>
      </c>
      <c r="BD10">
        <v>9.7129999999999994E-2</v>
      </c>
      <c r="BE10">
        <v>7.4740000000000001E-2</v>
      </c>
      <c r="BF10">
        <v>10.141909999999999</v>
      </c>
      <c r="BG10">
        <v>10.12651</v>
      </c>
      <c r="BH10">
        <v>10.01254</v>
      </c>
      <c r="BI10">
        <v>10.25436</v>
      </c>
      <c r="BJ10">
        <v>10.0328</v>
      </c>
      <c r="BK10">
        <v>9.9427800000000008</v>
      </c>
      <c r="BL10">
        <v>3.8519999999999999E-2</v>
      </c>
      <c r="BM10">
        <v>3.8760000000000003E-2</v>
      </c>
      <c r="BN10">
        <v>3.943E-2</v>
      </c>
      <c r="BO10">
        <v>3.9539999999999999E-2</v>
      </c>
    </row>
    <row r="11" spans="1:67">
      <c r="A11" s="1" t="s">
        <v>438</v>
      </c>
      <c r="B11" s="2" t="str">
        <f t="shared" si="0"/>
        <v>2025_10_0920</v>
      </c>
      <c r="C11" t="s">
        <v>191</v>
      </c>
      <c r="D11">
        <v>8.2199999999999999E-3</v>
      </c>
      <c r="E11">
        <v>1.1860000000000001E-2</v>
      </c>
      <c r="F11">
        <v>1.3799999999999999E-3</v>
      </c>
      <c r="G11">
        <v>1.7799999999999999E-3</v>
      </c>
      <c r="H11">
        <v>1.81E-3</v>
      </c>
      <c r="I11">
        <v>1.7700000000000001E-3</v>
      </c>
      <c r="J11">
        <v>1.58E-3</v>
      </c>
      <c r="K11">
        <v>2.3700000000000001E-3</v>
      </c>
      <c r="L11">
        <v>1.74E-3</v>
      </c>
      <c r="M11">
        <v>1.7899999999999999E-3</v>
      </c>
      <c r="N11">
        <v>1.79114</v>
      </c>
      <c r="O11">
        <v>1.8231200000000001</v>
      </c>
      <c r="P11">
        <v>1.7813099999999999</v>
      </c>
      <c r="Q11">
        <v>1.7678100000000001</v>
      </c>
      <c r="R11">
        <v>1.7920799999999999</v>
      </c>
      <c r="S11">
        <v>1.81616</v>
      </c>
      <c r="T11">
        <v>1.89818</v>
      </c>
      <c r="U11">
        <v>1.8714500000000001</v>
      </c>
      <c r="V11">
        <v>1.8582799999999999</v>
      </c>
      <c r="W11">
        <v>1.80165</v>
      </c>
      <c r="X11">
        <v>1.7802199999999999</v>
      </c>
      <c r="Y11">
        <v>1.7749600000000001</v>
      </c>
      <c r="Z11">
        <v>1.8699999999999999E-3</v>
      </c>
      <c r="AA11">
        <v>2.66E-3</v>
      </c>
      <c r="AB11">
        <v>2.5100000000000001E-3</v>
      </c>
      <c r="AC11">
        <v>5.8E-4</v>
      </c>
      <c r="AD11">
        <v>3.0799999999999998E-3</v>
      </c>
      <c r="AE11">
        <v>3.0000000000000001E-3</v>
      </c>
      <c r="AF11">
        <v>0.69457999999999998</v>
      </c>
      <c r="AG11">
        <v>0.69843</v>
      </c>
      <c r="AH11">
        <v>0.66683999999999999</v>
      </c>
      <c r="AJ11">
        <v>3.9399999999999998E-4</v>
      </c>
      <c r="AL11">
        <v>0.22201000000000001</v>
      </c>
      <c r="AM11">
        <v>0.22139</v>
      </c>
      <c r="AN11">
        <v>0.22719</v>
      </c>
      <c r="AO11">
        <v>0.23329</v>
      </c>
      <c r="AP11">
        <v>0.23150000000000001</v>
      </c>
      <c r="AQ11">
        <v>0.22878999999999999</v>
      </c>
      <c r="AR11">
        <v>3.1E-4</v>
      </c>
      <c r="AS11">
        <v>4.8000000000000001E-4</v>
      </c>
      <c r="AT11">
        <v>5.5999999999999995E-4</v>
      </c>
      <c r="AU11">
        <v>6.2E-4</v>
      </c>
      <c r="AW11">
        <v>2.8829500000000001</v>
      </c>
      <c r="AX11">
        <v>2.88</v>
      </c>
      <c r="AZ11">
        <v>2.8914800000000001</v>
      </c>
      <c r="BA11">
        <v>2.8607300000000002</v>
      </c>
      <c r="BB11">
        <v>0.21218999999999999</v>
      </c>
      <c r="BC11">
        <v>0.17730000000000001</v>
      </c>
      <c r="BD11">
        <v>0.14330000000000001</v>
      </c>
      <c r="BE11">
        <v>0.15175</v>
      </c>
      <c r="BF11">
        <v>5.8989000000000003</v>
      </c>
      <c r="BG11">
        <v>5.89046</v>
      </c>
      <c r="BH11">
        <v>5.7984299999999998</v>
      </c>
      <c r="BI11">
        <v>5.9804399999999998</v>
      </c>
      <c r="BJ11">
        <v>5.8435300000000003</v>
      </c>
      <c r="BK11">
        <v>5.7640099999999999</v>
      </c>
      <c r="BL11">
        <v>1.7239999999999998E-2</v>
      </c>
      <c r="BM11">
        <v>1.7469999999999999E-2</v>
      </c>
      <c r="BN11">
        <v>1.7809999999999999E-2</v>
      </c>
      <c r="BO11">
        <v>1.779E-2</v>
      </c>
    </row>
    <row r="12" spans="1:67">
      <c r="A12" s="1" t="s">
        <v>439</v>
      </c>
      <c r="B12" s="2" t="str">
        <f t="shared" si="0"/>
        <v>2025_10_0921</v>
      </c>
      <c r="C12" t="s">
        <v>197</v>
      </c>
      <c r="D12">
        <v>3.5500000000000002E-3</v>
      </c>
      <c r="E12">
        <v>6.3099999999999996E-3</v>
      </c>
      <c r="F12">
        <v>5.2500000000000003E-3</v>
      </c>
      <c r="G12">
        <v>5.96E-3</v>
      </c>
      <c r="H12">
        <v>5.4400000000000004E-3</v>
      </c>
      <c r="I12">
        <v>5.4999999999999997E-3</v>
      </c>
      <c r="J12">
        <v>7.5199999999999998E-3</v>
      </c>
      <c r="K12">
        <v>6.43E-3</v>
      </c>
      <c r="L12">
        <v>5.5199999999999997E-3</v>
      </c>
      <c r="M12">
        <v>5.6899999999999997E-3</v>
      </c>
      <c r="N12">
        <v>4.6770399999999999</v>
      </c>
      <c r="O12">
        <v>4.6474799999999998</v>
      </c>
      <c r="P12">
        <v>4.5421399999999998</v>
      </c>
      <c r="Q12">
        <v>4.3619199999999996</v>
      </c>
      <c r="R12">
        <v>4.5138600000000002</v>
      </c>
      <c r="S12">
        <v>4.6195000000000004</v>
      </c>
      <c r="T12">
        <v>4.8074000000000003</v>
      </c>
      <c r="U12">
        <v>4.7578199999999997</v>
      </c>
      <c r="V12">
        <v>4.74519</v>
      </c>
      <c r="W12">
        <v>4.5198099999999997</v>
      </c>
      <c r="X12">
        <v>4.5121500000000001</v>
      </c>
      <c r="Y12">
        <v>4.5115100000000004</v>
      </c>
      <c r="Z12">
        <v>1.2E-4</v>
      </c>
      <c r="AA12">
        <v>7.2000000000000005E-4</v>
      </c>
      <c r="AB12">
        <v>3.5E-4</v>
      </c>
      <c r="AC12">
        <v>1.3999999999999999E-4</v>
      </c>
      <c r="AD12">
        <v>1.1900000000000001E-3</v>
      </c>
      <c r="AE12">
        <v>1.8799999999999999E-3</v>
      </c>
      <c r="AF12">
        <v>0.94232000000000005</v>
      </c>
      <c r="AG12">
        <v>0.94125000000000003</v>
      </c>
      <c r="AH12">
        <v>0.89402999999999999</v>
      </c>
      <c r="AJ12">
        <v>6.0800000000000003E-4</v>
      </c>
      <c r="AL12">
        <v>0.40014</v>
      </c>
      <c r="AM12">
        <v>0.40062999999999999</v>
      </c>
      <c r="AN12">
        <v>0.40905999999999998</v>
      </c>
      <c r="AO12">
        <v>0.42205999999999999</v>
      </c>
      <c r="AP12">
        <v>0.41826000000000002</v>
      </c>
      <c r="AQ12">
        <v>0.41417999999999999</v>
      </c>
      <c r="AR12">
        <v>5.6999999999999998E-4</v>
      </c>
      <c r="AS12">
        <v>8.0999999999999996E-4</v>
      </c>
      <c r="AT12">
        <v>1.0300000000000001E-3</v>
      </c>
      <c r="AU12">
        <v>6.3000000000000003E-4</v>
      </c>
      <c r="AW12">
        <v>3.4172500000000001</v>
      </c>
      <c r="AX12">
        <v>3.4235799999999998</v>
      </c>
      <c r="AZ12">
        <v>3.3897599999999999</v>
      </c>
      <c r="BA12">
        <v>3.3598499999999998</v>
      </c>
      <c r="BB12">
        <v>0.18828</v>
      </c>
      <c r="BC12">
        <v>0.14774999999999999</v>
      </c>
      <c r="BD12">
        <v>0.13927999999999999</v>
      </c>
      <c r="BE12">
        <v>0.11903</v>
      </c>
      <c r="BF12">
        <v>8.0620100000000008</v>
      </c>
      <c r="BG12">
        <v>8.0377399999999994</v>
      </c>
      <c r="BH12">
        <v>7.9411199999999997</v>
      </c>
      <c r="BI12">
        <v>8.1377600000000001</v>
      </c>
      <c r="BJ12">
        <v>7.9801299999999999</v>
      </c>
      <c r="BK12">
        <v>7.8824500000000004</v>
      </c>
      <c r="BL12">
        <v>4.0439999999999997E-2</v>
      </c>
      <c r="BM12">
        <v>4.0739999999999998E-2</v>
      </c>
      <c r="BN12">
        <v>4.1329999999999999E-2</v>
      </c>
      <c r="BO12">
        <v>4.1480000000000003E-2</v>
      </c>
    </row>
    <row r="13" spans="1:67">
      <c r="A13" s="1" t="s">
        <v>440</v>
      </c>
      <c r="B13" s="2" t="str">
        <f t="shared" si="0"/>
        <v>2025_10_0922</v>
      </c>
      <c r="C13" t="s">
        <v>204</v>
      </c>
      <c r="D13">
        <v>3.2299999999999998E-3</v>
      </c>
      <c r="E13">
        <v>5.45E-3</v>
      </c>
      <c r="F13">
        <v>5.0400000000000002E-3</v>
      </c>
      <c r="G13">
        <v>5.1599999999999997E-3</v>
      </c>
      <c r="H13">
        <v>4.9699999999999996E-3</v>
      </c>
      <c r="I13">
        <v>5.0099999999999997E-3</v>
      </c>
      <c r="J13">
        <v>6.9899999999999997E-3</v>
      </c>
      <c r="K13">
        <v>5.8399999999999997E-3</v>
      </c>
      <c r="L13">
        <v>4.9699999999999996E-3</v>
      </c>
      <c r="M13">
        <v>5.0499999999999998E-3</v>
      </c>
      <c r="N13">
        <v>1.27732</v>
      </c>
      <c r="O13">
        <v>1.3095600000000001</v>
      </c>
      <c r="P13">
        <v>1.2792300000000001</v>
      </c>
      <c r="Q13">
        <v>1.2773600000000001</v>
      </c>
      <c r="R13">
        <v>1.2903199999999999</v>
      </c>
      <c r="S13">
        <v>1.2966599999999999</v>
      </c>
      <c r="T13">
        <v>1.34588</v>
      </c>
      <c r="U13">
        <v>1.3521000000000001</v>
      </c>
      <c r="V13">
        <v>1.33161</v>
      </c>
      <c r="W13">
        <v>1.2875399999999999</v>
      </c>
      <c r="X13">
        <v>1.2722500000000001</v>
      </c>
      <c r="Y13">
        <v>1.2679499999999999</v>
      </c>
      <c r="Z13">
        <v>7.6000000000000004E-4</v>
      </c>
      <c r="AA13">
        <v>3.0000000000000001E-5</v>
      </c>
      <c r="AB13">
        <v>2.9999999999999997E-4</v>
      </c>
      <c r="AC13">
        <v>1.01E-3</v>
      </c>
      <c r="AD13">
        <v>1.1299999999999999E-3</v>
      </c>
      <c r="AE13">
        <v>3.5100000000000001E-3</v>
      </c>
      <c r="AF13">
        <v>0.59652000000000005</v>
      </c>
      <c r="AG13">
        <v>0.60402999999999996</v>
      </c>
      <c r="AH13">
        <v>0.58530000000000004</v>
      </c>
      <c r="AJ13">
        <v>4.3199999999999998E-4</v>
      </c>
      <c r="AL13">
        <v>0.32773000000000002</v>
      </c>
      <c r="AM13">
        <v>0.32661000000000001</v>
      </c>
      <c r="AN13">
        <v>0.33215</v>
      </c>
      <c r="AO13">
        <v>0.34157999999999999</v>
      </c>
      <c r="AP13">
        <v>0.33772999999999997</v>
      </c>
      <c r="AQ13">
        <v>0.33359</v>
      </c>
      <c r="AR13">
        <v>1.6000000000000001E-4</v>
      </c>
      <c r="AS13">
        <v>4.0000000000000002E-4</v>
      </c>
      <c r="AT13">
        <v>5.5999999999999995E-4</v>
      </c>
      <c r="AU13">
        <v>6.3000000000000003E-4</v>
      </c>
      <c r="AW13">
        <v>1.36799</v>
      </c>
      <c r="AX13">
        <v>1.35829</v>
      </c>
      <c r="AZ13">
        <v>1.3832599999999999</v>
      </c>
      <c r="BA13">
        <v>1.3576299999999999</v>
      </c>
      <c r="BB13">
        <v>0.16633999999999999</v>
      </c>
      <c r="BC13">
        <v>0.18706999999999999</v>
      </c>
      <c r="BD13">
        <v>0.16955000000000001</v>
      </c>
      <c r="BE13">
        <v>0.16303000000000001</v>
      </c>
      <c r="BF13">
        <v>4.8194999999999997</v>
      </c>
      <c r="BG13">
        <v>4.8083200000000001</v>
      </c>
      <c r="BH13">
        <v>4.7514200000000004</v>
      </c>
      <c r="BI13">
        <v>4.8473300000000004</v>
      </c>
      <c r="BJ13">
        <v>4.7933500000000002</v>
      </c>
      <c r="BK13">
        <v>4.6909299999999998</v>
      </c>
      <c r="BL13">
        <v>1.542E-2</v>
      </c>
      <c r="BM13">
        <v>1.562E-2</v>
      </c>
      <c r="BN13">
        <v>1.5800000000000002E-2</v>
      </c>
      <c r="BO13">
        <v>1.5720000000000001E-2</v>
      </c>
    </row>
    <row r="14" spans="1:67">
      <c r="A14" s="1" t="s">
        <v>441</v>
      </c>
      <c r="B14" s="2" t="str">
        <f t="shared" si="0"/>
        <v>2025_10_0923</v>
      </c>
      <c r="C14" t="s">
        <v>212</v>
      </c>
      <c r="D14">
        <v>5.3499999999999997E-3</v>
      </c>
      <c r="E14">
        <v>7.4599999999999996E-3</v>
      </c>
      <c r="F14">
        <v>6.8999999999999997E-4</v>
      </c>
      <c r="G14">
        <v>1.2999999999999999E-3</v>
      </c>
      <c r="H14">
        <v>1.2999999999999999E-3</v>
      </c>
      <c r="I14">
        <v>1.2600000000000001E-3</v>
      </c>
      <c r="J14">
        <v>1.6999999999999999E-3</v>
      </c>
      <c r="K14">
        <v>2.2899999999999999E-3</v>
      </c>
      <c r="L14">
        <v>1.2099999999999999E-3</v>
      </c>
      <c r="M14">
        <v>1.2899999999999999E-3</v>
      </c>
      <c r="N14">
        <v>1.06406</v>
      </c>
      <c r="O14">
        <v>1.1002700000000001</v>
      </c>
      <c r="P14">
        <v>1.0757300000000001</v>
      </c>
      <c r="Q14">
        <v>1.07528</v>
      </c>
      <c r="R14">
        <v>1.0847599999999999</v>
      </c>
      <c r="S14">
        <v>1.08721</v>
      </c>
      <c r="T14">
        <v>1.1468400000000001</v>
      </c>
      <c r="U14">
        <v>1.13174</v>
      </c>
      <c r="V14">
        <v>1.11774</v>
      </c>
      <c r="W14">
        <v>1.0851500000000001</v>
      </c>
      <c r="X14">
        <v>1.08345</v>
      </c>
      <c r="Y14">
        <v>1.0746199999999999</v>
      </c>
      <c r="Z14">
        <v>6.9999999999999994E-5</v>
      </c>
      <c r="AA14">
        <v>4.8000000000000001E-4</v>
      </c>
      <c r="AB14">
        <v>1E-4</v>
      </c>
      <c r="AC14">
        <v>1.4E-3</v>
      </c>
      <c r="AD14">
        <v>2.14E-3</v>
      </c>
      <c r="AE14">
        <v>1.6199999999999999E-3</v>
      </c>
      <c r="AF14">
        <v>0.39599000000000001</v>
      </c>
      <c r="AG14">
        <v>0.40908</v>
      </c>
      <c r="AH14">
        <v>0.39072000000000001</v>
      </c>
      <c r="AJ14">
        <v>3.7500000000000001E-4</v>
      </c>
      <c r="AL14">
        <v>0.20080000000000001</v>
      </c>
      <c r="AM14">
        <v>0.20052</v>
      </c>
      <c r="AN14">
        <v>0.20532</v>
      </c>
      <c r="AO14">
        <v>0.21084</v>
      </c>
      <c r="AP14">
        <v>0.20854</v>
      </c>
      <c r="AQ14">
        <v>0.20699000000000001</v>
      </c>
      <c r="AR14">
        <v>6.9999999999999994E-5</v>
      </c>
      <c r="AS14">
        <v>3.2000000000000003E-4</v>
      </c>
      <c r="AT14">
        <v>3.6000000000000002E-4</v>
      </c>
      <c r="AU14">
        <v>6.2E-4</v>
      </c>
      <c r="AW14">
        <v>1.19597</v>
      </c>
      <c r="AX14">
        <v>1.1861200000000001</v>
      </c>
      <c r="AZ14">
        <v>1.2174400000000001</v>
      </c>
      <c r="BA14">
        <v>1.1975199999999999</v>
      </c>
      <c r="BB14">
        <v>7.7119999999999994E-2</v>
      </c>
      <c r="BC14">
        <v>8.2019999999999996E-2</v>
      </c>
      <c r="BD14">
        <v>7.6160000000000005E-2</v>
      </c>
      <c r="BE14">
        <v>7.5249999999999997E-2</v>
      </c>
      <c r="BF14">
        <v>4.9254600000000002</v>
      </c>
      <c r="BG14">
        <v>4.9127400000000003</v>
      </c>
      <c r="BH14">
        <v>4.8513000000000002</v>
      </c>
      <c r="BI14">
        <v>4.9939200000000001</v>
      </c>
      <c r="BJ14">
        <v>4.8990900000000002</v>
      </c>
      <c r="BK14">
        <v>4.8170599999999997</v>
      </c>
      <c r="BL14">
        <v>1.1429999999999999E-2</v>
      </c>
      <c r="BM14">
        <v>1.159E-2</v>
      </c>
      <c r="BN14">
        <v>1.18E-2</v>
      </c>
      <c r="BO14">
        <v>1.18E-2</v>
      </c>
    </row>
    <row r="15" spans="1:67">
      <c r="A15" s="1" t="s">
        <v>442</v>
      </c>
      <c r="B15" s="2" t="str">
        <f t="shared" si="0"/>
        <v>2025_10_0924</v>
      </c>
      <c r="C15" t="s">
        <v>89</v>
      </c>
      <c r="D15">
        <v>1.993E-2</v>
      </c>
      <c r="E15">
        <v>2.1080000000000002E-2</v>
      </c>
      <c r="F15">
        <v>2.3480000000000001E-2</v>
      </c>
      <c r="G15">
        <v>2.3630000000000002E-2</v>
      </c>
      <c r="H15">
        <v>2.2790000000000001E-2</v>
      </c>
      <c r="I15">
        <v>2.3230000000000001E-2</v>
      </c>
      <c r="J15">
        <v>2.349E-2</v>
      </c>
      <c r="K15">
        <v>2.3820000000000001E-2</v>
      </c>
      <c r="L15">
        <v>2.298E-2</v>
      </c>
      <c r="M15">
        <v>2.332E-2</v>
      </c>
      <c r="N15">
        <v>0.99383999999999995</v>
      </c>
      <c r="O15">
        <v>1.02929</v>
      </c>
      <c r="P15">
        <v>1.0197000000000001</v>
      </c>
      <c r="Q15">
        <v>1.0515099999999999</v>
      </c>
      <c r="R15">
        <v>1.0606899999999999</v>
      </c>
      <c r="S15">
        <v>1.0238700000000001</v>
      </c>
      <c r="T15">
        <v>1.0569200000000001</v>
      </c>
      <c r="U15">
        <v>1.04271</v>
      </c>
      <c r="V15">
        <v>1.03488</v>
      </c>
      <c r="W15">
        <v>1.0567299999999999</v>
      </c>
      <c r="X15">
        <v>1.05463</v>
      </c>
      <c r="Y15">
        <v>1.0448200000000001</v>
      </c>
      <c r="Z15">
        <v>9.6399999999999993E-3</v>
      </c>
      <c r="AA15">
        <v>9.6299999999999997E-3</v>
      </c>
      <c r="AB15">
        <v>9.4599999999999997E-3</v>
      </c>
      <c r="AC15">
        <v>8.4399999999999996E-3</v>
      </c>
      <c r="AD15">
        <v>1.0580000000000001E-2</v>
      </c>
      <c r="AE15">
        <v>1.026E-2</v>
      </c>
      <c r="AF15">
        <v>0.11495</v>
      </c>
      <c r="AG15">
        <v>0.12417</v>
      </c>
      <c r="AH15">
        <v>0.15240999999999999</v>
      </c>
      <c r="AJ15">
        <v>1.9699999999999999E-4</v>
      </c>
      <c r="AL15">
        <v>0.19503999999999999</v>
      </c>
      <c r="AM15">
        <v>0.19463</v>
      </c>
      <c r="AN15">
        <v>0.19545000000000001</v>
      </c>
      <c r="AO15">
        <v>0.20102</v>
      </c>
      <c r="AP15">
        <v>0.19857</v>
      </c>
      <c r="AQ15">
        <v>0.20208999999999999</v>
      </c>
      <c r="AR15">
        <v>4.62E-3</v>
      </c>
      <c r="AS15">
        <v>4.81E-3</v>
      </c>
      <c r="AT15">
        <v>4.7099999999999998E-3</v>
      </c>
      <c r="AU15">
        <v>5.1000000000000004E-3</v>
      </c>
      <c r="AW15">
        <v>1.0062199999999999</v>
      </c>
      <c r="AX15">
        <v>1.0106200000000001</v>
      </c>
      <c r="AZ15">
        <v>1.05105</v>
      </c>
      <c r="BA15">
        <v>1.08491</v>
      </c>
      <c r="BB15">
        <v>0.98221000000000003</v>
      </c>
      <c r="BC15">
        <v>1.0036799999999999</v>
      </c>
      <c r="BD15">
        <v>1.0159899999999999</v>
      </c>
      <c r="BE15">
        <v>0.99270999999999998</v>
      </c>
      <c r="BF15">
        <v>0.49295</v>
      </c>
      <c r="BG15">
        <v>0.50932999999999995</v>
      </c>
      <c r="BH15">
        <v>0.51114999999999999</v>
      </c>
      <c r="BI15">
        <v>0.44130999999999998</v>
      </c>
      <c r="BJ15">
        <v>0.50663999999999998</v>
      </c>
      <c r="BK15">
        <v>0.49841000000000002</v>
      </c>
      <c r="BL15">
        <v>2.5399999999999999E-2</v>
      </c>
      <c r="BM15">
        <v>2.5510000000000001E-2</v>
      </c>
      <c r="BN15">
        <v>2.605E-2</v>
      </c>
      <c r="BO15">
        <v>2.5850000000000001E-2</v>
      </c>
    </row>
    <row r="16" spans="1:67">
      <c r="A16" s="1" t="s">
        <v>443</v>
      </c>
      <c r="B16" s="2" t="str">
        <f t="shared" si="0"/>
        <v>2025_10_0925</v>
      </c>
      <c r="C16" t="s">
        <v>115</v>
      </c>
      <c r="D16">
        <v>2.8760000000000001E-2</v>
      </c>
      <c r="E16">
        <v>2.9260000000000001E-2</v>
      </c>
      <c r="F16">
        <v>1.417E-2</v>
      </c>
      <c r="G16">
        <v>1.426E-2</v>
      </c>
      <c r="H16">
        <v>1.336E-2</v>
      </c>
      <c r="I16">
        <v>1.366E-2</v>
      </c>
      <c r="J16">
        <v>1.6240000000000001E-2</v>
      </c>
      <c r="K16">
        <v>1.562E-2</v>
      </c>
      <c r="L16">
        <v>1.374E-2</v>
      </c>
      <c r="M16">
        <v>1.391E-2</v>
      </c>
      <c r="N16">
        <v>9.5626999999999995</v>
      </c>
      <c r="O16">
        <v>9.3845700000000001</v>
      </c>
      <c r="P16">
        <v>9.2509200000000007</v>
      </c>
      <c r="Q16">
        <v>8.2117100000000001</v>
      </c>
      <c r="R16">
        <v>9.0402900000000006</v>
      </c>
      <c r="S16">
        <v>9.2158300000000004</v>
      </c>
      <c r="T16">
        <v>9.7179199999999994</v>
      </c>
      <c r="U16">
        <v>9.6269600000000004</v>
      </c>
      <c r="V16">
        <v>9.5694400000000002</v>
      </c>
      <c r="W16">
        <v>9.2348999999999997</v>
      </c>
      <c r="X16">
        <v>9.2490500000000004</v>
      </c>
      <c r="Y16">
        <v>9.1382999999999992</v>
      </c>
      <c r="Z16">
        <v>7.8390000000000001E-2</v>
      </c>
      <c r="AA16">
        <v>7.9579999999999998E-2</v>
      </c>
      <c r="AB16">
        <v>7.9780000000000004E-2</v>
      </c>
      <c r="AC16">
        <v>7.6509999999999995E-2</v>
      </c>
      <c r="AD16">
        <v>7.9390000000000002E-2</v>
      </c>
      <c r="AE16">
        <v>7.9200000000000007E-2</v>
      </c>
      <c r="AF16">
        <v>0.71718000000000004</v>
      </c>
      <c r="AG16">
        <v>0.72126000000000001</v>
      </c>
      <c r="AH16">
        <v>0.65807000000000004</v>
      </c>
      <c r="AJ16">
        <v>7.8399999999999997E-4</v>
      </c>
      <c r="AL16">
        <v>2.2804600000000002</v>
      </c>
      <c r="AM16">
        <v>2.2759399999999999</v>
      </c>
      <c r="AN16">
        <v>2.3163800000000001</v>
      </c>
      <c r="AO16">
        <v>2.3821500000000002</v>
      </c>
      <c r="AP16">
        <v>2.35819</v>
      </c>
      <c r="AQ16">
        <v>2.3345400000000001</v>
      </c>
      <c r="AR16">
        <v>1.9599999999999999E-3</v>
      </c>
      <c r="AS16">
        <v>2.2200000000000002E-3</v>
      </c>
      <c r="AT16">
        <v>2.2000000000000001E-3</v>
      </c>
      <c r="AU16">
        <v>2.1800000000000001E-3</v>
      </c>
      <c r="AW16">
        <v>2.9546700000000001</v>
      </c>
      <c r="AX16">
        <v>2.9655399999999998</v>
      </c>
      <c r="AZ16">
        <v>2.8697699999999999</v>
      </c>
      <c r="BA16">
        <v>2.8695599999999999</v>
      </c>
      <c r="BB16">
        <v>1.9759599999999999</v>
      </c>
      <c r="BC16">
        <v>1.9991000000000001</v>
      </c>
      <c r="BD16">
        <v>1.8139099999999999</v>
      </c>
      <c r="BE16">
        <v>1.7764500000000001</v>
      </c>
      <c r="BF16">
        <v>2.4738099999999998</v>
      </c>
      <c r="BG16">
        <v>2.4681500000000001</v>
      </c>
      <c r="BH16">
        <v>2.4321999999999999</v>
      </c>
      <c r="BI16">
        <v>2.5313300000000001</v>
      </c>
      <c r="BJ16">
        <v>2.45472</v>
      </c>
      <c r="BK16">
        <v>2.4239199999999999</v>
      </c>
      <c r="BL16">
        <v>4.1619999999999997E-2</v>
      </c>
      <c r="BM16">
        <v>4.2250000000000003E-2</v>
      </c>
      <c r="BN16">
        <v>4.258E-2</v>
      </c>
      <c r="BO16">
        <v>4.3200000000000002E-2</v>
      </c>
    </row>
    <row r="17" spans="1:67">
      <c r="A17" s="1" t="s">
        <v>444</v>
      </c>
      <c r="B17" s="2" t="str">
        <f t="shared" si="0"/>
        <v>2025_10_0926</v>
      </c>
      <c r="C17" t="s">
        <v>225</v>
      </c>
      <c r="D17">
        <v>5.3600000000000002E-3</v>
      </c>
      <c r="E17">
        <v>6.96E-3</v>
      </c>
      <c r="F17">
        <v>1.17E-3</v>
      </c>
      <c r="G17">
        <v>1.4E-3</v>
      </c>
      <c r="H17">
        <v>1.4599999999999999E-3</v>
      </c>
      <c r="I17">
        <v>1.4300000000000001E-3</v>
      </c>
      <c r="J17">
        <v>2.9099999999999998E-3</v>
      </c>
      <c r="K17">
        <v>1.73E-3</v>
      </c>
      <c r="L17">
        <v>1.4499999999999999E-3</v>
      </c>
      <c r="M17">
        <v>1.3799999999999999E-3</v>
      </c>
      <c r="N17">
        <v>1.49278</v>
      </c>
      <c r="O17">
        <v>1.5279400000000001</v>
      </c>
      <c r="P17">
        <v>1.4943200000000001</v>
      </c>
      <c r="Q17">
        <v>1.49905</v>
      </c>
      <c r="R17">
        <v>1.51841</v>
      </c>
      <c r="S17">
        <v>1.52199</v>
      </c>
      <c r="T17">
        <v>1.58439</v>
      </c>
      <c r="U17">
        <v>1.5599099999999999</v>
      </c>
      <c r="V17">
        <v>1.55294</v>
      </c>
      <c r="W17">
        <v>1.5157099999999999</v>
      </c>
      <c r="X17">
        <v>1.4941899999999999</v>
      </c>
      <c r="Y17">
        <v>1.4990300000000001</v>
      </c>
      <c r="Z17">
        <v>2.8999999999999998E-3</v>
      </c>
      <c r="AA17">
        <v>3.0100000000000001E-3</v>
      </c>
      <c r="AB17">
        <v>3.0300000000000001E-3</v>
      </c>
      <c r="AC17">
        <v>3.3600000000000001E-3</v>
      </c>
      <c r="AD17">
        <v>5.8300000000000001E-3</v>
      </c>
      <c r="AE17">
        <v>1.6199999999999999E-3</v>
      </c>
      <c r="AF17">
        <v>0.70689000000000002</v>
      </c>
      <c r="AG17">
        <v>0.71003000000000005</v>
      </c>
      <c r="AH17">
        <v>0.71426999999999996</v>
      </c>
      <c r="AJ17">
        <v>4.55E-4</v>
      </c>
      <c r="AL17">
        <v>0.32108999999999999</v>
      </c>
      <c r="AM17">
        <v>0.31988</v>
      </c>
      <c r="AN17">
        <v>0.32695999999999997</v>
      </c>
      <c r="AO17">
        <v>0.33474999999999999</v>
      </c>
      <c r="AP17">
        <v>0.33163999999999999</v>
      </c>
      <c r="AQ17">
        <v>0.32995000000000002</v>
      </c>
      <c r="AR17">
        <v>5.0000000000000002E-5</v>
      </c>
      <c r="AS17">
        <v>2.7E-4</v>
      </c>
      <c r="AT17">
        <v>2.1000000000000001E-4</v>
      </c>
      <c r="AU17">
        <v>5.2999999999999998E-4</v>
      </c>
      <c r="AW17">
        <v>1.4097299999999999</v>
      </c>
      <c r="AX17">
        <v>1.39794</v>
      </c>
      <c r="AZ17">
        <v>1.43974</v>
      </c>
      <c r="BA17">
        <v>1.40744</v>
      </c>
      <c r="BB17">
        <v>0.18351999999999999</v>
      </c>
      <c r="BC17">
        <v>0.13771</v>
      </c>
      <c r="BD17">
        <v>0.18326999999999999</v>
      </c>
      <c r="BE17">
        <v>0.13138</v>
      </c>
      <c r="BF17">
        <v>5.5075599999999998</v>
      </c>
      <c r="BG17">
        <v>5.5068799999999998</v>
      </c>
      <c r="BH17">
        <v>5.4401299999999999</v>
      </c>
      <c r="BI17">
        <v>5.5919600000000003</v>
      </c>
      <c r="BJ17">
        <v>5.5011599999999996</v>
      </c>
      <c r="BK17">
        <v>5.3853400000000002</v>
      </c>
      <c r="BL17">
        <v>1.7510000000000001E-2</v>
      </c>
      <c r="BM17">
        <v>1.7739999999999999E-2</v>
      </c>
      <c r="BN17">
        <v>1.806E-2</v>
      </c>
      <c r="BO17">
        <v>1.7919999999999998E-2</v>
      </c>
    </row>
    <row r="18" spans="1:67">
      <c r="A18" s="1" t="s">
        <v>445</v>
      </c>
      <c r="B18" s="2" t="str">
        <f t="shared" si="0"/>
        <v>2025_10_0927</v>
      </c>
      <c r="C18" t="s">
        <v>232</v>
      </c>
      <c r="D18">
        <v>1.176E-2</v>
      </c>
      <c r="E18">
        <v>1.6559999999999998E-2</v>
      </c>
      <c r="F18">
        <v>1.67E-3</v>
      </c>
      <c r="G18">
        <v>1.9400000000000001E-3</v>
      </c>
      <c r="H18">
        <v>1.9599999999999999E-3</v>
      </c>
      <c r="I18">
        <v>1.9499999999999999E-3</v>
      </c>
      <c r="J18">
        <v>2.6700000000000001E-3</v>
      </c>
      <c r="K18">
        <v>2.5699999999999998E-3</v>
      </c>
      <c r="L18">
        <v>1.91E-3</v>
      </c>
      <c r="M18">
        <v>1.83E-3</v>
      </c>
      <c r="N18">
        <v>0.81623000000000001</v>
      </c>
      <c r="O18">
        <v>0.85328000000000004</v>
      </c>
      <c r="P18">
        <v>0.83279000000000003</v>
      </c>
      <c r="Q18">
        <v>0.83853</v>
      </c>
      <c r="R18">
        <v>0.84353999999999996</v>
      </c>
      <c r="S18">
        <v>0.84848999999999997</v>
      </c>
      <c r="T18">
        <v>0.87917000000000001</v>
      </c>
      <c r="U18">
        <v>0.87</v>
      </c>
      <c r="V18">
        <v>0.86126000000000003</v>
      </c>
      <c r="W18">
        <v>0.84235000000000004</v>
      </c>
      <c r="X18">
        <v>0.8407</v>
      </c>
      <c r="Y18">
        <v>0.83887999999999996</v>
      </c>
      <c r="Z18">
        <v>6.0099999999999997E-3</v>
      </c>
      <c r="AA18">
        <v>6.1700000000000001E-3</v>
      </c>
      <c r="AB18">
        <v>5.7299999999999999E-3</v>
      </c>
      <c r="AC18">
        <v>4.0899999999999999E-3</v>
      </c>
      <c r="AD18">
        <v>6.4700000000000001E-3</v>
      </c>
      <c r="AE18">
        <v>4.0800000000000003E-3</v>
      </c>
      <c r="AF18">
        <v>0.52066999999999997</v>
      </c>
      <c r="AG18">
        <v>0.52649000000000001</v>
      </c>
      <c r="AH18">
        <v>0.52432999999999996</v>
      </c>
      <c r="AJ18">
        <v>3.6000000000000002E-4</v>
      </c>
      <c r="AL18">
        <v>0.18612999999999999</v>
      </c>
      <c r="AM18">
        <v>0.18629999999999999</v>
      </c>
      <c r="AN18">
        <v>0.19089</v>
      </c>
      <c r="AO18">
        <v>0.19463</v>
      </c>
      <c r="AP18">
        <v>0.19344</v>
      </c>
      <c r="AQ18">
        <v>0.19275999999999999</v>
      </c>
      <c r="AR18">
        <v>1.2E-4</v>
      </c>
      <c r="AS18">
        <v>3.3E-4</v>
      </c>
      <c r="AT18">
        <v>2.9E-4</v>
      </c>
      <c r="AU18">
        <v>5.5000000000000003E-4</v>
      </c>
      <c r="AW18">
        <v>0.88732999999999995</v>
      </c>
      <c r="AX18">
        <v>0.88075999999999999</v>
      </c>
      <c r="AZ18">
        <v>0.91027000000000002</v>
      </c>
      <c r="BA18">
        <v>0.89614000000000005</v>
      </c>
      <c r="BB18">
        <v>9.2710000000000001E-2</v>
      </c>
      <c r="BC18">
        <v>9.3859999999999999E-2</v>
      </c>
      <c r="BD18">
        <v>8.8730000000000003E-2</v>
      </c>
      <c r="BE18">
        <v>7.5620000000000007E-2</v>
      </c>
      <c r="BF18">
        <v>3.6915200000000001</v>
      </c>
      <c r="BG18">
        <v>3.69815</v>
      </c>
      <c r="BH18">
        <v>3.6560800000000002</v>
      </c>
      <c r="BI18">
        <v>3.8129499999999998</v>
      </c>
      <c r="BJ18">
        <v>3.7054999999999998</v>
      </c>
      <c r="BK18">
        <v>3.6225299999999998</v>
      </c>
      <c r="BL18">
        <v>1.0240000000000001E-2</v>
      </c>
      <c r="BM18">
        <v>1.038E-2</v>
      </c>
      <c r="BN18">
        <v>1.055E-2</v>
      </c>
      <c r="BO18">
        <v>1.052E-2</v>
      </c>
    </row>
    <row r="19" spans="1:67">
      <c r="A19" s="1" t="s">
        <v>446</v>
      </c>
      <c r="B19" s="2" t="str">
        <f t="shared" si="0"/>
        <v>2025_10_0928</v>
      </c>
      <c r="C19" t="s">
        <v>238</v>
      </c>
      <c r="D19">
        <v>5.79E-3</v>
      </c>
      <c r="E19">
        <v>6.5500000000000003E-3</v>
      </c>
      <c r="F19">
        <v>2.2300000000000002E-3</v>
      </c>
      <c r="G19">
        <v>2.5000000000000001E-3</v>
      </c>
      <c r="H19">
        <v>2.5600000000000002E-3</v>
      </c>
      <c r="I19">
        <v>2.5400000000000002E-3</v>
      </c>
      <c r="J19">
        <v>2.97E-3</v>
      </c>
      <c r="K19">
        <v>4.2100000000000002E-3</v>
      </c>
      <c r="L19">
        <v>2.49E-3</v>
      </c>
      <c r="M19">
        <v>2.63E-3</v>
      </c>
      <c r="N19">
        <v>0.98062000000000005</v>
      </c>
      <c r="O19">
        <v>1.01555</v>
      </c>
      <c r="P19">
        <v>0.99448999999999999</v>
      </c>
      <c r="Q19">
        <v>1</v>
      </c>
      <c r="R19">
        <v>1.0081100000000001</v>
      </c>
      <c r="S19">
        <v>1.0144599999999999</v>
      </c>
      <c r="T19">
        <v>1.04166</v>
      </c>
      <c r="U19">
        <v>1.0401400000000001</v>
      </c>
      <c r="V19">
        <v>1.0284500000000001</v>
      </c>
      <c r="W19">
        <v>1.0088999999999999</v>
      </c>
      <c r="X19">
        <v>1.0073099999999999</v>
      </c>
      <c r="Y19">
        <v>1.00607</v>
      </c>
      <c r="Z19">
        <v>1.57E-3</v>
      </c>
      <c r="AA19">
        <v>2E-3</v>
      </c>
      <c r="AB19">
        <v>2.0899999999999998E-3</v>
      </c>
      <c r="AC19">
        <v>5.1999999999999995E-4</v>
      </c>
      <c r="AD19">
        <v>3.8E-3</v>
      </c>
      <c r="AE19">
        <v>2.32E-3</v>
      </c>
      <c r="AF19">
        <v>0.55110000000000003</v>
      </c>
      <c r="AG19">
        <v>0.55242999999999998</v>
      </c>
      <c r="AH19">
        <v>0.5544</v>
      </c>
      <c r="AJ19">
        <v>3.4499999999999998E-4</v>
      </c>
      <c r="AL19">
        <v>0.21404999999999999</v>
      </c>
      <c r="AM19">
        <v>0.21340000000000001</v>
      </c>
      <c r="AN19">
        <v>0.21948000000000001</v>
      </c>
      <c r="AO19">
        <v>0.22417000000000001</v>
      </c>
      <c r="AP19">
        <v>0.2225</v>
      </c>
      <c r="AQ19">
        <v>0.22225</v>
      </c>
      <c r="AR19">
        <v>1.2999999999999999E-4</v>
      </c>
      <c r="AS19">
        <v>3.6999999999999999E-4</v>
      </c>
      <c r="AT19">
        <v>4.6999999999999999E-4</v>
      </c>
      <c r="AU19">
        <v>5.9000000000000003E-4</v>
      </c>
      <c r="AW19">
        <v>1.2760400000000001</v>
      </c>
      <c r="AX19">
        <v>1.2641899999999999</v>
      </c>
      <c r="AZ19">
        <v>1.30996</v>
      </c>
      <c r="BA19">
        <v>1.28322</v>
      </c>
      <c r="BB19">
        <v>0.10276</v>
      </c>
      <c r="BC19">
        <v>9.3950000000000006E-2</v>
      </c>
      <c r="BD19">
        <v>0.11609999999999999</v>
      </c>
      <c r="BE19">
        <v>8.7580000000000005E-2</v>
      </c>
      <c r="BF19">
        <v>3.7489699999999999</v>
      </c>
      <c r="BG19">
        <v>3.7428599999999999</v>
      </c>
      <c r="BH19">
        <v>3.70187</v>
      </c>
      <c r="BI19">
        <v>3.8509500000000001</v>
      </c>
      <c r="BJ19">
        <v>3.75718</v>
      </c>
      <c r="BK19">
        <v>3.6706500000000002</v>
      </c>
      <c r="BL19">
        <v>1.175E-2</v>
      </c>
      <c r="BM19">
        <v>1.1900000000000001E-2</v>
      </c>
      <c r="BN19">
        <v>1.21E-2</v>
      </c>
      <c r="BO19">
        <v>1.2120000000000001E-2</v>
      </c>
    </row>
    <row r="20" spans="1:67">
      <c r="A20" s="1" t="s">
        <v>447</v>
      </c>
      <c r="B20" s="2" t="str">
        <f t="shared" si="0"/>
        <v>2025_10_0929</v>
      </c>
      <c r="C20" t="s">
        <v>244</v>
      </c>
      <c r="D20">
        <v>3.7200000000000002E-3</v>
      </c>
      <c r="E20">
        <v>7.1500000000000001E-3</v>
      </c>
      <c r="F20">
        <v>3.16E-3</v>
      </c>
      <c r="G20">
        <v>3.8800000000000002E-3</v>
      </c>
      <c r="H20">
        <v>3.79E-3</v>
      </c>
      <c r="I20">
        <v>3.79E-3</v>
      </c>
      <c r="J20">
        <v>4.3E-3</v>
      </c>
      <c r="K20">
        <v>5.1900000000000002E-3</v>
      </c>
      <c r="L20">
        <v>3.8300000000000001E-3</v>
      </c>
      <c r="M20">
        <v>3.79E-3</v>
      </c>
      <c r="N20">
        <v>0.78188000000000002</v>
      </c>
      <c r="O20">
        <v>0.81950999999999996</v>
      </c>
      <c r="P20">
        <v>0.80096000000000001</v>
      </c>
      <c r="Q20">
        <v>0.80840000000000001</v>
      </c>
      <c r="R20">
        <v>0.81313000000000002</v>
      </c>
      <c r="S20">
        <v>0.81991000000000003</v>
      </c>
      <c r="T20">
        <v>0.90134999999999998</v>
      </c>
      <c r="U20">
        <v>0.83753999999999995</v>
      </c>
      <c r="V20">
        <v>0.82743</v>
      </c>
      <c r="W20">
        <v>0.81323000000000001</v>
      </c>
      <c r="X20">
        <v>0.81201999999999996</v>
      </c>
      <c r="Y20">
        <v>0.80701999999999996</v>
      </c>
      <c r="Z20">
        <v>5.1999999999999995E-4</v>
      </c>
      <c r="AA20">
        <v>1.9000000000000001E-4</v>
      </c>
      <c r="AB20">
        <v>3.0000000000000001E-5</v>
      </c>
      <c r="AC20">
        <v>1.8799999999999999E-3</v>
      </c>
      <c r="AD20">
        <v>2.96E-3</v>
      </c>
      <c r="AE20">
        <v>1.81E-3</v>
      </c>
      <c r="AF20">
        <v>0.42909000000000003</v>
      </c>
      <c r="AG20">
        <v>0.43929000000000001</v>
      </c>
      <c r="AH20">
        <v>0.42298000000000002</v>
      </c>
      <c r="AJ20">
        <v>3.8699999999999997E-4</v>
      </c>
      <c r="AL20">
        <v>0.16335</v>
      </c>
      <c r="AM20">
        <v>0.16311</v>
      </c>
      <c r="AN20">
        <v>0.16814000000000001</v>
      </c>
      <c r="AO20">
        <v>0.17094999999999999</v>
      </c>
      <c r="AP20">
        <v>0.16982</v>
      </c>
      <c r="AQ20">
        <v>0.16852</v>
      </c>
      <c r="AR20">
        <v>1.34E-3</v>
      </c>
      <c r="AS20">
        <v>1.5299999999999999E-3</v>
      </c>
      <c r="AT20">
        <v>1.72E-3</v>
      </c>
      <c r="AU20">
        <v>1.72E-3</v>
      </c>
      <c r="AW20">
        <v>0.93503000000000003</v>
      </c>
      <c r="AX20">
        <v>0.92893000000000003</v>
      </c>
      <c r="AZ20">
        <v>0.95996000000000004</v>
      </c>
      <c r="BA20">
        <v>0.95093000000000005</v>
      </c>
      <c r="BB20">
        <v>9.7049999999999997E-2</v>
      </c>
      <c r="BC20">
        <v>8.2680000000000003E-2</v>
      </c>
      <c r="BD20">
        <v>0.10624</v>
      </c>
      <c r="BE20">
        <v>5.2470000000000003E-2</v>
      </c>
      <c r="BF20">
        <v>4.4677100000000003</v>
      </c>
      <c r="BG20">
        <v>4.4642299999999997</v>
      </c>
      <c r="BH20">
        <v>4.4103500000000002</v>
      </c>
      <c r="BI20">
        <v>4.5726000000000004</v>
      </c>
      <c r="BJ20">
        <v>4.4534799999999999</v>
      </c>
      <c r="BK20">
        <v>4.3718599999999999</v>
      </c>
      <c r="BL20">
        <v>1.059E-2</v>
      </c>
      <c r="BM20">
        <v>1.074E-2</v>
      </c>
      <c r="BN20">
        <v>1.091E-2</v>
      </c>
      <c r="BO20">
        <v>1.0880000000000001E-2</v>
      </c>
    </row>
    <row r="21" spans="1:67">
      <c r="A21" s="1" t="s">
        <v>448</v>
      </c>
      <c r="B21" s="2" t="str">
        <f t="shared" si="0"/>
        <v>2025_10_0930</v>
      </c>
      <c r="C21" t="s">
        <v>248</v>
      </c>
      <c r="D21">
        <v>7.0129999999999998E-2</v>
      </c>
      <c r="E21">
        <v>6.9220000000000004E-2</v>
      </c>
      <c r="F21">
        <v>2.2100000000000002E-3</v>
      </c>
      <c r="G21">
        <v>2.7200000000000002E-3</v>
      </c>
      <c r="H21">
        <v>2.63E-3</v>
      </c>
      <c r="I21">
        <v>2.6099999999999999E-3</v>
      </c>
      <c r="J21">
        <v>3.47E-3</v>
      </c>
      <c r="K21">
        <v>3.5200000000000001E-3</v>
      </c>
      <c r="L21">
        <v>2.5799999999999998E-3</v>
      </c>
      <c r="M21">
        <v>2.7200000000000002E-3</v>
      </c>
      <c r="N21">
        <v>3.19503</v>
      </c>
      <c r="O21">
        <v>3.19102</v>
      </c>
      <c r="P21">
        <v>3.1258499999999998</v>
      </c>
      <c r="Q21">
        <v>3.07436</v>
      </c>
      <c r="R21">
        <v>3.12995</v>
      </c>
      <c r="S21">
        <v>3.27826</v>
      </c>
      <c r="T21">
        <v>3.2809499999999998</v>
      </c>
      <c r="U21">
        <v>3.2356799999999999</v>
      </c>
      <c r="V21">
        <v>3.22987</v>
      </c>
      <c r="W21">
        <v>3.1488999999999998</v>
      </c>
      <c r="X21">
        <v>3.1476999999999999</v>
      </c>
      <c r="Y21">
        <v>3.1964700000000001</v>
      </c>
      <c r="Z21">
        <v>6.8940000000000001E-2</v>
      </c>
      <c r="AA21">
        <v>6.9059999999999996E-2</v>
      </c>
      <c r="AB21">
        <v>7.0330000000000004E-2</v>
      </c>
      <c r="AC21">
        <v>6.7030000000000006E-2</v>
      </c>
      <c r="AD21">
        <v>6.8390000000000006E-2</v>
      </c>
      <c r="AE21">
        <v>7.1330000000000005E-2</v>
      </c>
      <c r="AF21">
        <v>2.07734</v>
      </c>
      <c r="AG21">
        <v>2.07124</v>
      </c>
      <c r="AH21">
        <v>2.14249</v>
      </c>
      <c r="AJ21">
        <v>1.4369999999999999E-3</v>
      </c>
      <c r="AL21">
        <v>0.40995999999999999</v>
      </c>
      <c r="AM21">
        <v>0.41142000000000001</v>
      </c>
      <c r="AN21">
        <v>0.42564999999999997</v>
      </c>
      <c r="AO21">
        <v>0.43074000000000001</v>
      </c>
      <c r="AP21">
        <v>0.42562</v>
      </c>
      <c r="AQ21">
        <v>0.43064000000000002</v>
      </c>
      <c r="AR21">
        <v>1.0359999999999999E-2</v>
      </c>
      <c r="AS21">
        <v>1.0670000000000001E-2</v>
      </c>
      <c r="AT21">
        <v>1.064E-2</v>
      </c>
      <c r="AU21">
        <v>1.0659999999999999E-2</v>
      </c>
      <c r="AW21">
        <v>4.5861499999999999</v>
      </c>
      <c r="AX21">
        <v>4.5857700000000001</v>
      </c>
      <c r="AZ21">
        <v>4.5837399999999997</v>
      </c>
      <c r="BA21">
        <v>4.54549</v>
      </c>
      <c r="BB21">
        <v>0.48635</v>
      </c>
      <c r="BC21">
        <v>0.44436999999999999</v>
      </c>
      <c r="BD21">
        <v>0.42091000000000001</v>
      </c>
      <c r="BE21">
        <v>0.40387000000000001</v>
      </c>
      <c r="BF21">
        <v>6.1208499999999999</v>
      </c>
      <c r="BG21">
        <v>6.1081399999999997</v>
      </c>
      <c r="BH21">
        <v>6.0529999999999999</v>
      </c>
      <c r="BI21">
        <v>6.2881200000000002</v>
      </c>
      <c r="BJ21">
        <v>6.11287</v>
      </c>
      <c r="BK21">
        <v>5.9939299999999998</v>
      </c>
      <c r="BL21">
        <v>2.3109999999999999E-2</v>
      </c>
      <c r="BM21">
        <v>2.351E-2</v>
      </c>
      <c r="BN21">
        <v>2.384E-2</v>
      </c>
      <c r="BO21">
        <v>2.3900000000000001E-2</v>
      </c>
    </row>
    <row r="22" spans="1:67">
      <c r="A22" s="1" t="s">
        <v>449</v>
      </c>
      <c r="B22" s="2" t="str">
        <f t="shared" si="0"/>
        <v>2025_10_0931</v>
      </c>
      <c r="C22" t="s">
        <v>250</v>
      </c>
      <c r="D22">
        <v>8.0499999999999999E-3</v>
      </c>
      <c r="E22">
        <v>1.155E-2</v>
      </c>
      <c r="F22">
        <v>1.3600000000000001E-3</v>
      </c>
      <c r="G22">
        <v>1.8699999999999999E-3</v>
      </c>
      <c r="H22">
        <v>1.8699999999999999E-3</v>
      </c>
      <c r="I22">
        <v>1.8600000000000001E-3</v>
      </c>
      <c r="J22">
        <v>4.5300000000000002E-3</v>
      </c>
      <c r="K22">
        <v>2.5400000000000002E-3</v>
      </c>
      <c r="L22">
        <v>1.8E-3</v>
      </c>
      <c r="M22">
        <v>1.8600000000000001E-3</v>
      </c>
      <c r="N22">
        <v>0.46908</v>
      </c>
      <c r="O22">
        <v>0.50341000000000002</v>
      </c>
      <c r="P22">
        <v>0.49321999999999999</v>
      </c>
      <c r="Q22">
        <v>0.50290999999999997</v>
      </c>
      <c r="R22">
        <v>0.49542000000000003</v>
      </c>
      <c r="S22">
        <v>0.52771000000000001</v>
      </c>
      <c r="T22">
        <v>0.51007000000000002</v>
      </c>
      <c r="U22">
        <v>0.51549999999999996</v>
      </c>
      <c r="V22">
        <v>0.50497999999999998</v>
      </c>
      <c r="W22">
        <v>0.49740000000000001</v>
      </c>
      <c r="X22">
        <v>0.49532999999999999</v>
      </c>
      <c r="Y22">
        <v>0.50277000000000005</v>
      </c>
      <c r="Z22">
        <v>4.1700000000000001E-3</v>
      </c>
      <c r="AA22">
        <v>4.9800000000000001E-3</v>
      </c>
      <c r="AB22">
        <v>4.3800000000000002E-3</v>
      </c>
      <c r="AC22">
        <v>4.1999999999999997E-3</v>
      </c>
      <c r="AD22">
        <v>4.6899999999999997E-3</v>
      </c>
      <c r="AE22">
        <v>3.9300000000000003E-3</v>
      </c>
      <c r="AF22">
        <v>0.39101000000000002</v>
      </c>
      <c r="AG22">
        <v>0.40310000000000001</v>
      </c>
      <c r="AH22">
        <v>0.32688</v>
      </c>
      <c r="AJ22">
        <v>3.5199999999999999E-4</v>
      </c>
      <c r="AL22">
        <v>8.2180000000000003E-2</v>
      </c>
      <c r="AM22">
        <v>8.2129999999999995E-2</v>
      </c>
      <c r="AN22">
        <v>8.6260000000000003E-2</v>
      </c>
      <c r="AO22">
        <v>8.6819999999999994E-2</v>
      </c>
      <c r="AP22">
        <v>8.6440000000000003E-2</v>
      </c>
      <c r="AQ22">
        <v>8.7489999999999998E-2</v>
      </c>
      <c r="AR22">
        <v>3.2100000000000002E-3</v>
      </c>
      <c r="AS22">
        <v>3.5100000000000001E-3</v>
      </c>
      <c r="AT22">
        <v>3.5999999999999999E-3</v>
      </c>
      <c r="AU22">
        <v>3.2100000000000002E-3</v>
      </c>
      <c r="AW22">
        <v>7.2886499999999996</v>
      </c>
      <c r="AX22">
        <v>7.1938800000000001</v>
      </c>
      <c r="AZ22">
        <v>7.4864199999999999</v>
      </c>
      <c r="BA22">
        <v>7.4119400000000004</v>
      </c>
      <c r="BB22">
        <v>1.03237</v>
      </c>
      <c r="BC22">
        <v>1.1322099999999999</v>
      </c>
      <c r="BD22">
        <v>1.0547299999999999</v>
      </c>
      <c r="BE22">
        <v>1.02163</v>
      </c>
      <c r="BF22">
        <v>8.0250000000000002E-2</v>
      </c>
      <c r="BG22">
        <v>8.7800000000000003E-2</v>
      </c>
      <c r="BH22">
        <v>0.10147</v>
      </c>
      <c r="BI22">
        <v>4.1610000000000001E-2</v>
      </c>
      <c r="BJ22">
        <v>8.4500000000000006E-2</v>
      </c>
      <c r="BK22">
        <v>8.5779999999999995E-2</v>
      </c>
      <c r="BL22">
        <v>9.7000000000000005E-4</v>
      </c>
      <c r="BM22">
        <v>1.0399999999999999E-3</v>
      </c>
      <c r="BN22">
        <v>9.3999999999999997E-4</v>
      </c>
      <c r="BO22">
        <v>1.09E-3</v>
      </c>
    </row>
    <row r="23" spans="1:67">
      <c r="A23" s="1" t="s">
        <v>450</v>
      </c>
      <c r="B23" s="2" t="str">
        <f t="shared" si="0"/>
        <v>2025_10_0932</v>
      </c>
      <c r="C23" t="s">
        <v>255</v>
      </c>
      <c r="D23">
        <v>9.3299999999999998E-3</v>
      </c>
      <c r="E23">
        <v>9.4699999999999993E-3</v>
      </c>
      <c r="F23">
        <v>2.3800000000000002E-3</v>
      </c>
      <c r="G23">
        <v>2.8300000000000001E-3</v>
      </c>
      <c r="H23">
        <v>2.7699999999999999E-3</v>
      </c>
      <c r="I23">
        <v>2.7499999999999998E-3</v>
      </c>
      <c r="J23">
        <v>4.0600000000000002E-3</v>
      </c>
      <c r="K23">
        <v>4.2100000000000002E-3</v>
      </c>
      <c r="L23">
        <v>2.66E-3</v>
      </c>
      <c r="M23">
        <v>2.8300000000000001E-3</v>
      </c>
      <c r="N23">
        <v>2.9800499999999999</v>
      </c>
      <c r="O23">
        <v>2.9750299999999998</v>
      </c>
      <c r="P23">
        <v>2.9056999999999999</v>
      </c>
      <c r="Q23">
        <v>2.8632599999999999</v>
      </c>
      <c r="R23">
        <v>2.8677899999999998</v>
      </c>
      <c r="S23">
        <v>2.97906</v>
      </c>
      <c r="T23">
        <v>3.0541100000000001</v>
      </c>
      <c r="U23">
        <v>3.0312399999999999</v>
      </c>
      <c r="V23">
        <v>3.01213</v>
      </c>
      <c r="W23">
        <v>2.9178799999999998</v>
      </c>
      <c r="X23">
        <v>2.9161199999999998</v>
      </c>
      <c r="Y23">
        <v>2.9123899999999998</v>
      </c>
      <c r="Z23">
        <v>2.4099999999999998E-3</v>
      </c>
      <c r="AA23">
        <v>3.0000000000000001E-3</v>
      </c>
      <c r="AB23">
        <v>3.0100000000000001E-3</v>
      </c>
      <c r="AC23">
        <v>1.34E-3</v>
      </c>
      <c r="AD23">
        <v>4.6299999999999996E-3</v>
      </c>
      <c r="AE23">
        <v>4.1399999999999996E-3</v>
      </c>
      <c r="AF23">
        <v>1.1753499999999999</v>
      </c>
      <c r="AG23">
        <v>1.1694599999999999</v>
      </c>
      <c r="AH23">
        <v>1.17469</v>
      </c>
      <c r="AJ23">
        <v>1.8100000000000001E-4</v>
      </c>
      <c r="AL23">
        <v>0.55198999999999998</v>
      </c>
      <c r="AM23">
        <v>0.55259999999999998</v>
      </c>
      <c r="AN23">
        <v>0.56391000000000002</v>
      </c>
      <c r="AO23">
        <v>0.57977000000000001</v>
      </c>
      <c r="AP23">
        <v>0.57264000000000004</v>
      </c>
      <c r="AQ23">
        <v>0.57130000000000003</v>
      </c>
      <c r="AR23">
        <v>6.0000000000000002E-5</v>
      </c>
      <c r="AS23">
        <v>2.9999999999999997E-4</v>
      </c>
      <c r="AT23">
        <v>4.2000000000000002E-4</v>
      </c>
      <c r="AU23">
        <v>4.6000000000000001E-4</v>
      </c>
      <c r="AW23">
        <v>2.4476200000000001</v>
      </c>
      <c r="AX23">
        <v>2.4213300000000002</v>
      </c>
      <c r="AZ23">
        <v>2.4216799999999998</v>
      </c>
      <c r="BA23">
        <v>2.3992900000000001</v>
      </c>
      <c r="BB23">
        <v>0.16925000000000001</v>
      </c>
      <c r="BC23">
        <v>0.11977</v>
      </c>
      <c r="BD23">
        <v>0.14068</v>
      </c>
      <c r="BE23">
        <v>0.10865</v>
      </c>
      <c r="BF23">
        <v>7.8419299999999996</v>
      </c>
      <c r="BG23">
        <v>7.8362100000000003</v>
      </c>
      <c r="BH23">
        <v>7.7729799999999996</v>
      </c>
      <c r="BI23">
        <v>7.9477200000000003</v>
      </c>
      <c r="BJ23">
        <v>7.7839900000000002</v>
      </c>
      <c r="BK23">
        <v>7.6630700000000003</v>
      </c>
      <c r="BL23">
        <v>2.7470000000000001E-2</v>
      </c>
      <c r="BM23">
        <v>2.7699999999999999E-2</v>
      </c>
      <c r="BN23">
        <v>2.8250000000000001E-2</v>
      </c>
      <c r="BO23">
        <v>2.8219999999999999E-2</v>
      </c>
    </row>
    <row r="24" spans="1:67">
      <c r="A24" s="1" t="s">
        <v>451</v>
      </c>
      <c r="B24" s="2" t="str">
        <f t="shared" si="0"/>
        <v>2025_10_0933</v>
      </c>
      <c r="C24" t="s">
        <v>262</v>
      </c>
      <c r="D24">
        <v>6.9499999999999996E-3</v>
      </c>
      <c r="E24">
        <v>7.79E-3</v>
      </c>
      <c r="F24">
        <v>1.64E-3</v>
      </c>
      <c r="G24">
        <v>2.0899999999999998E-3</v>
      </c>
      <c r="H24">
        <v>2.0600000000000002E-3</v>
      </c>
      <c r="I24">
        <v>2.0400000000000001E-3</v>
      </c>
      <c r="J24">
        <v>1.8699999999999999E-3</v>
      </c>
      <c r="K24">
        <v>3.31E-3</v>
      </c>
      <c r="L24">
        <v>2.0300000000000001E-3</v>
      </c>
      <c r="M24">
        <v>2.0300000000000001E-3</v>
      </c>
      <c r="N24">
        <v>2.42435</v>
      </c>
      <c r="O24">
        <v>2.4283600000000001</v>
      </c>
      <c r="P24">
        <v>2.37513</v>
      </c>
      <c r="Q24">
        <v>2.3455499999999998</v>
      </c>
      <c r="R24">
        <v>2.3972099999999998</v>
      </c>
      <c r="S24">
        <v>2.4300999999999999</v>
      </c>
      <c r="T24">
        <v>2.5136500000000002</v>
      </c>
      <c r="U24">
        <v>2.47987</v>
      </c>
      <c r="V24">
        <v>2.46976</v>
      </c>
      <c r="W24">
        <v>2.3880699999999999</v>
      </c>
      <c r="X24">
        <v>2.3834599999999999</v>
      </c>
      <c r="Y24">
        <v>2.3893399999999998</v>
      </c>
      <c r="Z24">
        <v>8.5999999999999998E-4</v>
      </c>
      <c r="AA24">
        <v>1.16E-3</v>
      </c>
      <c r="AB24">
        <v>8.8999999999999995E-4</v>
      </c>
      <c r="AC24">
        <v>1.5499999999999999E-3</v>
      </c>
      <c r="AD24">
        <v>3.4199999999999999E-3</v>
      </c>
      <c r="AE24">
        <v>1.58E-3</v>
      </c>
      <c r="AF24">
        <v>0.81632000000000005</v>
      </c>
      <c r="AG24">
        <v>0.81633999999999995</v>
      </c>
      <c r="AH24">
        <v>0.81525999999999998</v>
      </c>
      <c r="AJ24">
        <v>3.1599999999999998E-4</v>
      </c>
      <c r="AL24">
        <v>0.41289999999999999</v>
      </c>
      <c r="AM24">
        <v>0.41298000000000001</v>
      </c>
      <c r="AN24">
        <v>0.42152000000000001</v>
      </c>
      <c r="AO24">
        <v>0.43325000000000002</v>
      </c>
      <c r="AP24">
        <v>0.42886999999999997</v>
      </c>
      <c r="AQ24">
        <v>0.42723</v>
      </c>
      <c r="AR24">
        <v>5.0000000000000002E-5</v>
      </c>
      <c r="AS24">
        <v>1.9000000000000001E-4</v>
      </c>
      <c r="AT24">
        <v>2.4000000000000001E-4</v>
      </c>
      <c r="AU24">
        <v>2.9E-4</v>
      </c>
      <c r="AW24">
        <v>2.1423700000000001</v>
      </c>
      <c r="AX24">
        <v>2.1160899999999998</v>
      </c>
      <c r="AZ24">
        <v>2.12968</v>
      </c>
      <c r="BA24">
        <v>2.1101700000000001</v>
      </c>
      <c r="BB24">
        <v>9.7699999999999995E-2</v>
      </c>
      <c r="BC24">
        <v>6.5799999999999997E-2</v>
      </c>
      <c r="BD24">
        <v>0.12809000000000001</v>
      </c>
      <c r="BE24">
        <v>6.241E-2</v>
      </c>
      <c r="BF24">
        <v>7.0270299999999999</v>
      </c>
      <c r="BG24">
        <v>7.0209599999999996</v>
      </c>
      <c r="BH24">
        <v>6.9628500000000004</v>
      </c>
      <c r="BI24">
        <v>7.1665599999999996</v>
      </c>
      <c r="BJ24">
        <v>7.0143899999999997</v>
      </c>
      <c r="BK24">
        <v>6.8956799999999996</v>
      </c>
      <c r="BL24">
        <v>2.1770000000000001E-2</v>
      </c>
      <c r="BM24">
        <v>2.2120000000000001E-2</v>
      </c>
      <c r="BN24">
        <v>2.239E-2</v>
      </c>
      <c r="BO24">
        <v>2.2409999999999999E-2</v>
      </c>
    </row>
    <row r="25" spans="1:67">
      <c r="A25" s="1" t="s">
        <v>452</v>
      </c>
      <c r="B25" s="2" t="str">
        <f t="shared" si="0"/>
        <v>2025_10_0934</v>
      </c>
      <c r="C25" t="s">
        <v>271</v>
      </c>
      <c r="D25">
        <v>3.8E-3</v>
      </c>
      <c r="E25">
        <v>5.9899999999999997E-3</v>
      </c>
      <c r="F25">
        <v>2.9499999999999999E-3</v>
      </c>
      <c r="G25">
        <v>3.3899999999999998E-3</v>
      </c>
      <c r="H25">
        <v>3.4099999999999998E-3</v>
      </c>
      <c r="I25">
        <v>3.4399999999999999E-3</v>
      </c>
      <c r="J25">
        <v>5.8500000000000002E-3</v>
      </c>
      <c r="K25">
        <v>3.5500000000000002E-3</v>
      </c>
      <c r="L25">
        <v>3.4099999999999998E-3</v>
      </c>
      <c r="M25">
        <v>3.4499999999999999E-3</v>
      </c>
      <c r="N25">
        <v>2.7036899999999999</v>
      </c>
      <c r="O25">
        <v>2.7027700000000001</v>
      </c>
      <c r="P25">
        <v>2.6425299999999998</v>
      </c>
      <c r="Q25">
        <v>2.60561</v>
      </c>
      <c r="R25">
        <v>2.6760199999999998</v>
      </c>
      <c r="S25">
        <v>2.7073700000000001</v>
      </c>
      <c r="T25">
        <v>2.78369</v>
      </c>
      <c r="U25">
        <v>2.7648100000000002</v>
      </c>
      <c r="V25">
        <v>2.7429299999999999</v>
      </c>
      <c r="W25">
        <v>2.6517300000000001</v>
      </c>
      <c r="X25">
        <v>2.64751</v>
      </c>
      <c r="Y25">
        <v>2.6463899999999998</v>
      </c>
      <c r="Z25">
        <v>2.2000000000000001E-4</v>
      </c>
      <c r="AA25">
        <v>5.2999999999999998E-4</v>
      </c>
      <c r="AB25">
        <v>4.2000000000000002E-4</v>
      </c>
      <c r="AC25">
        <v>6.2E-4</v>
      </c>
      <c r="AD25">
        <v>8.7000000000000001E-4</v>
      </c>
      <c r="AE25">
        <v>7.6000000000000004E-4</v>
      </c>
      <c r="AF25">
        <v>1.04301</v>
      </c>
      <c r="AG25">
        <v>1.0381800000000001</v>
      </c>
      <c r="AH25">
        <v>1.0493699999999999</v>
      </c>
      <c r="AJ25">
        <v>3.6299999999999999E-4</v>
      </c>
      <c r="AL25">
        <v>0.43869999999999998</v>
      </c>
      <c r="AM25">
        <v>0.43962000000000001</v>
      </c>
      <c r="AN25">
        <v>0.44929999999999998</v>
      </c>
      <c r="AO25">
        <v>0.46017000000000002</v>
      </c>
      <c r="AP25">
        <v>0.4551</v>
      </c>
      <c r="AQ25">
        <v>0.45367000000000002</v>
      </c>
      <c r="AR25">
        <v>1.9000000000000001E-4</v>
      </c>
      <c r="AS25">
        <v>3.6000000000000002E-4</v>
      </c>
      <c r="AT25">
        <v>4.4000000000000002E-4</v>
      </c>
      <c r="AU25">
        <v>3.6000000000000002E-4</v>
      </c>
      <c r="AW25">
        <v>2.2255099999999999</v>
      </c>
      <c r="AX25">
        <v>2.20302</v>
      </c>
      <c r="AZ25">
        <v>2.2019299999999999</v>
      </c>
      <c r="BA25">
        <v>2.18554</v>
      </c>
      <c r="BB25">
        <v>9.9250000000000005E-2</v>
      </c>
      <c r="BC25">
        <v>7.4590000000000004E-2</v>
      </c>
      <c r="BD25">
        <v>0.10473</v>
      </c>
      <c r="BE25">
        <v>9.2840000000000006E-2</v>
      </c>
      <c r="BF25">
        <v>7.3532999999999999</v>
      </c>
      <c r="BG25">
        <v>7.3620099999999997</v>
      </c>
      <c r="BH25">
        <v>7.2884599999999997</v>
      </c>
      <c r="BI25">
        <v>7.4442700000000004</v>
      </c>
      <c r="BJ25">
        <v>7.3135899999999996</v>
      </c>
      <c r="BK25">
        <v>7.1961700000000004</v>
      </c>
      <c r="BL25">
        <v>2.5530000000000001E-2</v>
      </c>
      <c r="BM25">
        <v>2.5749999999999999E-2</v>
      </c>
      <c r="BN25">
        <v>2.622E-2</v>
      </c>
      <c r="BO25">
        <v>2.6190000000000001E-2</v>
      </c>
    </row>
    <row r="26" spans="1:67">
      <c r="A26" s="1" t="s">
        <v>453</v>
      </c>
      <c r="B26" s="2" t="str">
        <f t="shared" si="0"/>
        <v>2025_10_0935</v>
      </c>
      <c r="C26" t="s">
        <v>278</v>
      </c>
      <c r="D26">
        <v>5.0200000000000002E-3</v>
      </c>
      <c r="E26">
        <v>9.3699999999999999E-3</v>
      </c>
      <c r="F26">
        <v>3.48E-3</v>
      </c>
      <c r="G26">
        <v>3.81E-3</v>
      </c>
      <c r="H26">
        <v>3.6800000000000001E-3</v>
      </c>
      <c r="I26">
        <v>3.6900000000000001E-3</v>
      </c>
      <c r="J26">
        <v>5.3299999999999997E-3</v>
      </c>
      <c r="K26">
        <v>4.4200000000000003E-3</v>
      </c>
      <c r="L26">
        <v>3.64E-3</v>
      </c>
      <c r="M26">
        <v>3.7499999999999999E-3</v>
      </c>
      <c r="N26">
        <v>1.87714</v>
      </c>
      <c r="O26">
        <v>1.8992500000000001</v>
      </c>
      <c r="P26">
        <v>1.8603499999999999</v>
      </c>
      <c r="Q26">
        <v>1.85632</v>
      </c>
      <c r="R26">
        <v>1.88883</v>
      </c>
      <c r="S26">
        <v>1.91245</v>
      </c>
      <c r="T26">
        <v>1.9642299999999999</v>
      </c>
      <c r="U26">
        <v>1.9475</v>
      </c>
      <c r="V26">
        <v>1.9282600000000001</v>
      </c>
      <c r="W26">
        <v>1.8895999999999999</v>
      </c>
      <c r="X26">
        <v>1.85954</v>
      </c>
      <c r="Y26">
        <v>1.87859</v>
      </c>
      <c r="Z26">
        <v>1.0000000000000001E-5</v>
      </c>
      <c r="AA26">
        <v>1.6000000000000001E-4</v>
      </c>
      <c r="AB26">
        <v>4.6999999999999999E-4</v>
      </c>
      <c r="AC26">
        <v>2.3900000000000002E-3</v>
      </c>
      <c r="AD26">
        <v>1.2700000000000001E-3</v>
      </c>
      <c r="AE26">
        <v>4.0000000000000002E-4</v>
      </c>
      <c r="AF26">
        <v>0.84211000000000003</v>
      </c>
      <c r="AG26">
        <v>0.84247000000000005</v>
      </c>
      <c r="AH26">
        <v>0.83569000000000004</v>
      </c>
      <c r="AJ26">
        <v>3.3100000000000002E-4</v>
      </c>
      <c r="AL26">
        <v>0.55303000000000002</v>
      </c>
      <c r="AM26">
        <v>0.55550999999999995</v>
      </c>
      <c r="AN26">
        <v>0.56562999999999997</v>
      </c>
      <c r="AO26">
        <v>0.58279999999999998</v>
      </c>
      <c r="AP26">
        <v>0.57516</v>
      </c>
      <c r="AQ26">
        <v>0.57526999999999995</v>
      </c>
      <c r="AR26">
        <v>1.5200000000000001E-3</v>
      </c>
      <c r="AS26">
        <v>1.7700000000000001E-3</v>
      </c>
      <c r="AT26">
        <v>1.8E-3</v>
      </c>
      <c r="AU26">
        <v>1.5100000000000001E-3</v>
      </c>
      <c r="AW26">
        <v>2.5104299999999999</v>
      </c>
      <c r="AX26">
        <v>2.4834200000000002</v>
      </c>
      <c r="AZ26">
        <v>2.49173</v>
      </c>
      <c r="BA26">
        <v>2.4853900000000002</v>
      </c>
      <c r="BB26">
        <v>0.15347</v>
      </c>
      <c r="BC26">
        <v>0.12839999999999999</v>
      </c>
      <c r="BD26">
        <v>0.10231</v>
      </c>
      <c r="BE26">
        <v>0.10913</v>
      </c>
      <c r="BF26">
        <v>7.9708100000000002</v>
      </c>
      <c r="BG26">
        <v>7.9853399999999999</v>
      </c>
      <c r="BH26">
        <v>7.9164300000000001</v>
      </c>
      <c r="BI26">
        <v>8.1775500000000001</v>
      </c>
      <c r="BJ26">
        <v>7.9489900000000002</v>
      </c>
      <c r="BK26">
        <v>7.8432500000000003</v>
      </c>
      <c r="BL26">
        <v>1.7840000000000002E-2</v>
      </c>
      <c r="BM26">
        <v>1.8100000000000002E-2</v>
      </c>
      <c r="BN26">
        <v>1.8339999999999999E-2</v>
      </c>
      <c r="BO26">
        <v>1.8319999999999999E-2</v>
      </c>
    </row>
    <row r="27" spans="1:67">
      <c r="A27" s="1" t="s">
        <v>454</v>
      </c>
      <c r="B27" s="2" t="str">
        <f t="shared" si="0"/>
        <v>2025_10_0936</v>
      </c>
      <c r="C27" t="s">
        <v>285</v>
      </c>
      <c r="D27">
        <v>4.3299999999999996E-3</v>
      </c>
      <c r="E27">
        <v>6.9300000000000004E-3</v>
      </c>
      <c r="F27">
        <v>1.1E-4</v>
      </c>
      <c r="G27">
        <v>2.5999999999999998E-4</v>
      </c>
      <c r="H27">
        <v>4.2999999999999999E-4</v>
      </c>
      <c r="I27">
        <v>3.8000000000000002E-4</v>
      </c>
      <c r="J27">
        <v>1.9000000000000001E-4</v>
      </c>
      <c r="K27">
        <v>1.0499999999999999E-3</v>
      </c>
      <c r="L27">
        <v>3.1E-4</v>
      </c>
      <c r="M27">
        <v>3.3E-4</v>
      </c>
      <c r="N27">
        <v>0.11243</v>
      </c>
      <c r="O27">
        <v>0.13358</v>
      </c>
      <c r="P27">
        <v>0.12903999999999999</v>
      </c>
      <c r="Q27">
        <v>0.12987000000000001</v>
      </c>
      <c r="R27">
        <v>0.13023000000000001</v>
      </c>
      <c r="S27">
        <v>0.13275000000000001</v>
      </c>
      <c r="T27">
        <v>0.12078</v>
      </c>
      <c r="U27">
        <v>0.13514000000000001</v>
      </c>
      <c r="V27">
        <v>0.11788</v>
      </c>
      <c r="W27">
        <v>0.13</v>
      </c>
      <c r="X27">
        <v>0.12792999999999999</v>
      </c>
      <c r="Y27">
        <v>0.12845999999999999</v>
      </c>
      <c r="Z27">
        <v>2.2300000000000002E-3</v>
      </c>
      <c r="AA27">
        <v>2.0699999999999998E-3</v>
      </c>
      <c r="AB27">
        <v>2.15E-3</v>
      </c>
      <c r="AC27">
        <v>1.2199999999999999E-3</v>
      </c>
      <c r="AD27">
        <v>3.63E-3</v>
      </c>
      <c r="AE27">
        <v>1.0300000000000001E-3</v>
      </c>
      <c r="AF27">
        <v>7.4789999999999995E-2</v>
      </c>
      <c r="AG27">
        <v>8.5809999999999997E-2</v>
      </c>
      <c r="AH27">
        <v>0.13888</v>
      </c>
      <c r="AJ27">
        <v>2.7999999999999998E-4</v>
      </c>
      <c r="AL27">
        <v>1.7139999999999999E-2</v>
      </c>
      <c r="AM27">
        <v>1.7219999999999999E-2</v>
      </c>
      <c r="AN27">
        <v>1.916E-2</v>
      </c>
      <c r="AO27">
        <v>1.8200000000000001E-2</v>
      </c>
      <c r="AP27">
        <v>1.8720000000000001E-2</v>
      </c>
      <c r="AQ27">
        <v>1.9050000000000001E-2</v>
      </c>
      <c r="AR27">
        <v>4.2999999999999999E-4</v>
      </c>
      <c r="AS27">
        <v>6.8999999999999997E-4</v>
      </c>
      <c r="AT27">
        <v>7.2999999999999996E-4</v>
      </c>
      <c r="AU27">
        <v>8.5999999999999998E-4</v>
      </c>
      <c r="AW27">
        <v>0.40340999999999999</v>
      </c>
      <c r="AX27">
        <v>0.40023999999999998</v>
      </c>
      <c r="AZ27">
        <v>0.42809999999999998</v>
      </c>
      <c r="BA27">
        <v>0.40978999999999999</v>
      </c>
      <c r="BB27">
        <v>0.12206</v>
      </c>
      <c r="BC27">
        <v>0.11848</v>
      </c>
      <c r="BD27">
        <v>7.8200000000000006E-2</v>
      </c>
      <c r="BE27">
        <v>9.6579999999999999E-2</v>
      </c>
      <c r="BF27">
        <v>1.64E-3</v>
      </c>
      <c r="BG27">
        <v>7.5700000000000003E-3</v>
      </c>
      <c r="BH27">
        <v>2.163E-2</v>
      </c>
      <c r="BI27">
        <v>7.0239999999999997E-2</v>
      </c>
      <c r="BJ27">
        <v>3.14E-3</v>
      </c>
      <c r="BK27">
        <v>1.5299999999999999E-3</v>
      </c>
      <c r="BL27">
        <v>2.1000000000000001E-4</v>
      </c>
      <c r="BM27">
        <v>2.5000000000000001E-4</v>
      </c>
      <c r="BN27">
        <v>2.0000000000000001E-4</v>
      </c>
      <c r="BO27">
        <v>1.9000000000000001E-4</v>
      </c>
    </row>
    <row r="28" spans="1:67">
      <c r="A28" s="1" t="s">
        <v>455</v>
      </c>
      <c r="B28" s="2" t="str">
        <f t="shared" si="0"/>
        <v>2025_10_0937</v>
      </c>
      <c r="C28" t="s">
        <v>89</v>
      </c>
      <c r="D28">
        <v>2.027E-2</v>
      </c>
      <c r="E28">
        <v>2.137E-2</v>
      </c>
      <c r="F28">
        <v>2.3550000000000001E-2</v>
      </c>
      <c r="G28">
        <v>2.3949999999999999E-2</v>
      </c>
      <c r="H28">
        <v>2.3099999999999999E-2</v>
      </c>
      <c r="I28">
        <v>2.3560000000000001E-2</v>
      </c>
      <c r="J28">
        <v>2.23E-2</v>
      </c>
      <c r="K28">
        <v>2.3820000000000001E-2</v>
      </c>
      <c r="L28">
        <v>2.3130000000000001E-2</v>
      </c>
      <c r="M28">
        <v>2.3539999999999998E-2</v>
      </c>
      <c r="N28">
        <v>1.00109</v>
      </c>
      <c r="O28">
        <v>1.0401199999999999</v>
      </c>
      <c r="P28">
        <v>1.0299499999999999</v>
      </c>
      <c r="Q28">
        <v>1.06359</v>
      </c>
      <c r="R28">
        <v>1.07256</v>
      </c>
      <c r="S28">
        <v>1.03922</v>
      </c>
      <c r="T28">
        <v>1.0517300000000001</v>
      </c>
      <c r="U28">
        <v>1.0480700000000001</v>
      </c>
      <c r="V28">
        <v>1.04556</v>
      </c>
      <c r="W28">
        <v>1.06013</v>
      </c>
      <c r="X28">
        <v>1.05881</v>
      </c>
      <c r="Y28">
        <v>1.0591200000000001</v>
      </c>
      <c r="Z28">
        <v>1.025E-2</v>
      </c>
      <c r="AA28">
        <v>9.3699999999999999E-3</v>
      </c>
      <c r="AB28">
        <v>9.8300000000000002E-3</v>
      </c>
      <c r="AC28">
        <v>8.0800000000000004E-3</v>
      </c>
      <c r="AD28">
        <v>1.03E-2</v>
      </c>
      <c r="AE28">
        <v>8.5900000000000004E-3</v>
      </c>
      <c r="AF28">
        <v>0.11513</v>
      </c>
      <c r="AG28">
        <v>0.12268999999999999</v>
      </c>
      <c r="AH28">
        <v>0.15459999999999999</v>
      </c>
      <c r="AJ28">
        <v>2.7099999999999997E-4</v>
      </c>
      <c r="AL28">
        <v>0.19721</v>
      </c>
      <c r="AM28">
        <v>0.19646</v>
      </c>
      <c r="AN28">
        <v>0.19758000000000001</v>
      </c>
      <c r="AO28">
        <v>0.20225000000000001</v>
      </c>
      <c r="AP28">
        <v>0.20041999999999999</v>
      </c>
      <c r="AQ28">
        <v>0.20322000000000001</v>
      </c>
      <c r="AR28">
        <v>4.6299999999999996E-3</v>
      </c>
      <c r="AS28">
        <v>4.7800000000000004E-3</v>
      </c>
      <c r="AT28">
        <v>4.8900000000000002E-3</v>
      </c>
      <c r="AU28">
        <v>4.7600000000000003E-3</v>
      </c>
      <c r="AW28">
        <v>1.0211600000000001</v>
      </c>
      <c r="AX28">
        <v>1.02634</v>
      </c>
      <c r="AZ28">
        <v>1.04515</v>
      </c>
      <c r="BA28">
        <v>1.0851599999999999</v>
      </c>
      <c r="BB28">
        <v>0.96830000000000005</v>
      </c>
      <c r="BC28">
        <v>1.0130399999999999</v>
      </c>
      <c r="BD28">
        <v>1.0291600000000001</v>
      </c>
      <c r="BE28">
        <v>0.99629000000000001</v>
      </c>
      <c r="BF28">
        <v>0.50453999999999999</v>
      </c>
      <c r="BG28">
        <v>0.51205000000000001</v>
      </c>
      <c r="BH28">
        <v>0.52046999999999999</v>
      </c>
      <c r="BI28">
        <v>0.49836999999999998</v>
      </c>
      <c r="BJ28">
        <v>0.50814999999999999</v>
      </c>
      <c r="BK28">
        <v>0.50766999999999995</v>
      </c>
      <c r="BL28">
        <v>2.5610000000000001E-2</v>
      </c>
      <c r="BM28">
        <v>2.5739999999999999E-2</v>
      </c>
      <c r="BN28">
        <v>2.6100000000000002E-2</v>
      </c>
      <c r="BO28">
        <v>2.5909999999999999E-2</v>
      </c>
    </row>
    <row r="29" spans="1:67">
      <c r="A29" s="1" t="s">
        <v>456</v>
      </c>
      <c r="B29" s="2" t="str">
        <f t="shared" si="0"/>
        <v>2025_10_0938</v>
      </c>
      <c r="C29" t="s">
        <v>115</v>
      </c>
      <c r="D29">
        <v>2.913E-2</v>
      </c>
      <c r="E29">
        <v>3.056E-2</v>
      </c>
      <c r="F29">
        <v>1.3990000000000001E-2</v>
      </c>
      <c r="G29">
        <v>1.4319999999999999E-2</v>
      </c>
      <c r="H29">
        <v>1.337E-2</v>
      </c>
      <c r="I29">
        <v>1.37E-2</v>
      </c>
      <c r="J29">
        <v>1.5740000000000001E-2</v>
      </c>
      <c r="K29">
        <v>1.567E-2</v>
      </c>
      <c r="L29">
        <v>1.375E-2</v>
      </c>
      <c r="M29">
        <v>1.3979999999999999E-2</v>
      </c>
      <c r="N29">
        <v>9.5780200000000004</v>
      </c>
      <c r="O29">
        <v>9.38978</v>
      </c>
      <c r="P29">
        <v>9.2561300000000006</v>
      </c>
      <c r="Q29">
        <v>8.1524800000000006</v>
      </c>
      <c r="R29">
        <v>9.0064200000000003</v>
      </c>
      <c r="S29">
        <v>9.2438000000000002</v>
      </c>
      <c r="T29">
        <v>9.7089400000000001</v>
      </c>
      <c r="U29">
        <v>9.6506699999999999</v>
      </c>
      <c r="V29">
        <v>9.5696300000000001</v>
      </c>
      <c r="W29">
        <v>9.2203999999999997</v>
      </c>
      <c r="X29">
        <v>9.2418499999999995</v>
      </c>
      <c r="Y29">
        <v>9.1335700000000006</v>
      </c>
      <c r="Z29">
        <v>7.8049999999999994E-2</v>
      </c>
      <c r="AA29">
        <v>7.9740000000000005E-2</v>
      </c>
      <c r="AB29">
        <v>8.0199999999999994E-2</v>
      </c>
      <c r="AC29">
        <v>7.671E-2</v>
      </c>
      <c r="AD29">
        <v>7.8659999999999994E-2</v>
      </c>
      <c r="AE29">
        <v>7.9619999999999996E-2</v>
      </c>
      <c r="AF29">
        <v>0.71565000000000001</v>
      </c>
      <c r="AG29">
        <v>0.71833999999999998</v>
      </c>
      <c r="AH29">
        <v>0.66732999999999998</v>
      </c>
      <c r="AJ29">
        <v>7.7499999999999997E-4</v>
      </c>
      <c r="AL29">
        <v>2.28444</v>
      </c>
      <c r="AM29">
        <v>2.2813400000000001</v>
      </c>
      <c r="AN29">
        <v>2.3233899999999998</v>
      </c>
      <c r="AO29">
        <v>2.3892500000000001</v>
      </c>
      <c r="AP29">
        <v>2.3593299999999999</v>
      </c>
      <c r="AQ29">
        <v>2.3345400000000001</v>
      </c>
      <c r="AR29">
        <v>1.98E-3</v>
      </c>
      <c r="AS29">
        <v>2.2000000000000001E-3</v>
      </c>
      <c r="AT29">
        <v>2.0899999999999998E-3</v>
      </c>
      <c r="AU29">
        <v>2.3800000000000002E-3</v>
      </c>
      <c r="AW29">
        <v>2.9635799999999999</v>
      </c>
      <c r="AX29">
        <v>2.9701399999999998</v>
      </c>
      <c r="AZ29">
        <v>2.85087</v>
      </c>
      <c r="BA29">
        <v>2.8625099999999999</v>
      </c>
      <c r="BB29">
        <v>1.96791</v>
      </c>
      <c r="BC29">
        <v>2.0090699999999999</v>
      </c>
      <c r="BD29">
        <v>1.7941100000000001</v>
      </c>
      <c r="BE29">
        <v>1.7853000000000001</v>
      </c>
      <c r="BF29">
        <v>2.4759000000000002</v>
      </c>
      <c r="BG29">
        <v>2.46902</v>
      </c>
      <c r="BH29">
        <v>2.4428899999999998</v>
      </c>
      <c r="BI29">
        <v>2.4905200000000001</v>
      </c>
      <c r="BJ29">
        <v>2.4597799999999999</v>
      </c>
      <c r="BK29">
        <v>2.42584</v>
      </c>
      <c r="BL29">
        <v>4.165E-2</v>
      </c>
      <c r="BM29">
        <v>4.2259999999999999E-2</v>
      </c>
      <c r="BN29">
        <v>4.2459999999999998E-2</v>
      </c>
      <c r="BO29">
        <v>4.3150000000000001E-2</v>
      </c>
    </row>
    <row r="30" spans="1:67">
      <c r="A30" s="1" t="s">
        <v>457</v>
      </c>
      <c r="B30" s="2" t="str">
        <f t="shared" si="0"/>
        <v>2025_10_0939</v>
      </c>
      <c r="C30" t="s">
        <v>296</v>
      </c>
      <c r="D30">
        <v>4.0099999999999997E-3</v>
      </c>
      <c r="E30">
        <v>6.43E-3</v>
      </c>
      <c r="F30">
        <v>5.5000000000000003E-4</v>
      </c>
      <c r="G30">
        <v>8.8999999999999995E-4</v>
      </c>
      <c r="H30">
        <v>9.8999999999999999E-4</v>
      </c>
      <c r="I30">
        <v>9.6000000000000002E-4</v>
      </c>
      <c r="J30">
        <v>1.8600000000000001E-3</v>
      </c>
      <c r="K30">
        <v>2.4199999999999998E-3</v>
      </c>
      <c r="L30">
        <v>8.8999999999999995E-4</v>
      </c>
      <c r="M30">
        <v>9.1E-4</v>
      </c>
      <c r="N30">
        <v>0.24390999999999999</v>
      </c>
      <c r="O30">
        <v>0.27189999999999998</v>
      </c>
      <c r="P30">
        <v>0.26518000000000003</v>
      </c>
      <c r="Q30">
        <v>0.26843</v>
      </c>
      <c r="R30">
        <v>0.26962999999999998</v>
      </c>
      <c r="S30">
        <v>0.26956000000000002</v>
      </c>
      <c r="T30">
        <v>0.27521000000000001</v>
      </c>
      <c r="U30">
        <v>0.27654000000000001</v>
      </c>
      <c r="V30">
        <v>0.2611</v>
      </c>
      <c r="W30">
        <v>0.26441999999999999</v>
      </c>
      <c r="X30">
        <v>0.26327</v>
      </c>
      <c r="Y30">
        <v>0.26512999999999998</v>
      </c>
      <c r="Z30">
        <v>8.3000000000000001E-4</v>
      </c>
      <c r="AA30">
        <v>1.4300000000000001E-3</v>
      </c>
      <c r="AB30">
        <v>1.15E-3</v>
      </c>
      <c r="AC30">
        <v>1.5499999999999999E-3</v>
      </c>
      <c r="AD30">
        <v>3.7499999999999999E-3</v>
      </c>
      <c r="AE30">
        <v>1.1100000000000001E-3</v>
      </c>
      <c r="AF30">
        <v>5.1740000000000001E-2</v>
      </c>
      <c r="AG30">
        <v>6.0440000000000001E-2</v>
      </c>
      <c r="AH30">
        <v>0.12458</v>
      </c>
      <c r="AJ30">
        <v>2.92E-4</v>
      </c>
      <c r="AL30">
        <v>4.419E-2</v>
      </c>
      <c r="AM30">
        <v>4.4339999999999997E-2</v>
      </c>
      <c r="AN30">
        <v>4.6929999999999999E-2</v>
      </c>
      <c r="AO30">
        <v>4.6609999999999999E-2</v>
      </c>
      <c r="AP30">
        <v>4.6609999999999999E-2</v>
      </c>
      <c r="AQ30">
        <v>4.6089999999999999E-2</v>
      </c>
      <c r="AR30">
        <v>6.6E-4</v>
      </c>
      <c r="AS30">
        <v>8.7000000000000001E-4</v>
      </c>
      <c r="AT30">
        <v>9.6000000000000002E-4</v>
      </c>
      <c r="AU30">
        <v>8.9999999999999998E-4</v>
      </c>
      <c r="AW30">
        <v>2.913E-2</v>
      </c>
      <c r="AX30">
        <v>2.758E-2</v>
      </c>
      <c r="AZ30">
        <v>5.4859999999999999E-2</v>
      </c>
      <c r="BA30">
        <v>3.6339999999999997E-2</v>
      </c>
      <c r="BB30">
        <v>0.20394999999999999</v>
      </c>
      <c r="BC30">
        <v>0.19993</v>
      </c>
      <c r="BD30">
        <v>0.18006</v>
      </c>
      <c r="BE30">
        <v>0.18603</v>
      </c>
      <c r="BF30">
        <v>4.2500000000000003E-3</v>
      </c>
      <c r="BG30">
        <v>7.7099999999999998E-3</v>
      </c>
      <c r="BH30">
        <v>2.4160000000000001E-2</v>
      </c>
      <c r="BI30">
        <v>2.6360000000000001E-2</v>
      </c>
      <c r="BJ30">
        <v>8.1399999999999997E-3</v>
      </c>
      <c r="BK30">
        <v>1.204E-2</v>
      </c>
      <c r="BL30">
        <v>2.7999999999999998E-4</v>
      </c>
      <c r="BM30">
        <v>3.3E-4</v>
      </c>
      <c r="BN30">
        <v>2.5999999999999998E-4</v>
      </c>
      <c r="BO30">
        <v>2.9E-4</v>
      </c>
    </row>
    <row r="31" spans="1:67">
      <c r="A31" s="1" t="s">
        <v>458</v>
      </c>
      <c r="B31" s="2" t="str">
        <f t="shared" si="0"/>
        <v>2025_10_0940</v>
      </c>
      <c r="C31" t="s">
        <v>303</v>
      </c>
      <c r="D31">
        <v>5.94E-3</v>
      </c>
      <c r="E31">
        <v>8.9999999999999993E-3</v>
      </c>
      <c r="F31">
        <v>1.64E-3</v>
      </c>
      <c r="G31">
        <v>2.0200000000000001E-3</v>
      </c>
      <c r="H31">
        <v>2.0899999999999998E-3</v>
      </c>
      <c r="I31">
        <v>2.0699999999999998E-3</v>
      </c>
      <c r="J31">
        <v>2.9499999999999999E-3</v>
      </c>
      <c r="K31">
        <v>2.96E-3</v>
      </c>
      <c r="L31">
        <v>2.0600000000000002E-3</v>
      </c>
      <c r="M31">
        <v>2.1199999999999999E-3</v>
      </c>
      <c r="N31">
        <v>0.53744999999999998</v>
      </c>
      <c r="O31">
        <v>0.57111000000000001</v>
      </c>
      <c r="P31">
        <v>0.55952000000000002</v>
      </c>
      <c r="Q31">
        <v>0.56113999999999997</v>
      </c>
      <c r="R31">
        <v>0.56352999999999998</v>
      </c>
      <c r="S31">
        <v>0.56886999999999999</v>
      </c>
      <c r="T31">
        <v>0.58884999999999998</v>
      </c>
      <c r="U31">
        <v>0.58492</v>
      </c>
      <c r="V31">
        <v>0.56062999999999996</v>
      </c>
      <c r="W31">
        <v>0.56162999999999996</v>
      </c>
      <c r="X31">
        <v>0.56025000000000003</v>
      </c>
      <c r="Y31">
        <v>0.56164999999999998</v>
      </c>
      <c r="Z31">
        <v>1.0200000000000001E-2</v>
      </c>
      <c r="AA31">
        <v>1.133E-2</v>
      </c>
      <c r="AB31">
        <v>1.1599999999999999E-2</v>
      </c>
      <c r="AC31">
        <v>7.7499999999999999E-3</v>
      </c>
      <c r="AD31">
        <v>1.086E-2</v>
      </c>
      <c r="AE31">
        <v>1.095E-2</v>
      </c>
      <c r="AF31">
        <v>0.15864</v>
      </c>
      <c r="AG31">
        <v>0.17369999999999999</v>
      </c>
      <c r="AH31">
        <v>0.17229</v>
      </c>
      <c r="AJ31">
        <v>2.1499999999999999E-4</v>
      </c>
      <c r="AL31">
        <v>3.4200000000000001E-2</v>
      </c>
      <c r="AM31">
        <v>3.422E-2</v>
      </c>
      <c r="AN31">
        <v>3.6549999999999999E-2</v>
      </c>
      <c r="AO31">
        <v>3.5979999999999998E-2</v>
      </c>
      <c r="AP31">
        <v>3.6200000000000003E-2</v>
      </c>
      <c r="AQ31">
        <v>3.637E-2</v>
      </c>
      <c r="AR31">
        <v>2.1800000000000001E-3</v>
      </c>
      <c r="AS31">
        <v>2.3900000000000002E-3</v>
      </c>
      <c r="AT31">
        <v>2.48E-3</v>
      </c>
      <c r="AU31">
        <v>2.48E-3</v>
      </c>
      <c r="AW31">
        <v>0.15426999999999999</v>
      </c>
      <c r="AX31">
        <v>0.15323000000000001</v>
      </c>
      <c r="AZ31">
        <v>0.17354</v>
      </c>
      <c r="BA31">
        <v>0.16194</v>
      </c>
      <c r="BB31">
        <v>0.41728999999999999</v>
      </c>
      <c r="BC31">
        <v>0.43096000000000001</v>
      </c>
      <c r="BD31">
        <v>0.44666</v>
      </c>
      <c r="BE31">
        <v>0.37587999999999999</v>
      </c>
      <c r="BF31">
        <v>3.517E-2</v>
      </c>
      <c r="BG31">
        <v>4.1349999999999998E-2</v>
      </c>
      <c r="BH31">
        <v>5.5469999999999998E-2</v>
      </c>
      <c r="BI31">
        <v>3.6450000000000003E-2</v>
      </c>
      <c r="BJ31">
        <v>2.9180000000000001E-2</v>
      </c>
      <c r="BK31">
        <v>3.952E-2</v>
      </c>
      <c r="BL31">
        <v>6.8000000000000005E-4</v>
      </c>
      <c r="BM31">
        <v>7.3999999999999999E-4</v>
      </c>
      <c r="BN31">
        <v>6.4999999999999997E-4</v>
      </c>
      <c r="BO31">
        <v>7.5000000000000002E-4</v>
      </c>
    </row>
    <row r="32" spans="1:67">
      <c r="A32" s="1" t="s">
        <v>459</v>
      </c>
      <c r="B32" s="2" t="str">
        <f t="shared" si="0"/>
        <v>2025_10_0941</v>
      </c>
      <c r="C32" t="s">
        <v>305</v>
      </c>
      <c r="D32">
        <v>4.3099999999999996E-3</v>
      </c>
      <c r="E32">
        <v>7.9799999999999992E-3</v>
      </c>
      <c r="F32">
        <v>1.9499999999999999E-3</v>
      </c>
      <c r="G32">
        <v>2.4399999999999999E-3</v>
      </c>
      <c r="H32">
        <v>2.31E-3</v>
      </c>
      <c r="I32">
        <v>2.31E-3</v>
      </c>
      <c r="J32">
        <v>3.65E-3</v>
      </c>
      <c r="K32">
        <v>3.0699999999999998E-3</v>
      </c>
      <c r="L32">
        <v>2.31E-3</v>
      </c>
      <c r="M32">
        <v>2.3999999999999998E-3</v>
      </c>
      <c r="N32">
        <v>0.46028999999999998</v>
      </c>
      <c r="O32">
        <v>0.48914999999999997</v>
      </c>
      <c r="P32">
        <v>0.4798</v>
      </c>
      <c r="Q32">
        <v>0.48859999999999998</v>
      </c>
      <c r="R32">
        <v>0.48502000000000001</v>
      </c>
      <c r="S32">
        <v>0.49109999999999998</v>
      </c>
      <c r="T32">
        <v>0.51144000000000001</v>
      </c>
      <c r="U32">
        <v>0.49917</v>
      </c>
      <c r="V32">
        <v>0.49464999999999998</v>
      </c>
      <c r="W32">
        <v>0.48150999999999999</v>
      </c>
      <c r="X32">
        <v>0.48043000000000002</v>
      </c>
      <c r="Y32">
        <v>0.48266999999999999</v>
      </c>
      <c r="Z32">
        <v>1.91E-3</v>
      </c>
      <c r="AA32">
        <v>1.99E-3</v>
      </c>
      <c r="AB32">
        <v>1.6100000000000001E-3</v>
      </c>
      <c r="AC32">
        <v>4.4000000000000002E-4</v>
      </c>
      <c r="AD32">
        <v>1.4E-3</v>
      </c>
      <c r="AE32">
        <v>1.5E-3</v>
      </c>
      <c r="AF32">
        <v>0.58165</v>
      </c>
      <c r="AG32">
        <v>0.58980999999999995</v>
      </c>
      <c r="AH32">
        <v>0.60499000000000003</v>
      </c>
      <c r="AJ32">
        <v>3.0699999999999998E-4</v>
      </c>
      <c r="AL32">
        <v>5.0630000000000001E-2</v>
      </c>
      <c r="AM32">
        <v>5.0909999999999997E-2</v>
      </c>
      <c r="AN32">
        <v>5.339E-2</v>
      </c>
      <c r="AO32">
        <v>5.3519999999999998E-2</v>
      </c>
      <c r="AP32">
        <v>5.314E-2</v>
      </c>
      <c r="AQ32">
        <v>5.2850000000000001E-2</v>
      </c>
      <c r="AR32">
        <v>1.5100000000000001E-3</v>
      </c>
      <c r="AS32">
        <v>1.6999999999999999E-3</v>
      </c>
      <c r="AT32">
        <v>1.81E-3</v>
      </c>
      <c r="AU32">
        <v>1.72E-3</v>
      </c>
      <c r="AW32">
        <v>0.62382000000000004</v>
      </c>
      <c r="AX32">
        <v>0.62178</v>
      </c>
      <c r="AZ32">
        <v>0.66632999999999998</v>
      </c>
      <c r="BA32">
        <v>0.64127000000000001</v>
      </c>
      <c r="BB32">
        <v>0.51097000000000004</v>
      </c>
      <c r="BC32">
        <v>0.57313999999999998</v>
      </c>
      <c r="BD32">
        <v>0.53937000000000002</v>
      </c>
      <c r="BE32">
        <v>0.49520999999999998</v>
      </c>
      <c r="BF32">
        <v>0.10553999999999999</v>
      </c>
      <c r="BG32">
        <v>0.10956</v>
      </c>
      <c r="BH32">
        <v>0.12295</v>
      </c>
      <c r="BI32">
        <v>7.8090000000000007E-2</v>
      </c>
      <c r="BJ32">
        <v>0.10133</v>
      </c>
      <c r="BK32">
        <v>0.10195</v>
      </c>
      <c r="BL32">
        <v>5.8E-4</v>
      </c>
      <c r="BM32">
        <v>6.4999999999999997E-4</v>
      </c>
      <c r="BN32">
        <v>5.4000000000000001E-4</v>
      </c>
      <c r="BO32">
        <v>6.2E-4</v>
      </c>
    </row>
    <row r="33" spans="1:67">
      <c r="A33" s="1" t="s">
        <v>460</v>
      </c>
      <c r="B33" s="2" t="str">
        <f t="shared" si="0"/>
        <v>2025_10_0942</v>
      </c>
      <c r="C33" t="s">
        <v>308</v>
      </c>
      <c r="D33">
        <v>8.0000000000000002E-3</v>
      </c>
      <c r="E33">
        <v>1.065E-2</v>
      </c>
      <c r="F33">
        <v>2.6199999999999999E-3</v>
      </c>
      <c r="G33">
        <v>3.0400000000000002E-3</v>
      </c>
      <c r="H33">
        <v>2.9199999999999999E-3</v>
      </c>
      <c r="I33">
        <v>2.9299999999999999E-3</v>
      </c>
      <c r="J33">
        <v>3.9300000000000003E-3</v>
      </c>
      <c r="K33">
        <v>3.32E-3</v>
      </c>
      <c r="L33">
        <v>2.8800000000000002E-3</v>
      </c>
      <c r="M33">
        <v>2.97E-3</v>
      </c>
      <c r="N33">
        <v>2.6151900000000001</v>
      </c>
      <c r="O33">
        <v>2.6221999999999999</v>
      </c>
      <c r="P33">
        <v>2.5660799999999999</v>
      </c>
      <c r="Q33">
        <v>2.52128</v>
      </c>
      <c r="R33">
        <v>2.5768900000000001</v>
      </c>
      <c r="S33">
        <v>2.6246399999999999</v>
      </c>
      <c r="T33">
        <v>2.7389700000000001</v>
      </c>
      <c r="U33">
        <v>2.69598</v>
      </c>
      <c r="V33">
        <v>2.6687799999999999</v>
      </c>
      <c r="W33">
        <v>2.5743499999999999</v>
      </c>
      <c r="X33">
        <v>2.5705800000000001</v>
      </c>
      <c r="Y33">
        <v>2.5709900000000001</v>
      </c>
      <c r="Z33">
        <v>1.66E-3</v>
      </c>
      <c r="AA33">
        <v>1.9300000000000001E-3</v>
      </c>
      <c r="AB33">
        <v>1.58E-3</v>
      </c>
      <c r="AC33">
        <v>1.8799999999999999E-3</v>
      </c>
      <c r="AD33">
        <v>2.3800000000000002E-3</v>
      </c>
      <c r="AE33">
        <v>2.4199999999999998E-3</v>
      </c>
      <c r="AF33">
        <v>0.92022999999999999</v>
      </c>
      <c r="AG33">
        <v>0.92235</v>
      </c>
      <c r="AH33">
        <v>0.89732999999999996</v>
      </c>
      <c r="AJ33">
        <v>4.6000000000000001E-4</v>
      </c>
      <c r="AL33">
        <v>0.34627999999999998</v>
      </c>
      <c r="AM33">
        <v>0.34516999999999998</v>
      </c>
      <c r="AN33">
        <v>0.35265000000000002</v>
      </c>
      <c r="AO33">
        <v>0.36434</v>
      </c>
      <c r="AP33">
        <v>0.36016999999999999</v>
      </c>
      <c r="AQ33">
        <v>0.35843000000000003</v>
      </c>
      <c r="AR33">
        <v>2.5999999999999998E-4</v>
      </c>
      <c r="AS33">
        <v>4.2000000000000002E-4</v>
      </c>
      <c r="AT33">
        <v>6.3000000000000003E-4</v>
      </c>
      <c r="AU33">
        <v>4.8999999999999998E-4</v>
      </c>
      <c r="AW33">
        <v>3.02475</v>
      </c>
      <c r="AX33">
        <v>3.0210300000000001</v>
      </c>
      <c r="AZ33">
        <v>3.03308</v>
      </c>
      <c r="BA33">
        <v>2.9974599999999998</v>
      </c>
      <c r="BB33">
        <v>0.15744</v>
      </c>
      <c r="BC33">
        <v>0.11178</v>
      </c>
      <c r="BD33">
        <v>0.15966</v>
      </c>
      <c r="BE33">
        <v>0.10408000000000001</v>
      </c>
      <c r="BF33">
        <v>7.2286900000000003</v>
      </c>
      <c r="BG33">
        <v>7.2041700000000004</v>
      </c>
      <c r="BH33">
        <v>7.1437400000000002</v>
      </c>
      <c r="BI33">
        <v>7.3354100000000004</v>
      </c>
      <c r="BJ33">
        <v>7.21631</v>
      </c>
      <c r="BK33">
        <v>7.10466</v>
      </c>
      <c r="BL33">
        <v>3.032E-2</v>
      </c>
      <c r="BM33">
        <v>3.0499999999999999E-2</v>
      </c>
      <c r="BN33">
        <v>3.134E-2</v>
      </c>
      <c r="BO33">
        <v>3.1220000000000001E-2</v>
      </c>
    </row>
    <row r="34" spans="1:67">
      <c r="A34" s="1" t="s">
        <v>461</v>
      </c>
      <c r="B34" s="2" t="str">
        <f t="shared" si="0"/>
        <v>2025_10_0943</v>
      </c>
      <c r="C34" t="s">
        <v>313</v>
      </c>
      <c r="D34">
        <v>1.4E-2</v>
      </c>
      <c r="E34">
        <v>1.528E-2</v>
      </c>
      <c r="F34">
        <v>2.3900000000000002E-3</v>
      </c>
      <c r="G34">
        <v>2.4599999999999999E-3</v>
      </c>
      <c r="H34">
        <v>2.5500000000000002E-3</v>
      </c>
      <c r="I34">
        <v>2.5300000000000001E-3</v>
      </c>
      <c r="J34">
        <v>3.32E-3</v>
      </c>
      <c r="K34">
        <v>3.7299999999999998E-3</v>
      </c>
      <c r="L34">
        <v>2.47E-3</v>
      </c>
      <c r="M34">
        <v>2.5600000000000002E-3</v>
      </c>
      <c r="N34">
        <v>2.3007399999999998</v>
      </c>
      <c r="O34">
        <v>2.3054199999999998</v>
      </c>
      <c r="P34">
        <v>2.2540800000000001</v>
      </c>
      <c r="Q34">
        <v>2.22742</v>
      </c>
      <c r="R34">
        <v>2.2767400000000002</v>
      </c>
      <c r="S34">
        <v>2.29488</v>
      </c>
      <c r="T34">
        <v>2.4083800000000002</v>
      </c>
      <c r="U34">
        <v>2.3666999999999998</v>
      </c>
      <c r="V34">
        <v>2.3489900000000001</v>
      </c>
      <c r="W34">
        <v>2.2531099999999999</v>
      </c>
      <c r="X34">
        <v>2.2484899999999999</v>
      </c>
      <c r="Y34">
        <v>2.2616999999999998</v>
      </c>
      <c r="Z34">
        <v>3.4199999999999999E-3</v>
      </c>
      <c r="AA34">
        <v>3.9500000000000004E-3</v>
      </c>
      <c r="AB34">
        <v>4.1999999999999997E-3</v>
      </c>
      <c r="AC34">
        <v>4.8999999999999998E-3</v>
      </c>
      <c r="AD34">
        <v>4.7200000000000002E-3</v>
      </c>
      <c r="AE34">
        <v>1.57E-3</v>
      </c>
      <c r="AF34">
        <v>0.59858</v>
      </c>
      <c r="AG34">
        <v>0.60580999999999996</v>
      </c>
      <c r="AH34">
        <v>0.57589000000000001</v>
      </c>
      <c r="AJ34">
        <v>4.8099999999999998E-4</v>
      </c>
      <c r="AL34">
        <v>0.30085000000000001</v>
      </c>
      <c r="AM34">
        <v>0.29985000000000001</v>
      </c>
      <c r="AN34">
        <v>0.30662</v>
      </c>
      <c r="AO34">
        <v>0.31468000000000002</v>
      </c>
      <c r="AP34">
        <v>0.31172</v>
      </c>
      <c r="AQ34">
        <v>0.31096000000000001</v>
      </c>
      <c r="AR34">
        <v>4.6000000000000001E-4</v>
      </c>
      <c r="AS34">
        <v>6.4999999999999997E-4</v>
      </c>
      <c r="AT34">
        <v>7.6000000000000004E-4</v>
      </c>
      <c r="AU34">
        <v>8.5999999999999998E-4</v>
      </c>
      <c r="AW34">
        <v>1.9969300000000001</v>
      </c>
      <c r="AX34">
        <v>1.97383</v>
      </c>
      <c r="AZ34">
        <v>2.0043700000000002</v>
      </c>
      <c r="BA34">
        <v>1.9791099999999999</v>
      </c>
      <c r="BB34">
        <v>0.15456</v>
      </c>
      <c r="BC34">
        <v>0.14673</v>
      </c>
      <c r="BD34">
        <v>0.13658999999999999</v>
      </c>
      <c r="BE34">
        <v>0.12107</v>
      </c>
      <c r="BF34">
        <v>5.7433199999999998</v>
      </c>
      <c r="BG34">
        <v>5.72682</v>
      </c>
      <c r="BH34">
        <v>5.66343</v>
      </c>
      <c r="BI34">
        <v>5.8291700000000004</v>
      </c>
      <c r="BJ34">
        <v>5.7163300000000001</v>
      </c>
      <c r="BK34">
        <v>5.5980499999999997</v>
      </c>
      <c r="BL34">
        <v>1.976E-2</v>
      </c>
      <c r="BM34">
        <v>2.0070000000000001E-2</v>
      </c>
      <c r="BN34">
        <v>2.0299999999999999E-2</v>
      </c>
      <c r="BO34">
        <v>2.0330000000000001E-2</v>
      </c>
    </row>
    <row r="35" spans="1:67">
      <c r="A35" s="1" t="s">
        <v>462</v>
      </c>
      <c r="B35" s="2" t="str">
        <f t="shared" si="0"/>
        <v>2025_10_0944</v>
      </c>
      <c r="C35" t="s">
        <v>315</v>
      </c>
      <c r="D35">
        <v>2.742E-2</v>
      </c>
      <c r="E35">
        <v>2.9790000000000001E-2</v>
      </c>
      <c r="F35">
        <v>2.6700000000000001E-3</v>
      </c>
      <c r="G35">
        <v>3.1099999999999999E-3</v>
      </c>
      <c r="H35">
        <v>2.9199999999999999E-3</v>
      </c>
      <c r="I35">
        <v>2.9099999999999998E-3</v>
      </c>
      <c r="J35">
        <v>3.6800000000000001E-3</v>
      </c>
      <c r="K35">
        <v>4.0699999999999998E-3</v>
      </c>
      <c r="L35">
        <v>2.8999999999999998E-3</v>
      </c>
      <c r="M35">
        <v>3.0899999999999999E-3</v>
      </c>
      <c r="N35">
        <v>2.2267700000000001</v>
      </c>
      <c r="O35">
        <v>2.2353700000000001</v>
      </c>
      <c r="P35">
        <v>2.18072</v>
      </c>
      <c r="Q35">
        <v>2.1502699999999999</v>
      </c>
      <c r="R35">
        <v>2.1994899999999999</v>
      </c>
      <c r="S35">
        <v>2.22994</v>
      </c>
      <c r="T35">
        <v>2.32403</v>
      </c>
      <c r="U35">
        <v>2.2982399999999998</v>
      </c>
      <c r="V35">
        <v>2.2757100000000001</v>
      </c>
      <c r="W35">
        <v>2.1920799999999998</v>
      </c>
      <c r="X35">
        <v>2.1955800000000001</v>
      </c>
      <c r="Y35">
        <v>2.1916099999999998</v>
      </c>
      <c r="Z35">
        <v>1.7139999999999999E-2</v>
      </c>
      <c r="AA35">
        <v>1.857E-2</v>
      </c>
      <c r="AB35">
        <v>1.8890000000000001E-2</v>
      </c>
      <c r="AC35">
        <v>1.5910000000000001E-2</v>
      </c>
      <c r="AD35">
        <v>2.0219999999999998E-2</v>
      </c>
      <c r="AE35">
        <v>1.728E-2</v>
      </c>
      <c r="AF35">
        <v>0.63153999999999999</v>
      </c>
      <c r="AG35">
        <v>0.63839999999999997</v>
      </c>
      <c r="AH35">
        <v>0.61172000000000004</v>
      </c>
      <c r="AJ35">
        <v>3.7300000000000001E-4</v>
      </c>
      <c r="AL35">
        <v>0.29882999999999998</v>
      </c>
      <c r="AM35">
        <v>0.29782999999999998</v>
      </c>
      <c r="AN35">
        <v>0.30478</v>
      </c>
      <c r="AO35">
        <v>0.3135</v>
      </c>
      <c r="AP35">
        <v>0.31117</v>
      </c>
      <c r="AQ35">
        <v>0.30869999999999997</v>
      </c>
      <c r="AR35">
        <v>1.89E-3</v>
      </c>
      <c r="AS35">
        <v>2.0899999999999998E-3</v>
      </c>
      <c r="AT35">
        <v>2.3500000000000001E-3</v>
      </c>
      <c r="AU35">
        <v>2.3700000000000001E-3</v>
      </c>
      <c r="AW35">
        <v>2.0963599999999998</v>
      </c>
      <c r="AX35">
        <v>2.0764999999999998</v>
      </c>
      <c r="AZ35">
        <v>2.1155300000000001</v>
      </c>
      <c r="BA35">
        <v>2.0968499999999999</v>
      </c>
      <c r="BB35">
        <v>0.15670999999999999</v>
      </c>
      <c r="BC35">
        <v>0.13689999999999999</v>
      </c>
      <c r="BD35">
        <v>0.13891000000000001</v>
      </c>
      <c r="BE35">
        <v>0.11765</v>
      </c>
      <c r="BF35">
        <v>5.8539700000000003</v>
      </c>
      <c r="BG35">
        <v>5.8615000000000004</v>
      </c>
      <c r="BH35">
        <v>5.7852100000000002</v>
      </c>
      <c r="BI35">
        <v>6.0077699999999998</v>
      </c>
      <c r="BJ35">
        <v>5.8437200000000002</v>
      </c>
      <c r="BK35">
        <v>5.7380100000000001</v>
      </c>
      <c r="BL35">
        <v>2.0959999999999999E-2</v>
      </c>
      <c r="BM35">
        <v>2.129E-2</v>
      </c>
      <c r="BN35">
        <v>2.164E-2</v>
      </c>
      <c r="BO35">
        <v>2.1610000000000001E-2</v>
      </c>
    </row>
    <row r="36" spans="1:67">
      <c r="A36" s="1" t="s">
        <v>463</v>
      </c>
      <c r="B36" s="2" t="str">
        <f t="shared" si="0"/>
        <v>2025_10_0945</v>
      </c>
      <c r="C36" t="s">
        <v>316</v>
      </c>
      <c r="D36">
        <v>5.47E-3</v>
      </c>
      <c r="E36">
        <v>7.5799999999999999E-3</v>
      </c>
      <c r="F36">
        <v>5.0000000000000001E-4</v>
      </c>
      <c r="G36">
        <v>1E-3</v>
      </c>
      <c r="H36">
        <v>1.06E-3</v>
      </c>
      <c r="I36">
        <v>1.0300000000000001E-3</v>
      </c>
      <c r="J36">
        <v>1.39E-3</v>
      </c>
      <c r="K36">
        <v>2.2799999999999999E-3</v>
      </c>
      <c r="L36">
        <v>8.9999999999999998E-4</v>
      </c>
      <c r="M36">
        <v>1.0300000000000001E-3</v>
      </c>
      <c r="N36">
        <v>0.42632999999999999</v>
      </c>
      <c r="O36">
        <v>0.46078000000000002</v>
      </c>
      <c r="P36">
        <v>0.45056000000000002</v>
      </c>
      <c r="Q36">
        <v>0.45688000000000001</v>
      </c>
      <c r="R36">
        <v>0.45523000000000002</v>
      </c>
      <c r="S36">
        <v>0.45733000000000001</v>
      </c>
      <c r="T36">
        <v>0.46704000000000001</v>
      </c>
      <c r="U36">
        <v>0.47478999999999999</v>
      </c>
      <c r="V36">
        <v>0.44650000000000001</v>
      </c>
      <c r="W36">
        <v>0.45057000000000003</v>
      </c>
      <c r="X36">
        <v>0.44957999999999998</v>
      </c>
      <c r="Y36">
        <v>0.44721</v>
      </c>
      <c r="Z36">
        <v>2.8900000000000002E-3</v>
      </c>
      <c r="AA36">
        <v>3.4299999999999999E-3</v>
      </c>
      <c r="AB36">
        <v>3.47E-3</v>
      </c>
      <c r="AC36">
        <v>1.23E-3</v>
      </c>
      <c r="AD36">
        <v>5.8700000000000002E-3</v>
      </c>
      <c r="AE36">
        <v>4.0600000000000002E-3</v>
      </c>
      <c r="AF36">
        <v>0.10117</v>
      </c>
      <c r="AG36">
        <v>0.11304</v>
      </c>
      <c r="AH36">
        <v>0.15018999999999999</v>
      </c>
      <c r="AJ36">
        <v>1.7000000000000001E-4</v>
      </c>
      <c r="AL36">
        <v>5.194E-2</v>
      </c>
      <c r="AM36">
        <v>5.2040000000000003E-2</v>
      </c>
      <c r="AN36">
        <v>5.4730000000000001E-2</v>
      </c>
      <c r="AO36">
        <v>5.4829999999999997E-2</v>
      </c>
      <c r="AP36">
        <v>5.4879999999999998E-2</v>
      </c>
      <c r="AQ36">
        <v>5.466E-2</v>
      </c>
      <c r="AR36">
        <v>9.7999999999999997E-4</v>
      </c>
      <c r="AS36">
        <v>1.2199999999999999E-3</v>
      </c>
      <c r="AT36">
        <v>1.25E-3</v>
      </c>
      <c r="AU36">
        <v>1.41E-3</v>
      </c>
      <c r="AW36">
        <v>5.0630000000000001E-2</v>
      </c>
      <c r="AX36">
        <v>4.9329999999999999E-2</v>
      </c>
      <c r="AZ36">
        <v>7.7289999999999998E-2</v>
      </c>
      <c r="BA36">
        <v>5.9229999999999998E-2</v>
      </c>
      <c r="BB36">
        <v>0.27650000000000002</v>
      </c>
      <c r="BC36">
        <v>0.30597000000000002</v>
      </c>
      <c r="BD36">
        <v>0.27685999999999999</v>
      </c>
      <c r="BE36">
        <v>0.27561999999999998</v>
      </c>
      <c r="BF36">
        <v>1.257E-2</v>
      </c>
      <c r="BG36">
        <v>1.993E-2</v>
      </c>
      <c r="BH36">
        <v>3.44E-2</v>
      </c>
      <c r="BI36">
        <v>2.511E-2</v>
      </c>
      <c r="BJ36">
        <v>3.8300000000000001E-3</v>
      </c>
      <c r="BK36">
        <v>1.6060000000000001E-2</v>
      </c>
      <c r="BL36">
        <v>6.4000000000000005E-4</v>
      </c>
      <c r="BM36">
        <v>7.1000000000000002E-4</v>
      </c>
      <c r="BN36">
        <v>6.0999999999999997E-4</v>
      </c>
      <c r="BO36">
        <v>7.2999999999999996E-4</v>
      </c>
    </row>
    <row r="37" spans="1:67">
      <c r="A37" s="1" t="s">
        <v>464</v>
      </c>
      <c r="B37" s="2" t="str">
        <f t="shared" si="0"/>
        <v>2025_10_0946</v>
      </c>
      <c r="C37" t="s">
        <v>324</v>
      </c>
      <c r="D37">
        <v>3.63E-3</v>
      </c>
      <c r="E37">
        <v>4.96E-3</v>
      </c>
      <c r="F37">
        <v>6.0630000000000003E-2</v>
      </c>
      <c r="G37">
        <v>6.0650000000000003E-2</v>
      </c>
      <c r="H37">
        <v>5.8939999999999999E-2</v>
      </c>
      <c r="I37">
        <v>5.9549999999999999E-2</v>
      </c>
      <c r="J37">
        <v>6.2010000000000003E-2</v>
      </c>
      <c r="K37">
        <v>6.1650000000000003E-2</v>
      </c>
      <c r="L37">
        <v>5.7979999999999997E-2</v>
      </c>
      <c r="M37">
        <v>5.8740000000000001E-2</v>
      </c>
      <c r="N37">
        <v>2.4444599999999999</v>
      </c>
      <c r="O37">
        <v>2.4455100000000001</v>
      </c>
      <c r="P37">
        <v>2.3905699999999999</v>
      </c>
      <c r="Q37">
        <v>2.3540899999999998</v>
      </c>
      <c r="R37">
        <v>2.4064800000000002</v>
      </c>
      <c r="S37">
        <v>2.4632399999999999</v>
      </c>
      <c r="T37">
        <v>2.5597099999999999</v>
      </c>
      <c r="U37">
        <v>2.5194999999999999</v>
      </c>
      <c r="V37">
        <v>2.4951400000000001</v>
      </c>
      <c r="W37">
        <v>2.3935499999999998</v>
      </c>
      <c r="X37">
        <v>2.38991</v>
      </c>
      <c r="Y37">
        <v>2.3929299999999998</v>
      </c>
      <c r="Z37">
        <v>1.3999999999999999E-4</v>
      </c>
      <c r="AA37">
        <v>3.0000000000000001E-5</v>
      </c>
      <c r="AB37">
        <v>1.7000000000000001E-4</v>
      </c>
      <c r="AC37">
        <v>4.2999999999999999E-4</v>
      </c>
      <c r="AD37">
        <v>2.0000000000000001E-4</v>
      </c>
      <c r="AE37">
        <v>1.7000000000000001E-4</v>
      </c>
      <c r="AF37">
        <v>1.0427500000000001</v>
      </c>
      <c r="AG37">
        <v>1.0419</v>
      </c>
      <c r="AH37">
        <v>0.99694000000000005</v>
      </c>
      <c r="AJ37">
        <v>6.0899999999999995E-4</v>
      </c>
      <c r="AL37">
        <v>0.85204000000000002</v>
      </c>
      <c r="AM37">
        <v>0.85662000000000005</v>
      </c>
      <c r="AN37">
        <v>0.86943000000000004</v>
      </c>
      <c r="AO37">
        <v>0.90205000000000002</v>
      </c>
      <c r="AP37">
        <v>0.88897000000000004</v>
      </c>
      <c r="AQ37">
        <v>0.88107000000000002</v>
      </c>
      <c r="AR37">
        <v>5.3400000000000001E-3</v>
      </c>
      <c r="AS37">
        <v>5.4900000000000001E-3</v>
      </c>
      <c r="AT37">
        <v>5.7200000000000003E-3</v>
      </c>
      <c r="AU37">
        <v>5.7200000000000003E-3</v>
      </c>
      <c r="AW37">
        <v>4.3522299999999996</v>
      </c>
      <c r="AX37">
        <v>4.3946899999999998</v>
      </c>
      <c r="AZ37">
        <v>4.3534800000000002</v>
      </c>
      <c r="BA37">
        <v>4.4390099999999997</v>
      </c>
      <c r="BB37">
        <v>7.6600000000000001E-2</v>
      </c>
      <c r="BC37">
        <v>2.393E-2</v>
      </c>
      <c r="BD37">
        <v>6.7449999999999996E-2</v>
      </c>
      <c r="BE37">
        <v>1.5599999999999999E-2</v>
      </c>
      <c r="BF37">
        <v>5.6803400000000002</v>
      </c>
      <c r="BG37">
        <v>5.6541300000000003</v>
      </c>
      <c r="BH37">
        <v>5.6060699999999999</v>
      </c>
      <c r="BI37">
        <v>5.7938999999999998</v>
      </c>
      <c r="BJ37">
        <v>5.6509</v>
      </c>
      <c r="BK37">
        <v>5.5793799999999996</v>
      </c>
      <c r="BL37">
        <v>4.3180000000000003E-2</v>
      </c>
      <c r="BM37">
        <v>4.3270000000000003E-2</v>
      </c>
      <c r="BN37">
        <v>4.4269999999999997E-2</v>
      </c>
      <c r="BO37">
        <v>4.4330000000000001E-2</v>
      </c>
    </row>
    <row r="38" spans="1:67">
      <c r="A38" s="1" t="s">
        <v>465</v>
      </c>
      <c r="B38" s="2" t="str">
        <f t="shared" si="0"/>
        <v>2025_10_0947</v>
      </c>
      <c r="C38" t="s">
        <v>331</v>
      </c>
      <c r="D38">
        <v>1.44E-2</v>
      </c>
      <c r="E38">
        <v>1.7680000000000001E-2</v>
      </c>
      <c r="F38">
        <v>9.418E-2</v>
      </c>
      <c r="G38">
        <v>9.4170000000000004E-2</v>
      </c>
      <c r="H38">
        <v>9.4119999999999995E-2</v>
      </c>
      <c r="I38">
        <v>9.4149999999999998E-2</v>
      </c>
      <c r="J38">
        <v>9.4009999999999996E-2</v>
      </c>
      <c r="K38">
        <v>9.4049999999999995E-2</v>
      </c>
      <c r="L38">
        <v>9.0959999999999999E-2</v>
      </c>
      <c r="M38">
        <v>9.0679999999999997E-2</v>
      </c>
      <c r="N38">
        <v>8.7211499999999997</v>
      </c>
      <c r="O38">
        <v>8.5970099999999992</v>
      </c>
      <c r="P38">
        <v>8.5000699999999991</v>
      </c>
      <c r="Q38">
        <v>7.5843699999999998</v>
      </c>
      <c r="R38">
        <v>8.2580600000000004</v>
      </c>
      <c r="S38">
        <v>8.8630999999999993</v>
      </c>
      <c r="T38">
        <v>9.0508900000000008</v>
      </c>
      <c r="U38">
        <v>8.9789200000000005</v>
      </c>
      <c r="V38">
        <v>8.8908500000000004</v>
      </c>
      <c r="W38">
        <v>8.4338300000000004</v>
      </c>
      <c r="X38">
        <v>8.4613300000000002</v>
      </c>
      <c r="Y38">
        <v>8.5022000000000002</v>
      </c>
      <c r="Z38">
        <v>1.337E-2</v>
      </c>
      <c r="AA38">
        <v>1.4250000000000001E-2</v>
      </c>
      <c r="AB38">
        <v>1.34E-2</v>
      </c>
      <c r="AC38">
        <v>1.306E-2</v>
      </c>
      <c r="AD38">
        <v>1.4749999999999999E-2</v>
      </c>
      <c r="AE38">
        <v>1.4880000000000001E-2</v>
      </c>
      <c r="AF38">
        <v>11.83835</v>
      </c>
      <c r="AG38">
        <v>12.8703</v>
      </c>
      <c r="AH38">
        <v>14.65936</v>
      </c>
      <c r="AJ38">
        <v>5.0699999999999996E-4</v>
      </c>
      <c r="AL38">
        <v>3.2127599999999998</v>
      </c>
      <c r="AM38">
        <v>3.1955499999999999</v>
      </c>
      <c r="AN38">
        <v>3.25264</v>
      </c>
      <c r="AO38">
        <v>3.3722799999999999</v>
      </c>
      <c r="AP38">
        <v>3.3468499999999999</v>
      </c>
      <c r="AQ38">
        <v>3.29881</v>
      </c>
      <c r="AR38">
        <v>2.545E-2</v>
      </c>
      <c r="AS38">
        <v>2.5610000000000001E-2</v>
      </c>
      <c r="AT38">
        <v>2.6239999999999999E-2</v>
      </c>
      <c r="AU38">
        <v>2.6100000000000002E-2</v>
      </c>
      <c r="AW38">
        <v>8.9496500000000001</v>
      </c>
      <c r="AX38">
        <v>8.8843599999999991</v>
      </c>
      <c r="AZ38">
        <v>8.2916299999999996</v>
      </c>
      <c r="BA38">
        <v>8.3897600000000008</v>
      </c>
      <c r="BB38">
        <v>1.7056800000000001</v>
      </c>
      <c r="BC38">
        <v>1.6690499999999999</v>
      </c>
      <c r="BD38">
        <v>1.5798000000000001</v>
      </c>
      <c r="BE38">
        <v>1.5192000000000001</v>
      </c>
      <c r="BF38">
        <v>5.2048300000000003</v>
      </c>
      <c r="BG38">
        <v>5.2004999999999999</v>
      </c>
      <c r="BH38">
        <v>5.1616999999999997</v>
      </c>
      <c r="BI38">
        <v>5.4238499999999998</v>
      </c>
      <c r="BJ38">
        <v>5.2699499999999997</v>
      </c>
      <c r="BK38">
        <v>5.1765699999999999</v>
      </c>
      <c r="BL38">
        <v>6.3310000000000005E-2</v>
      </c>
      <c r="BM38">
        <v>6.3689999999999997E-2</v>
      </c>
      <c r="BN38">
        <v>6.5280000000000005E-2</v>
      </c>
      <c r="BO38">
        <v>6.5970000000000001E-2</v>
      </c>
    </row>
    <row r="39" spans="1:67">
      <c r="A39" s="1" t="s">
        <v>466</v>
      </c>
      <c r="B39" s="2" t="str">
        <f t="shared" si="0"/>
        <v>2025_10_0948</v>
      </c>
      <c r="C39" t="s">
        <v>336</v>
      </c>
      <c r="D39">
        <v>3.3300000000000001E-3</v>
      </c>
      <c r="E39">
        <v>5.8199999999999997E-3</v>
      </c>
      <c r="F39">
        <v>2.2589999999999999E-2</v>
      </c>
      <c r="G39">
        <v>2.29E-2</v>
      </c>
      <c r="H39">
        <v>2.146E-2</v>
      </c>
      <c r="I39">
        <v>2.1770000000000001E-2</v>
      </c>
      <c r="J39">
        <v>2.4660000000000001E-2</v>
      </c>
      <c r="K39">
        <v>2.4479999999999998E-2</v>
      </c>
      <c r="L39">
        <v>2.196E-2</v>
      </c>
      <c r="M39">
        <v>2.2210000000000001E-2</v>
      </c>
      <c r="N39">
        <v>5.54087</v>
      </c>
      <c r="O39">
        <v>5.4823000000000004</v>
      </c>
      <c r="P39">
        <v>5.3671699999999998</v>
      </c>
      <c r="Q39">
        <v>5.0250500000000002</v>
      </c>
      <c r="R39">
        <v>5.2963699999999996</v>
      </c>
      <c r="S39">
        <v>5.4909299999999996</v>
      </c>
      <c r="T39">
        <v>5.7076000000000002</v>
      </c>
      <c r="U39">
        <v>5.6652800000000001</v>
      </c>
      <c r="V39">
        <v>5.63063</v>
      </c>
      <c r="W39">
        <v>5.3566099999999999</v>
      </c>
      <c r="X39">
        <v>5.3667299999999996</v>
      </c>
      <c r="Y39">
        <v>5.3315200000000003</v>
      </c>
      <c r="Z39">
        <v>1.7000000000000001E-4</v>
      </c>
      <c r="AA39">
        <v>1.1E-4</v>
      </c>
      <c r="AB39">
        <v>2.0000000000000001E-4</v>
      </c>
      <c r="AC39">
        <v>6.9999999999999994E-5</v>
      </c>
      <c r="AD39">
        <v>1.3500000000000001E-3</v>
      </c>
      <c r="AE39">
        <v>4.2999999999999999E-4</v>
      </c>
      <c r="AF39">
        <v>1.2552399999999999</v>
      </c>
      <c r="AG39">
        <v>1.2506900000000001</v>
      </c>
      <c r="AH39">
        <v>1.17814</v>
      </c>
      <c r="AJ39">
        <v>1.4710000000000001E-3</v>
      </c>
      <c r="AL39">
        <v>1.34687</v>
      </c>
      <c r="AM39">
        <v>1.35185</v>
      </c>
      <c r="AN39">
        <v>1.3645499999999999</v>
      </c>
      <c r="AO39">
        <v>1.41466</v>
      </c>
      <c r="AP39">
        <v>1.4041999999999999</v>
      </c>
      <c r="AQ39">
        <v>1.3802300000000001</v>
      </c>
      <c r="AR39">
        <v>2.4099999999999998E-3</v>
      </c>
      <c r="AS39">
        <v>2.6199999999999999E-3</v>
      </c>
      <c r="AT39">
        <v>2.5999999999999999E-3</v>
      </c>
      <c r="AU39">
        <v>2.48E-3</v>
      </c>
      <c r="AW39">
        <v>4.9986800000000002</v>
      </c>
      <c r="AX39">
        <v>4.9964599999999999</v>
      </c>
      <c r="AZ39">
        <v>4.9069599999999998</v>
      </c>
      <c r="BA39">
        <v>4.9014199999999999</v>
      </c>
      <c r="BB39">
        <v>0.14535000000000001</v>
      </c>
      <c r="BC39">
        <v>6.6729999999999998E-2</v>
      </c>
      <c r="BD39">
        <v>2.095E-2</v>
      </c>
      <c r="BE39">
        <v>4.8050000000000002E-2</v>
      </c>
      <c r="BF39">
        <v>9.8871099999999998</v>
      </c>
      <c r="BG39">
        <v>9.8684600000000007</v>
      </c>
      <c r="BH39">
        <v>9.8001799999999992</v>
      </c>
      <c r="BI39">
        <v>10.021710000000001</v>
      </c>
      <c r="BJ39">
        <v>9.8869600000000002</v>
      </c>
      <c r="BK39">
        <v>9.7261399999999991</v>
      </c>
      <c r="BL39">
        <v>3.6479999999999999E-2</v>
      </c>
      <c r="BM39">
        <v>3.6859999999999997E-2</v>
      </c>
      <c r="BN39">
        <v>3.7359999999999997E-2</v>
      </c>
      <c r="BO39">
        <v>3.7769999999999998E-2</v>
      </c>
    </row>
    <row r="40" spans="1:67">
      <c r="A40" s="1" t="s">
        <v>467</v>
      </c>
      <c r="B40" s="2" t="str">
        <f t="shared" si="0"/>
        <v>2025_10_0949</v>
      </c>
      <c r="C40" t="s">
        <v>342</v>
      </c>
      <c r="D40">
        <v>1.112E-2</v>
      </c>
      <c r="E40">
        <v>1.2279999999999999E-2</v>
      </c>
      <c r="F40">
        <v>3.696E-2</v>
      </c>
      <c r="G40">
        <v>3.6850000000000001E-2</v>
      </c>
      <c r="H40">
        <v>3.483E-2</v>
      </c>
      <c r="I40">
        <v>3.526E-2</v>
      </c>
      <c r="J40">
        <v>3.8399999999999997E-2</v>
      </c>
      <c r="K40">
        <v>3.9109999999999999E-2</v>
      </c>
      <c r="L40">
        <v>3.5389999999999998E-2</v>
      </c>
      <c r="M40">
        <v>3.5630000000000002E-2</v>
      </c>
      <c r="N40">
        <v>8.2142199999999992</v>
      </c>
      <c r="O40">
        <v>8.06846</v>
      </c>
      <c r="P40">
        <v>7.9524900000000001</v>
      </c>
      <c r="Q40">
        <v>7.1690800000000001</v>
      </c>
      <c r="R40">
        <v>7.75969</v>
      </c>
      <c r="S40">
        <v>8.16934</v>
      </c>
      <c r="T40">
        <v>8.4667899999999996</v>
      </c>
      <c r="U40">
        <v>8.4087499999999995</v>
      </c>
      <c r="V40">
        <v>8.3094099999999997</v>
      </c>
      <c r="W40">
        <v>7.88354</v>
      </c>
      <c r="X40">
        <v>7.9033499999999997</v>
      </c>
      <c r="Y40">
        <v>7.8297600000000003</v>
      </c>
      <c r="Z40">
        <v>1.9109999999999999E-2</v>
      </c>
      <c r="AA40">
        <v>2.0299999999999999E-2</v>
      </c>
      <c r="AB40">
        <v>1.9820000000000001E-2</v>
      </c>
      <c r="AC40">
        <v>1.9769999999999999E-2</v>
      </c>
      <c r="AD40">
        <v>2.061E-2</v>
      </c>
      <c r="AE40">
        <v>2.0219999999999998E-2</v>
      </c>
      <c r="AF40">
        <v>2.3794499999999998</v>
      </c>
      <c r="AG40">
        <v>2.3841999999999999</v>
      </c>
      <c r="AH40">
        <v>2.2787500000000001</v>
      </c>
      <c r="AJ40">
        <v>4.26E-4</v>
      </c>
      <c r="AL40">
        <v>3.0581999999999998</v>
      </c>
      <c r="AM40">
        <v>3.0503900000000002</v>
      </c>
      <c r="AN40">
        <v>3.0717300000000001</v>
      </c>
      <c r="AO40">
        <v>3.2059500000000001</v>
      </c>
      <c r="AP40">
        <v>3.1732499999999999</v>
      </c>
      <c r="AQ40">
        <v>3.0986400000000001</v>
      </c>
      <c r="AR40">
        <v>1.609E-2</v>
      </c>
      <c r="AS40">
        <v>1.6410000000000001E-2</v>
      </c>
      <c r="AT40">
        <v>1.6959999999999999E-2</v>
      </c>
      <c r="AU40">
        <v>1.6469999999999999E-2</v>
      </c>
      <c r="AW40">
        <v>7.30722</v>
      </c>
      <c r="AX40">
        <v>7.2321099999999996</v>
      </c>
      <c r="AZ40">
        <v>7.0491000000000001</v>
      </c>
      <c r="BA40">
        <v>7.0406899999999997</v>
      </c>
      <c r="BB40">
        <v>0.36581000000000002</v>
      </c>
      <c r="BC40">
        <v>0.22519</v>
      </c>
      <c r="BD40">
        <v>0.26019999999999999</v>
      </c>
      <c r="BE40">
        <v>0.20599000000000001</v>
      </c>
      <c r="BF40">
        <v>7.9267099999999999</v>
      </c>
      <c r="BG40">
        <v>7.8968400000000001</v>
      </c>
      <c r="BH40">
        <v>7.8621800000000004</v>
      </c>
      <c r="BI40">
        <v>8.0769199999999994</v>
      </c>
      <c r="BJ40">
        <v>7.8821099999999999</v>
      </c>
      <c r="BK40">
        <v>7.7998099999999999</v>
      </c>
      <c r="BL40">
        <v>5.6599999999999998E-2</v>
      </c>
      <c r="BM40">
        <v>5.706E-2</v>
      </c>
      <c r="BN40">
        <v>5.7770000000000002E-2</v>
      </c>
      <c r="BO40">
        <v>5.8279999999999998E-2</v>
      </c>
    </row>
    <row r="41" spans="1:67">
      <c r="A41" s="1" t="s">
        <v>468</v>
      </c>
      <c r="B41" s="2" t="str">
        <f t="shared" si="0"/>
        <v>2025_10_0950</v>
      </c>
      <c r="C41" t="s">
        <v>89</v>
      </c>
      <c r="D41">
        <v>2.3730000000000001E-2</v>
      </c>
      <c r="E41">
        <v>2.9440000000000001E-2</v>
      </c>
      <c r="F41">
        <v>2.315E-2</v>
      </c>
      <c r="G41">
        <v>2.351E-2</v>
      </c>
      <c r="H41">
        <v>2.256E-2</v>
      </c>
      <c r="I41">
        <v>2.3009999999999999E-2</v>
      </c>
      <c r="J41">
        <v>2.2929999999999999E-2</v>
      </c>
      <c r="K41">
        <v>2.334E-2</v>
      </c>
      <c r="L41">
        <v>2.274E-2</v>
      </c>
      <c r="M41">
        <v>2.317E-2</v>
      </c>
      <c r="N41">
        <v>0.98990999999999996</v>
      </c>
      <c r="O41">
        <v>1.02589</v>
      </c>
      <c r="P41">
        <v>1.01722</v>
      </c>
      <c r="Q41">
        <v>1.03911</v>
      </c>
      <c r="R41">
        <v>1.05114</v>
      </c>
      <c r="S41">
        <v>1.01424</v>
      </c>
      <c r="T41">
        <v>1.0483</v>
      </c>
      <c r="U41">
        <v>1.0475399999999999</v>
      </c>
      <c r="V41">
        <v>1.0342100000000001</v>
      </c>
      <c r="W41">
        <v>1.04392</v>
      </c>
      <c r="X41">
        <v>1.04474</v>
      </c>
      <c r="Y41">
        <v>1.03424</v>
      </c>
      <c r="Z41">
        <v>9.5999999999999992E-3</v>
      </c>
      <c r="AA41">
        <v>9.58E-3</v>
      </c>
      <c r="AB41">
        <v>9.9000000000000008E-3</v>
      </c>
      <c r="AC41">
        <v>8.6700000000000006E-3</v>
      </c>
      <c r="AD41">
        <v>1.0489999999999999E-2</v>
      </c>
      <c r="AE41">
        <v>9.6600000000000002E-3</v>
      </c>
      <c r="AF41">
        <v>0.11247</v>
      </c>
      <c r="AG41">
        <v>0.12232999999999999</v>
      </c>
      <c r="AH41">
        <v>0.15601000000000001</v>
      </c>
      <c r="AJ41">
        <v>2.7900000000000001E-4</v>
      </c>
      <c r="AL41">
        <v>0.19434999999999999</v>
      </c>
      <c r="AM41">
        <v>0.19400000000000001</v>
      </c>
      <c r="AN41">
        <v>0.19423000000000001</v>
      </c>
      <c r="AO41">
        <v>0.20072999999999999</v>
      </c>
      <c r="AP41">
        <v>0.19946</v>
      </c>
      <c r="AQ41">
        <v>0.20008999999999999</v>
      </c>
      <c r="AR41">
        <v>4.6100000000000004E-3</v>
      </c>
      <c r="AS41">
        <v>4.8900000000000002E-3</v>
      </c>
      <c r="AT41">
        <v>4.9100000000000003E-3</v>
      </c>
      <c r="AU41">
        <v>4.8199999999999996E-3</v>
      </c>
      <c r="AW41">
        <v>0.99192999999999998</v>
      </c>
      <c r="AX41">
        <v>0.99765000000000004</v>
      </c>
      <c r="AZ41">
        <v>1.03074</v>
      </c>
      <c r="BA41">
        <v>1.0592600000000001</v>
      </c>
      <c r="BB41">
        <v>0.96650999999999998</v>
      </c>
      <c r="BC41">
        <v>0.98573999999999995</v>
      </c>
      <c r="BD41">
        <v>0.96267999999999998</v>
      </c>
      <c r="BE41">
        <v>0.95572000000000001</v>
      </c>
      <c r="BF41">
        <v>0.50231999999999999</v>
      </c>
      <c r="BG41">
        <v>0.50463000000000002</v>
      </c>
      <c r="BH41">
        <v>0.50885000000000002</v>
      </c>
      <c r="BI41">
        <v>0.51412000000000002</v>
      </c>
      <c r="BJ41">
        <v>0.49753999999999998</v>
      </c>
      <c r="BK41">
        <v>0.50029999999999997</v>
      </c>
      <c r="BL41">
        <v>2.5149999999999999E-2</v>
      </c>
      <c r="BM41">
        <v>2.5260000000000001E-2</v>
      </c>
      <c r="BN41">
        <v>2.5729999999999999E-2</v>
      </c>
      <c r="BO41">
        <v>2.5440000000000001E-2</v>
      </c>
    </row>
    <row r="42" spans="1:67">
      <c r="A42" s="1" t="s">
        <v>469</v>
      </c>
      <c r="B42" s="2" t="str">
        <f t="shared" si="0"/>
        <v>2025_10_0951</v>
      </c>
      <c r="C42" t="s">
        <v>115</v>
      </c>
      <c r="D42">
        <v>2.9020000000000001E-2</v>
      </c>
      <c r="E42">
        <v>3.1289999999999998E-2</v>
      </c>
      <c r="F42">
        <v>1.43E-2</v>
      </c>
      <c r="G42">
        <v>1.4109999999999999E-2</v>
      </c>
      <c r="H42">
        <v>1.3140000000000001E-2</v>
      </c>
      <c r="I42">
        <v>1.346E-2</v>
      </c>
      <c r="J42">
        <v>1.4449999999999999E-2</v>
      </c>
      <c r="K42">
        <v>1.5949999999999999E-2</v>
      </c>
      <c r="L42">
        <v>1.3599999999999999E-2</v>
      </c>
      <c r="M42">
        <v>1.3769999999999999E-2</v>
      </c>
      <c r="N42">
        <v>9.4800699999999996</v>
      </c>
      <c r="O42">
        <v>9.2839500000000008</v>
      </c>
      <c r="P42">
        <v>9.1379699999999993</v>
      </c>
      <c r="Q42">
        <v>8.0466800000000003</v>
      </c>
      <c r="R42">
        <v>8.8773199999999992</v>
      </c>
      <c r="S42">
        <v>9.0465699999999991</v>
      </c>
      <c r="T42">
        <v>9.6991499999999995</v>
      </c>
      <c r="U42">
        <v>9.6161700000000003</v>
      </c>
      <c r="V42">
        <v>9.5272600000000001</v>
      </c>
      <c r="W42">
        <v>9.0974400000000006</v>
      </c>
      <c r="X42">
        <v>9.1288400000000003</v>
      </c>
      <c r="Y42">
        <v>8.9753799999999995</v>
      </c>
      <c r="Z42">
        <v>7.8200000000000006E-2</v>
      </c>
      <c r="AA42">
        <v>7.8600000000000003E-2</v>
      </c>
      <c r="AB42">
        <v>7.9060000000000005E-2</v>
      </c>
      <c r="AC42">
        <v>7.6740000000000003E-2</v>
      </c>
      <c r="AD42">
        <v>7.7850000000000003E-2</v>
      </c>
      <c r="AE42">
        <v>7.7759999999999996E-2</v>
      </c>
      <c r="AF42">
        <v>0.69628000000000001</v>
      </c>
      <c r="AG42">
        <v>0.70223999999999998</v>
      </c>
      <c r="AH42">
        <v>0.65037999999999996</v>
      </c>
      <c r="AJ42">
        <v>7.6999999999999996E-4</v>
      </c>
      <c r="AL42">
        <v>2.25726</v>
      </c>
      <c r="AM42">
        <v>2.2557999999999998</v>
      </c>
      <c r="AN42">
        <v>2.28471</v>
      </c>
      <c r="AO42">
        <v>2.3748200000000002</v>
      </c>
      <c r="AP42">
        <v>2.3462499999999999</v>
      </c>
      <c r="AQ42">
        <v>2.3062900000000002</v>
      </c>
      <c r="AR42">
        <v>1.92E-3</v>
      </c>
      <c r="AS42">
        <v>2.16E-3</v>
      </c>
      <c r="AT42">
        <v>2.31E-3</v>
      </c>
      <c r="AU42">
        <v>2.47E-3</v>
      </c>
      <c r="AW42">
        <v>2.8921399999999999</v>
      </c>
      <c r="AX42">
        <v>2.9008400000000001</v>
      </c>
      <c r="AZ42">
        <v>2.8138999999999998</v>
      </c>
      <c r="BA42">
        <v>2.8211900000000001</v>
      </c>
      <c r="BB42">
        <v>1.9970000000000001</v>
      </c>
      <c r="BC42">
        <v>1.9779800000000001</v>
      </c>
      <c r="BD42">
        <v>1.8222799999999999</v>
      </c>
      <c r="BE42">
        <v>1.7667900000000001</v>
      </c>
      <c r="BF42">
        <v>2.4554299999999998</v>
      </c>
      <c r="BG42">
        <v>2.4277299999999999</v>
      </c>
      <c r="BH42">
        <v>2.40605</v>
      </c>
      <c r="BI42">
        <v>2.5890300000000002</v>
      </c>
      <c r="BJ42">
        <v>2.4489100000000001</v>
      </c>
      <c r="BK42">
        <v>2.4082699999999999</v>
      </c>
      <c r="BL42">
        <v>4.0969999999999999E-2</v>
      </c>
      <c r="BM42">
        <v>4.1579999999999999E-2</v>
      </c>
      <c r="BN42">
        <v>4.2020000000000002E-2</v>
      </c>
      <c r="BO42">
        <v>4.2729999999999997E-2</v>
      </c>
    </row>
    <row r="43" spans="1:67">
      <c r="A43" s="1" t="s">
        <v>470</v>
      </c>
      <c r="B43" s="2" t="str">
        <f t="shared" si="0"/>
        <v>2025_10_0952</v>
      </c>
      <c r="C43" t="s">
        <v>345</v>
      </c>
      <c r="D43">
        <v>1.061E-2</v>
      </c>
      <c r="E43">
        <v>1.269E-2</v>
      </c>
      <c r="F43">
        <v>1.6760000000000001E-2</v>
      </c>
      <c r="G43">
        <v>1.635E-2</v>
      </c>
      <c r="H43">
        <v>1.538E-2</v>
      </c>
      <c r="I43">
        <v>1.567E-2</v>
      </c>
      <c r="J43">
        <v>1.7399999999999999E-2</v>
      </c>
      <c r="K43">
        <v>1.7610000000000001E-2</v>
      </c>
      <c r="L43">
        <v>1.593E-2</v>
      </c>
      <c r="M43">
        <v>1.6160000000000001E-2</v>
      </c>
      <c r="N43">
        <v>31.295190000000002</v>
      </c>
      <c r="O43">
        <v>30.55284</v>
      </c>
      <c r="P43">
        <v>29.916070000000001</v>
      </c>
      <c r="Q43">
        <v>18.594370000000001</v>
      </c>
      <c r="R43" t="s">
        <v>85</v>
      </c>
      <c r="S43">
        <v>28.569379999999999</v>
      </c>
      <c r="T43">
        <v>30.968389999999999</v>
      </c>
      <c r="U43">
        <v>30.817049999999998</v>
      </c>
      <c r="V43">
        <v>30.567730000000001</v>
      </c>
      <c r="W43">
        <v>29.182480000000002</v>
      </c>
      <c r="X43">
        <v>29.39723</v>
      </c>
      <c r="Y43">
        <v>29.10305</v>
      </c>
      <c r="Z43">
        <v>2.9499999999999999E-3</v>
      </c>
      <c r="AA43">
        <v>2.8800000000000002E-3</v>
      </c>
      <c r="AB43">
        <v>2.2000000000000001E-3</v>
      </c>
      <c r="AC43">
        <v>3.2000000000000003E-4</v>
      </c>
      <c r="AD43">
        <v>3.5999999999999999E-3</v>
      </c>
      <c r="AE43">
        <v>7.6999999999999996E-4</v>
      </c>
      <c r="AF43">
        <v>1.8750500000000001</v>
      </c>
      <c r="AG43">
        <v>1.8711599999999999</v>
      </c>
      <c r="AH43">
        <v>1.6487000000000001</v>
      </c>
      <c r="AJ43">
        <v>5.9639999999999997E-3</v>
      </c>
      <c r="AL43">
        <v>3.87982</v>
      </c>
      <c r="AM43">
        <v>3.8612899999999999</v>
      </c>
      <c r="AN43">
        <v>3.9167800000000002</v>
      </c>
      <c r="AO43">
        <v>4.0702199999999999</v>
      </c>
      <c r="AP43">
        <v>4.0285500000000001</v>
      </c>
      <c r="AQ43">
        <v>3.95905</v>
      </c>
      <c r="AR43">
        <v>8.3000000000000001E-4</v>
      </c>
      <c r="AS43">
        <v>1.0399999999999999E-3</v>
      </c>
      <c r="AT43">
        <v>1.16E-3</v>
      </c>
      <c r="AU43">
        <v>9.7000000000000005E-4</v>
      </c>
      <c r="AW43">
        <v>9.2326599999999992</v>
      </c>
      <c r="AX43">
        <v>9.1023599999999991</v>
      </c>
      <c r="AZ43">
        <v>8.6197099999999995</v>
      </c>
      <c r="BA43">
        <v>8.5511099999999995</v>
      </c>
      <c r="BB43">
        <v>0.91432000000000002</v>
      </c>
      <c r="BC43">
        <v>0.44363999999999998</v>
      </c>
      <c r="BD43">
        <v>0.53680000000000005</v>
      </c>
      <c r="BE43">
        <v>0.37920999999999999</v>
      </c>
      <c r="BF43">
        <v>19.893090000000001</v>
      </c>
      <c r="BG43">
        <v>20.02683</v>
      </c>
      <c r="BH43">
        <v>19.82253</v>
      </c>
      <c r="BI43">
        <v>19.93281</v>
      </c>
      <c r="BJ43">
        <v>19.796209999999999</v>
      </c>
      <c r="BK43">
        <v>19.87651</v>
      </c>
      <c r="BL43">
        <v>4.7649999999999998E-2</v>
      </c>
      <c r="BM43">
        <v>4.9270000000000001E-2</v>
      </c>
      <c r="BN43">
        <v>4.8579999999999998E-2</v>
      </c>
      <c r="BO43">
        <v>5.0700000000000002E-2</v>
      </c>
    </row>
    <row r="44" spans="1:67">
      <c r="A44" s="1" t="s">
        <v>471</v>
      </c>
      <c r="B44" s="2" t="str">
        <f t="shared" si="0"/>
        <v>2025_10_0953</v>
      </c>
      <c r="C44" t="s">
        <v>349</v>
      </c>
      <c r="D44">
        <v>7.1799999999999998E-3</v>
      </c>
      <c r="E44">
        <v>8.6300000000000005E-3</v>
      </c>
      <c r="F44">
        <v>3.5749999999999997E-2</v>
      </c>
      <c r="G44">
        <v>3.5659999999999997E-2</v>
      </c>
      <c r="H44">
        <v>3.3739999999999999E-2</v>
      </c>
      <c r="I44">
        <v>3.4209999999999997E-2</v>
      </c>
      <c r="J44">
        <v>3.712E-2</v>
      </c>
      <c r="K44">
        <v>3.7220000000000003E-2</v>
      </c>
      <c r="L44">
        <v>3.4569999999999997E-2</v>
      </c>
      <c r="M44">
        <v>3.4819999999999997E-2</v>
      </c>
      <c r="N44">
        <v>10.387919999999999</v>
      </c>
      <c r="O44">
        <v>10.188940000000001</v>
      </c>
      <c r="P44">
        <v>10.065060000000001</v>
      </c>
      <c r="Q44">
        <v>8.7150999999999996</v>
      </c>
      <c r="R44">
        <v>9.7183399999999995</v>
      </c>
      <c r="S44">
        <v>10.234170000000001</v>
      </c>
      <c r="T44">
        <v>10.684430000000001</v>
      </c>
      <c r="U44">
        <v>10.59301</v>
      </c>
      <c r="V44">
        <v>10.484920000000001</v>
      </c>
      <c r="W44">
        <v>10.01459</v>
      </c>
      <c r="X44">
        <v>9.9982699999999998</v>
      </c>
      <c r="Y44">
        <v>9.8962000000000003</v>
      </c>
      <c r="Z44">
        <v>8.8599999999999998E-3</v>
      </c>
      <c r="AA44">
        <v>9.3299999999999998E-3</v>
      </c>
      <c r="AB44">
        <v>9.6299999999999997E-3</v>
      </c>
      <c r="AC44">
        <v>6.5700000000000003E-3</v>
      </c>
      <c r="AD44">
        <v>1.0670000000000001E-2</v>
      </c>
      <c r="AE44">
        <v>7.4599999999999996E-3</v>
      </c>
      <c r="AF44">
        <v>3.0367500000000001</v>
      </c>
      <c r="AG44">
        <v>3.0615100000000002</v>
      </c>
      <c r="AH44">
        <v>3.0283199999999999</v>
      </c>
      <c r="AJ44">
        <v>1.431E-3</v>
      </c>
      <c r="AL44">
        <v>3.3166600000000002</v>
      </c>
      <c r="AM44">
        <v>3.3042699999999998</v>
      </c>
      <c r="AN44">
        <v>3.3316699999999999</v>
      </c>
      <c r="AO44">
        <v>3.4647899999999998</v>
      </c>
      <c r="AP44">
        <v>3.4418500000000001</v>
      </c>
      <c r="AQ44">
        <v>3.3762500000000002</v>
      </c>
      <c r="AR44">
        <v>6.0099999999999997E-3</v>
      </c>
      <c r="AS44">
        <v>6.2100000000000002E-3</v>
      </c>
      <c r="AT44">
        <v>6.6100000000000004E-3</v>
      </c>
      <c r="AU44">
        <v>6.4099999999999999E-3</v>
      </c>
      <c r="AW44">
        <v>8.8432499999999994</v>
      </c>
      <c r="AX44">
        <v>8.7363900000000001</v>
      </c>
      <c r="AZ44">
        <v>8.55532</v>
      </c>
      <c r="BA44">
        <v>8.5232100000000006</v>
      </c>
      <c r="BB44">
        <v>1.18841</v>
      </c>
      <c r="BC44">
        <v>1.0961700000000001</v>
      </c>
      <c r="BD44">
        <v>1.0115099999999999</v>
      </c>
      <c r="BE44">
        <v>0.96120000000000005</v>
      </c>
      <c r="BF44">
        <v>9.92089</v>
      </c>
      <c r="BG44">
        <v>9.9023900000000005</v>
      </c>
      <c r="BH44">
        <v>9.8699999999999992</v>
      </c>
      <c r="BI44">
        <v>10.17029</v>
      </c>
      <c r="BJ44">
        <v>9.94041</v>
      </c>
      <c r="BK44">
        <v>9.8294700000000006</v>
      </c>
      <c r="BL44">
        <v>5.3030000000000001E-2</v>
      </c>
      <c r="BM44">
        <v>5.3620000000000001E-2</v>
      </c>
      <c r="BN44">
        <v>5.441E-2</v>
      </c>
      <c r="BO44">
        <v>5.5259999999999997E-2</v>
      </c>
    </row>
    <row r="45" spans="1:67">
      <c r="A45" s="1" t="s">
        <v>472</v>
      </c>
      <c r="B45" s="2" t="str">
        <f t="shared" si="0"/>
        <v>2025_10_0954</v>
      </c>
      <c r="C45" t="s">
        <v>352</v>
      </c>
      <c r="D45">
        <v>5.6800000000000002E-3</v>
      </c>
      <c r="E45">
        <v>5.1399999999999996E-3</v>
      </c>
      <c r="F45">
        <v>1.038E-2</v>
      </c>
      <c r="G45">
        <v>1.027E-2</v>
      </c>
      <c r="H45">
        <v>9.6399999999999993E-3</v>
      </c>
      <c r="I45">
        <v>9.7300000000000008E-3</v>
      </c>
      <c r="J45">
        <v>1.14E-2</v>
      </c>
      <c r="K45">
        <v>1.0919999999999999E-2</v>
      </c>
      <c r="L45">
        <v>9.9000000000000008E-3</v>
      </c>
      <c r="M45">
        <v>1.01E-2</v>
      </c>
      <c r="N45">
        <v>16.663049999999998</v>
      </c>
      <c r="O45">
        <v>16.28464</v>
      </c>
      <c r="P45">
        <v>15.92516</v>
      </c>
      <c r="Q45">
        <v>12.49072</v>
      </c>
      <c r="R45">
        <v>15.066380000000001</v>
      </c>
      <c r="S45">
        <v>15.71781</v>
      </c>
      <c r="T45">
        <v>16.948450000000001</v>
      </c>
      <c r="U45">
        <v>16.859169999999999</v>
      </c>
      <c r="V45">
        <v>16.636980000000001</v>
      </c>
      <c r="W45">
        <v>15.8462</v>
      </c>
      <c r="X45">
        <v>15.734080000000001</v>
      </c>
      <c r="Y45">
        <v>15.674340000000001</v>
      </c>
      <c r="Z45">
        <v>1.9000000000000001E-4</v>
      </c>
      <c r="AA45">
        <v>3.2000000000000003E-4</v>
      </c>
      <c r="AB45">
        <v>1.9000000000000001E-4</v>
      </c>
      <c r="AC45">
        <v>6.8000000000000005E-4</v>
      </c>
      <c r="AD45">
        <v>1.3500000000000001E-3</v>
      </c>
      <c r="AE45">
        <v>1.99E-3</v>
      </c>
      <c r="AF45">
        <v>1.9694700000000001</v>
      </c>
      <c r="AG45">
        <v>1.9664699999999999</v>
      </c>
      <c r="AH45">
        <v>1.87296</v>
      </c>
      <c r="AJ45">
        <v>1.601E-3</v>
      </c>
      <c r="AL45">
        <v>2.37127</v>
      </c>
      <c r="AM45">
        <v>2.3641999999999999</v>
      </c>
      <c r="AN45">
        <v>2.40882</v>
      </c>
      <c r="AO45">
        <v>2.5056400000000001</v>
      </c>
      <c r="AP45">
        <v>2.4805799999999998</v>
      </c>
      <c r="AQ45">
        <v>2.4275000000000002</v>
      </c>
      <c r="AR45">
        <v>2.5000000000000001E-4</v>
      </c>
      <c r="AS45">
        <v>4.2999999999999999E-4</v>
      </c>
      <c r="AT45">
        <v>5.8E-4</v>
      </c>
      <c r="AU45">
        <v>4.2999999999999999E-4</v>
      </c>
      <c r="AW45">
        <v>6.22119</v>
      </c>
      <c r="AX45">
        <v>6.1517099999999996</v>
      </c>
      <c r="AZ45">
        <v>5.9202500000000002</v>
      </c>
      <c r="BA45">
        <v>5.8598400000000002</v>
      </c>
      <c r="BB45">
        <v>1.22665</v>
      </c>
      <c r="BC45">
        <v>1.04514</v>
      </c>
      <c r="BD45">
        <v>0.95974999999999999</v>
      </c>
      <c r="BE45">
        <v>0.93684999999999996</v>
      </c>
      <c r="BF45">
        <v>9.9139999999999997</v>
      </c>
      <c r="BG45">
        <v>9.9210499999999993</v>
      </c>
      <c r="BH45">
        <v>9.8715299999999999</v>
      </c>
      <c r="BI45">
        <v>10.15681</v>
      </c>
      <c r="BJ45">
        <v>9.9501600000000003</v>
      </c>
      <c r="BK45">
        <v>9.84</v>
      </c>
      <c r="BL45">
        <v>6.837E-2</v>
      </c>
      <c r="BM45">
        <v>6.9199999999999998E-2</v>
      </c>
      <c r="BN45">
        <v>6.9970000000000004E-2</v>
      </c>
      <c r="BO45">
        <v>7.1239999999999998E-2</v>
      </c>
    </row>
    <row r="46" spans="1:67">
      <c r="A46" s="1" t="s">
        <v>473</v>
      </c>
      <c r="B46" s="2" t="str">
        <f t="shared" si="0"/>
        <v>2025_10_0955</v>
      </c>
      <c r="C46" t="s">
        <v>357</v>
      </c>
      <c r="D46">
        <v>5.3400000000000001E-3</v>
      </c>
      <c r="E46">
        <v>8.8299999999999993E-3</v>
      </c>
      <c r="F46">
        <v>1.8290000000000001E-2</v>
      </c>
      <c r="G46">
        <v>1.864E-2</v>
      </c>
      <c r="H46">
        <v>1.736E-2</v>
      </c>
      <c r="I46">
        <v>1.7590000000000001E-2</v>
      </c>
      <c r="J46">
        <v>1.9789999999999999E-2</v>
      </c>
      <c r="K46">
        <v>2.0240000000000001E-2</v>
      </c>
      <c r="L46">
        <v>1.8079999999999999E-2</v>
      </c>
      <c r="M46">
        <v>1.8319999999999999E-2</v>
      </c>
      <c r="N46">
        <v>11.22566</v>
      </c>
      <c r="O46">
        <v>11.029500000000001</v>
      </c>
      <c r="P46">
        <v>10.89053</v>
      </c>
      <c r="Q46">
        <v>9.3024500000000003</v>
      </c>
      <c r="R46">
        <v>10.51055</v>
      </c>
      <c r="S46">
        <v>11.013</v>
      </c>
      <c r="T46">
        <v>11.574809999999999</v>
      </c>
      <c r="U46">
        <v>11.499090000000001</v>
      </c>
      <c r="V46">
        <v>11.364470000000001</v>
      </c>
      <c r="W46">
        <v>10.8055</v>
      </c>
      <c r="X46">
        <v>10.840529999999999</v>
      </c>
      <c r="Y46">
        <v>10.60416</v>
      </c>
      <c r="Z46">
        <v>1.0000000000000001E-5</v>
      </c>
      <c r="AA46">
        <v>6.0000000000000002E-5</v>
      </c>
      <c r="AB46">
        <v>6.9999999999999994E-5</v>
      </c>
      <c r="AC46">
        <v>1.1100000000000001E-3</v>
      </c>
      <c r="AD46">
        <v>2.5699999999999998E-3</v>
      </c>
      <c r="AE46">
        <v>2.5600000000000002E-3</v>
      </c>
      <c r="AF46">
        <v>2.8243</v>
      </c>
      <c r="AG46">
        <v>2.8392400000000002</v>
      </c>
      <c r="AH46">
        <v>2.7105100000000002</v>
      </c>
      <c r="AJ46">
        <v>6.306E-3</v>
      </c>
      <c r="AL46">
        <v>2.2515499999999999</v>
      </c>
      <c r="AM46">
        <v>2.2450800000000002</v>
      </c>
      <c r="AN46">
        <v>2.28369</v>
      </c>
      <c r="AO46">
        <v>2.37385</v>
      </c>
      <c r="AP46">
        <v>2.3543599999999998</v>
      </c>
      <c r="AQ46">
        <v>2.3028200000000001</v>
      </c>
      <c r="AR46">
        <v>1.16E-3</v>
      </c>
      <c r="AS46">
        <v>1.34E-3</v>
      </c>
      <c r="AT46">
        <v>1.4599999999999999E-3</v>
      </c>
      <c r="AU46">
        <v>1.5499999999999999E-3</v>
      </c>
      <c r="AW46">
        <v>10.05725</v>
      </c>
      <c r="AX46">
        <v>9.9047099999999997</v>
      </c>
      <c r="AZ46">
        <v>9.7654800000000002</v>
      </c>
      <c r="BA46">
        <v>9.6818100000000005</v>
      </c>
      <c r="BB46">
        <v>0.58115000000000006</v>
      </c>
      <c r="BC46">
        <v>0.41065000000000002</v>
      </c>
      <c r="BD46">
        <v>0.41705999999999999</v>
      </c>
      <c r="BE46">
        <v>0.34016000000000002</v>
      </c>
      <c r="BF46">
        <v>16.364139999999999</v>
      </c>
      <c r="BG46">
        <v>16.4011</v>
      </c>
      <c r="BH46">
        <v>16.238659999999999</v>
      </c>
      <c r="BI46">
        <v>16.348859999999998</v>
      </c>
      <c r="BJ46">
        <v>16.23967</v>
      </c>
      <c r="BK46">
        <v>16.210599999999999</v>
      </c>
      <c r="BL46">
        <v>7.4490000000000001E-2</v>
      </c>
      <c r="BM46">
        <v>7.4899999999999994E-2</v>
      </c>
      <c r="BN46">
        <v>7.621E-2</v>
      </c>
      <c r="BO46">
        <v>7.7130000000000004E-2</v>
      </c>
    </row>
    <row r="47" spans="1:67">
      <c r="A47" s="1" t="s">
        <v>474</v>
      </c>
      <c r="B47" s="2" t="str">
        <f t="shared" si="0"/>
        <v>2025_10_0956</v>
      </c>
      <c r="C47" t="s">
        <v>360</v>
      </c>
      <c r="D47">
        <v>9.1999999999999998E-3</v>
      </c>
      <c r="E47">
        <v>1.213E-2</v>
      </c>
      <c r="F47">
        <v>1.891E-2</v>
      </c>
      <c r="G47">
        <v>1.9040000000000001E-2</v>
      </c>
      <c r="H47">
        <v>1.7979999999999999E-2</v>
      </c>
      <c r="I47">
        <v>1.8200000000000001E-2</v>
      </c>
      <c r="J47">
        <v>1.984E-2</v>
      </c>
      <c r="K47">
        <v>2.0250000000000001E-2</v>
      </c>
      <c r="L47">
        <v>1.857E-2</v>
      </c>
      <c r="M47">
        <v>1.882E-2</v>
      </c>
      <c r="N47">
        <v>10.13711</v>
      </c>
      <c r="O47">
        <v>9.9458000000000002</v>
      </c>
      <c r="P47">
        <v>9.8176199999999998</v>
      </c>
      <c r="Q47">
        <v>8.5343300000000006</v>
      </c>
      <c r="R47">
        <v>9.5037099999999999</v>
      </c>
      <c r="S47">
        <v>10.028359999999999</v>
      </c>
      <c r="T47">
        <v>10.40044</v>
      </c>
      <c r="U47">
        <v>10.33503</v>
      </c>
      <c r="V47">
        <v>10.221500000000001</v>
      </c>
      <c r="W47">
        <v>9.7773699999999995</v>
      </c>
      <c r="X47">
        <v>9.8171300000000006</v>
      </c>
      <c r="Y47">
        <v>9.7000200000000003</v>
      </c>
      <c r="Z47">
        <v>3.7000000000000002E-3</v>
      </c>
      <c r="AA47">
        <v>3.9100000000000003E-3</v>
      </c>
      <c r="AB47">
        <v>3.1900000000000001E-3</v>
      </c>
      <c r="AC47">
        <v>2.6199999999999999E-3</v>
      </c>
      <c r="AD47">
        <v>4.7000000000000002E-3</v>
      </c>
      <c r="AE47">
        <v>3.9699999999999996E-3</v>
      </c>
      <c r="AF47">
        <v>2.6362299999999999</v>
      </c>
      <c r="AG47">
        <v>2.6484999999999999</v>
      </c>
      <c r="AH47">
        <v>2.5625599999999999</v>
      </c>
      <c r="AJ47">
        <v>1.7129999999999999E-3</v>
      </c>
      <c r="AL47">
        <v>2.7486700000000002</v>
      </c>
      <c r="AM47">
        <v>2.7437999999999998</v>
      </c>
      <c r="AN47">
        <v>2.7904</v>
      </c>
      <c r="AO47">
        <v>2.88375</v>
      </c>
      <c r="AP47">
        <v>2.8649499999999999</v>
      </c>
      <c r="AQ47">
        <v>2.8153700000000002</v>
      </c>
      <c r="AR47">
        <v>4.4000000000000002E-4</v>
      </c>
      <c r="AS47">
        <v>6.3000000000000003E-4</v>
      </c>
      <c r="AT47">
        <v>8.4000000000000003E-4</v>
      </c>
      <c r="AU47">
        <v>6.7000000000000002E-4</v>
      </c>
      <c r="AW47">
        <v>8.6727500000000006</v>
      </c>
      <c r="AX47">
        <v>8.5554400000000008</v>
      </c>
      <c r="AZ47">
        <v>8.47011</v>
      </c>
      <c r="BA47">
        <v>8.4145000000000003</v>
      </c>
      <c r="BB47">
        <v>4.7082600000000001</v>
      </c>
      <c r="BC47">
        <v>4.8981700000000004</v>
      </c>
      <c r="BD47">
        <v>4.4196200000000001</v>
      </c>
      <c r="BE47">
        <v>4.3701100000000004</v>
      </c>
      <c r="BF47">
        <v>13.82565</v>
      </c>
      <c r="BG47">
        <v>13.828469999999999</v>
      </c>
      <c r="BH47">
        <v>13.65333</v>
      </c>
      <c r="BI47">
        <v>13.912739999999999</v>
      </c>
      <c r="BJ47">
        <v>13.71881</v>
      </c>
      <c r="BK47">
        <v>13.677199999999999</v>
      </c>
      <c r="BL47">
        <v>3.5459999999999998E-2</v>
      </c>
      <c r="BM47">
        <v>3.6119999999999999E-2</v>
      </c>
      <c r="BN47">
        <v>3.6479999999999999E-2</v>
      </c>
      <c r="BO47">
        <v>3.7170000000000002E-2</v>
      </c>
    </row>
    <row r="48" spans="1:67">
      <c r="A48" s="1" t="s">
        <v>475</v>
      </c>
      <c r="B48" s="2" t="str">
        <f t="shared" si="0"/>
        <v>2025_10_0957</v>
      </c>
      <c r="C48" t="s">
        <v>363</v>
      </c>
      <c r="D48">
        <v>6.9699999999999996E-3</v>
      </c>
      <c r="E48">
        <v>8.9999999999999993E-3</v>
      </c>
      <c r="F48">
        <v>5.0020000000000002E-2</v>
      </c>
      <c r="G48">
        <v>4.9880000000000001E-2</v>
      </c>
      <c r="H48">
        <v>4.795E-2</v>
      </c>
      <c r="I48">
        <v>4.8480000000000002E-2</v>
      </c>
      <c r="J48">
        <v>5.0840000000000003E-2</v>
      </c>
      <c r="K48">
        <v>5.1270000000000003E-2</v>
      </c>
      <c r="L48">
        <v>4.7879999999999999E-2</v>
      </c>
      <c r="M48">
        <v>4.854E-2</v>
      </c>
      <c r="N48">
        <v>8.2866700000000009</v>
      </c>
      <c r="O48">
        <v>8.1346699999999998</v>
      </c>
      <c r="P48">
        <v>8.0216200000000004</v>
      </c>
      <c r="Q48">
        <v>7.2318199999999999</v>
      </c>
      <c r="R48">
        <v>7.8452299999999999</v>
      </c>
      <c r="S48">
        <v>8.2206499999999991</v>
      </c>
      <c r="T48">
        <v>8.5586599999999997</v>
      </c>
      <c r="U48">
        <v>8.4637499999999992</v>
      </c>
      <c r="V48">
        <v>8.3775999999999993</v>
      </c>
      <c r="W48">
        <v>7.9724300000000001</v>
      </c>
      <c r="X48">
        <v>7.9988000000000001</v>
      </c>
      <c r="Y48">
        <v>7.9250100000000003</v>
      </c>
      <c r="Z48">
        <v>4.1399999999999996E-3</v>
      </c>
      <c r="AA48">
        <v>5.2700000000000004E-3</v>
      </c>
      <c r="AB48">
        <v>4.5100000000000001E-3</v>
      </c>
      <c r="AC48">
        <v>2.0999999999999999E-3</v>
      </c>
      <c r="AD48">
        <v>5.45E-3</v>
      </c>
      <c r="AE48">
        <v>5.5399999999999998E-3</v>
      </c>
      <c r="AF48">
        <v>1.87985</v>
      </c>
      <c r="AG48">
        <v>1.87727</v>
      </c>
      <c r="AH48">
        <v>1.7664599999999999</v>
      </c>
      <c r="AJ48">
        <v>6.4800000000000003E-4</v>
      </c>
      <c r="AL48">
        <v>2.5196399999999999</v>
      </c>
      <c r="AM48">
        <v>2.5135100000000001</v>
      </c>
      <c r="AN48">
        <v>2.5575100000000002</v>
      </c>
      <c r="AO48">
        <v>2.6410300000000002</v>
      </c>
      <c r="AP48">
        <v>2.6188899999999999</v>
      </c>
      <c r="AQ48">
        <v>2.56514</v>
      </c>
      <c r="AR48">
        <v>1.66E-2</v>
      </c>
      <c r="AS48">
        <v>1.686E-2</v>
      </c>
      <c r="AT48">
        <v>1.7170000000000001E-2</v>
      </c>
      <c r="AU48">
        <v>1.7069999999999998E-2</v>
      </c>
      <c r="AW48">
        <v>6.8312400000000002</v>
      </c>
      <c r="AX48">
        <v>6.7773000000000003</v>
      </c>
      <c r="AZ48">
        <v>6.61998</v>
      </c>
      <c r="BA48">
        <v>6.6436999999999999</v>
      </c>
      <c r="BB48">
        <v>0.87936000000000003</v>
      </c>
      <c r="BC48">
        <v>0.80710999999999999</v>
      </c>
      <c r="BD48">
        <v>0.71059000000000005</v>
      </c>
      <c r="BE48">
        <v>0.72713000000000005</v>
      </c>
      <c r="BF48">
        <v>5.0882199999999997</v>
      </c>
      <c r="BG48">
        <v>5.0799899999999996</v>
      </c>
      <c r="BH48">
        <v>5.0310199999999998</v>
      </c>
      <c r="BI48">
        <v>5.18886</v>
      </c>
      <c r="BJ48">
        <v>5.0707500000000003</v>
      </c>
      <c r="BK48">
        <v>5.0128399999999997</v>
      </c>
      <c r="BL48">
        <v>4.8379999999999999E-2</v>
      </c>
      <c r="BM48">
        <v>4.8840000000000001E-2</v>
      </c>
      <c r="BN48">
        <v>4.9489999999999999E-2</v>
      </c>
      <c r="BO48">
        <v>5.0119999999999998E-2</v>
      </c>
    </row>
    <row r="49" spans="1:67">
      <c r="A49" s="1" t="s">
        <v>476</v>
      </c>
      <c r="B49" s="2" t="str">
        <f t="shared" si="0"/>
        <v>2025_10_0958</v>
      </c>
      <c r="C49" t="s">
        <v>367</v>
      </c>
      <c r="D49">
        <v>9.3100000000000006E-3</v>
      </c>
      <c r="E49">
        <v>1.3220000000000001E-2</v>
      </c>
      <c r="F49">
        <v>5.9699999999999996E-3</v>
      </c>
      <c r="G49">
        <v>6.3699999999999998E-3</v>
      </c>
      <c r="H49">
        <v>6.2399999999999999E-3</v>
      </c>
      <c r="I49">
        <v>6.3099999999999996E-3</v>
      </c>
      <c r="J49">
        <v>6.5900000000000004E-3</v>
      </c>
      <c r="K49">
        <v>7.3899999999999999E-3</v>
      </c>
      <c r="L49">
        <v>6.3400000000000001E-3</v>
      </c>
      <c r="M49">
        <v>6.4099999999999999E-3</v>
      </c>
      <c r="N49">
        <v>1.20712</v>
      </c>
      <c r="O49">
        <v>1.24057</v>
      </c>
      <c r="P49">
        <v>1.2106600000000001</v>
      </c>
      <c r="Q49">
        <v>1.2110000000000001</v>
      </c>
      <c r="R49">
        <v>1.2254100000000001</v>
      </c>
      <c r="S49">
        <v>1.23786</v>
      </c>
      <c r="T49">
        <v>1.27508</v>
      </c>
      <c r="U49">
        <v>1.2735799999999999</v>
      </c>
      <c r="V49">
        <v>1.25498</v>
      </c>
      <c r="W49">
        <v>1.2240800000000001</v>
      </c>
      <c r="X49">
        <v>1.2169700000000001</v>
      </c>
      <c r="Y49">
        <v>1.22038</v>
      </c>
      <c r="Z49">
        <v>3.31E-3</v>
      </c>
      <c r="AA49">
        <v>4.6699999999999997E-3</v>
      </c>
      <c r="AB49">
        <v>4.4600000000000004E-3</v>
      </c>
      <c r="AC49">
        <v>3.9199999999999999E-3</v>
      </c>
      <c r="AD49">
        <v>4.45E-3</v>
      </c>
      <c r="AE49">
        <v>3.16E-3</v>
      </c>
      <c r="AF49">
        <v>0.32158999999999999</v>
      </c>
      <c r="AG49">
        <v>0.33538000000000001</v>
      </c>
      <c r="AH49">
        <v>0.29399999999999998</v>
      </c>
      <c r="AJ49">
        <v>3.6000000000000002E-4</v>
      </c>
      <c r="AL49">
        <v>0.20763000000000001</v>
      </c>
      <c r="AM49">
        <v>0.20716000000000001</v>
      </c>
      <c r="AN49">
        <v>0.21253</v>
      </c>
      <c r="AO49">
        <v>0.21767</v>
      </c>
      <c r="AP49">
        <v>0.21593000000000001</v>
      </c>
      <c r="AQ49">
        <v>0.21568999999999999</v>
      </c>
      <c r="AR49">
        <v>6.8000000000000005E-4</v>
      </c>
      <c r="AS49">
        <v>8.8000000000000003E-4</v>
      </c>
      <c r="AT49">
        <v>8.5999999999999998E-4</v>
      </c>
      <c r="AU49">
        <v>1.2700000000000001E-3</v>
      </c>
      <c r="AW49">
        <v>1.6650100000000001</v>
      </c>
      <c r="AX49">
        <v>1.6543300000000001</v>
      </c>
      <c r="AZ49">
        <v>1.7014199999999999</v>
      </c>
      <c r="BA49">
        <v>1.6816199999999999</v>
      </c>
      <c r="BB49">
        <v>0.15592</v>
      </c>
      <c r="BC49">
        <v>0.11917999999999999</v>
      </c>
      <c r="BD49">
        <v>9.1490000000000002E-2</v>
      </c>
      <c r="BE49">
        <v>0.10052999999999999</v>
      </c>
      <c r="BF49">
        <v>5.69937</v>
      </c>
      <c r="BG49">
        <v>5.68919</v>
      </c>
      <c r="BH49">
        <v>5.6436700000000002</v>
      </c>
      <c r="BI49">
        <v>5.8479599999999996</v>
      </c>
      <c r="BJ49">
        <v>5.6899300000000004</v>
      </c>
      <c r="BK49">
        <v>5.5919600000000003</v>
      </c>
      <c r="BL49">
        <v>1.7350000000000001E-2</v>
      </c>
      <c r="BM49">
        <v>1.755E-2</v>
      </c>
      <c r="BN49">
        <v>1.789E-2</v>
      </c>
      <c r="BO49">
        <v>1.7819999999999999E-2</v>
      </c>
    </row>
    <row r="50" spans="1:67">
      <c r="A50" s="1" t="s">
        <v>477</v>
      </c>
      <c r="B50" s="2" t="str">
        <f t="shared" si="0"/>
        <v>2025_10_0959</v>
      </c>
      <c r="C50" t="s">
        <v>370</v>
      </c>
      <c r="D50">
        <v>1.107E-2</v>
      </c>
      <c r="E50">
        <v>1.324E-2</v>
      </c>
      <c r="F50">
        <v>5.6299999999999996E-3</v>
      </c>
      <c r="G50">
        <v>5.96E-3</v>
      </c>
      <c r="H50">
        <v>5.6499999999999996E-3</v>
      </c>
      <c r="I50">
        <v>5.7000000000000002E-3</v>
      </c>
      <c r="J50">
        <v>7.1500000000000001E-3</v>
      </c>
      <c r="K50">
        <v>6.1500000000000001E-3</v>
      </c>
      <c r="L50">
        <v>5.6800000000000002E-3</v>
      </c>
      <c r="M50">
        <v>5.7999999999999996E-3</v>
      </c>
      <c r="N50">
        <v>1.2368699999999999</v>
      </c>
      <c r="O50">
        <v>1.2763500000000001</v>
      </c>
      <c r="P50">
        <v>1.24457</v>
      </c>
      <c r="Q50">
        <v>1.2480100000000001</v>
      </c>
      <c r="R50">
        <v>1.26176</v>
      </c>
      <c r="S50">
        <v>1.2655000000000001</v>
      </c>
      <c r="T50">
        <v>1.3178099999999999</v>
      </c>
      <c r="U50">
        <v>1.31464</v>
      </c>
      <c r="V50">
        <v>1.3002499999999999</v>
      </c>
      <c r="W50">
        <v>1.26485</v>
      </c>
      <c r="X50">
        <v>1.2543500000000001</v>
      </c>
      <c r="Y50">
        <v>1.2564900000000001</v>
      </c>
      <c r="Z50">
        <v>6.6400000000000001E-3</v>
      </c>
      <c r="AA50">
        <v>8.1200000000000005E-3</v>
      </c>
      <c r="AB50">
        <v>7.45E-3</v>
      </c>
      <c r="AC50">
        <v>6.6499999999999997E-3</v>
      </c>
      <c r="AD50">
        <v>9.4199999999999996E-3</v>
      </c>
      <c r="AE50">
        <v>8.8199999999999997E-3</v>
      </c>
      <c r="AF50">
        <v>0.32756000000000002</v>
      </c>
      <c r="AG50">
        <v>0.34118999999999999</v>
      </c>
      <c r="AH50">
        <v>0.35070000000000001</v>
      </c>
      <c r="AJ50">
        <v>3.6299999999999999E-4</v>
      </c>
      <c r="AL50">
        <v>0.21365999999999999</v>
      </c>
      <c r="AM50">
        <v>0.21337999999999999</v>
      </c>
      <c r="AN50">
        <v>0.21878</v>
      </c>
      <c r="AO50">
        <v>0.22478000000000001</v>
      </c>
      <c r="AP50">
        <v>0.22281000000000001</v>
      </c>
      <c r="AQ50">
        <v>0.22328999999999999</v>
      </c>
      <c r="AR50">
        <v>9.8999999999999999E-4</v>
      </c>
      <c r="AS50">
        <v>1.1900000000000001E-3</v>
      </c>
      <c r="AT50">
        <v>1.3600000000000001E-3</v>
      </c>
      <c r="AU50">
        <v>1.1999999999999999E-3</v>
      </c>
      <c r="AW50">
        <v>1.6934100000000001</v>
      </c>
      <c r="AX50">
        <v>1.6795500000000001</v>
      </c>
      <c r="AZ50">
        <v>1.71221</v>
      </c>
      <c r="BA50">
        <v>1.7037199999999999</v>
      </c>
      <c r="BB50">
        <v>0.11253000000000001</v>
      </c>
      <c r="BC50">
        <v>8.6330000000000004E-2</v>
      </c>
      <c r="BD50">
        <v>0.10553999999999999</v>
      </c>
      <c r="BE50">
        <v>0.10435</v>
      </c>
      <c r="BF50">
        <v>5.7396599999999998</v>
      </c>
      <c r="BG50">
        <v>5.7225099999999998</v>
      </c>
      <c r="BH50">
        <v>5.6780499999999998</v>
      </c>
      <c r="BI50">
        <v>5.8760500000000002</v>
      </c>
      <c r="BJ50">
        <v>5.7392300000000001</v>
      </c>
      <c r="BK50">
        <v>5.6349499999999999</v>
      </c>
      <c r="BL50">
        <v>1.7739999999999999E-2</v>
      </c>
      <c r="BM50">
        <v>1.797E-2</v>
      </c>
      <c r="BN50">
        <v>1.8290000000000001E-2</v>
      </c>
      <c r="BO50">
        <v>1.8249999999999999E-2</v>
      </c>
    </row>
    <row r="51" spans="1:67">
      <c r="A51" s="1" t="s">
        <v>478</v>
      </c>
      <c r="B51" s="2" t="str">
        <f t="shared" si="0"/>
        <v>2025_10_0960</v>
      </c>
      <c r="C51" t="s">
        <v>372</v>
      </c>
      <c r="D51">
        <v>4.7800000000000004E-3</v>
      </c>
      <c r="E51">
        <v>8.2199999999999999E-3</v>
      </c>
      <c r="F51">
        <v>4.2199999999999998E-3</v>
      </c>
      <c r="G51">
        <v>4.7800000000000004E-3</v>
      </c>
      <c r="H51">
        <v>4.5199999999999997E-3</v>
      </c>
      <c r="I51">
        <v>4.5599999999999998E-3</v>
      </c>
      <c r="J51">
        <v>7.28E-3</v>
      </c>
      <c r="K51">
        <v>6.0499999999999998E-3</v>
      </c>
      <c r="L51">
        <v>4.8799999999999998E-3</v>
      </c>
      <c r="M51">
        <v>4.9800000000000001E-3</v>
      </c>
      <c r="N51">
        <v>1.0848</v>
      </c>
      <c r="O51">
        <v>1.1153599999999999</v>
      </c>
      <c r="P51">
        <v>1.08829</v>
      </c>
      <c r="Q51">
        <v>1.0889200000000001</v>
      </c>
      <c r="R51">
        <v>1.10025</v>
      </c>
      <c r="S51">
        <v>1.1097699999999999</v>
      </c>
      <c r="T51">
        <v>1.19692</v>
      </c>
      <c r="U51">
        <v>1.18354</v>
      </c>
      <c r="V51">
        <v>1.15289</v>
      </c>
      <c r="W51">
        <v>1.1169800000000001</v>
      </c>
      <c r="X51">
        <v>1.1127199999999999</v>
      </c>
      <c r="Y51">
        <v>1.1043799999999999</v>
      </c>
      <c r="Z51">
        <v>2.9E-4</v>
      </c>
      <c r="AA51">
        <v>1.09E-3</v>
      </c>
      <c r="AB51">
        <v>3.8000000000000002E-4</v>
      </c>
      <c r="AC51">
        <v>1.9E-3</v>
      </c>
      <c r="AD51">
        <v>1.56E-3</v>
      </c>
      <c r="AE51">
        <v>0</v>
      </c>
      <c r="AF51">
        <v>0.30756</v>
      </c>
      <c r="AG51">
        <v>0.32274999999999998</v>
      </c>
      <c r="AH51">
        <v>0.27888000000000002</v>
      </c>
      <c r="AJ51">
        <v>1.7000000000000001E-4</v>
      </c>
      <c r="AL51">
        <v>0.19053</v>
      </c>
      <c r="AM51">
        <v>0.19015000000000001</v>
      </c>
      <c r="AN51">
        <v>0.19539999999999999</v>
      </c>
      <c r="AO51">
        <v>0.20050999999999999</v>
      </c>
      <c r="AP51">
        <v>0.19830999999999999</v>
      </c>
      <c r="AQ51">
        <v>0.19544</v>
      </c>
      <c r="AR51">
        <v>1.3999999999999999E-4</v>
      </c>
      <c r="AS51">
        <v>3.6999999999999999E-4</v>
      </c>
      <c r="AT51">
        <v>4.6999999999999999E-4</v>
      </c>
      <c r="AU51">
        <v>5.2999999999999998E-4</v>
      </c>
      <c r="AW51">
        <v>1.6457200000000001</v>
      </c>
      <c r="AX51">
        <v>1.62988</v>
      </c>
      <c r="AZ51">
        <v>1.63046</v>
      </c>
      <c r="BA51">
        <v>1.60965</v>
      </c>
      <c r="BB51">
        <v>0.13125999999999999</v>
      </c>
      <c r="BC51">
        <v>8.4449999999999997E-2</v>
      </c>
      <c r="BD51">
        <v>0.10493</v>
      </c>
      <c r="BE51">
        <v>7.1199999999999999E-2</v>
      </c>
      <c r="BF51">
        <v>5.7343900000000003</v>
      </c>
      <c r="BG51">
        <v>5.7184900000000001</v>
      </c>
      <c r="BH51">
        <v>5.6670499999999997</v>
      </c>
      <c r="BI51">
        <v>5.6854199999999997</v>
      </c>
      <c r="BJ51">
        <v>5.5824299999999996</v>
      </c>
      <c r="BK51">
        <v>5.4762599999999999</v>
      </c>
      <c r="BL51">
        <v>1.566E-2</v>
      </c>
      <c r="BM51">
        <v>1.5859999999999999E-2</v>
      </c>
      <c r="BN51">
        <v>1.626E-2</v>
      </c>
      <c r="BO51">
        <v>1.6230000000000001E-2</v>
      </c>
    </row>
    <row r="52" spans="1:67">
      <c r="A52" s="1" t="s">
        <v>479</v>
      </c>
      <c r="B52" s="2" t="str">
        <f t="shared" si="0"/>
        <v>2025_10_0961</v>
      </c>
      <c r="C52" t="s">
        <v>376</v>
      </c>
      <c r="D52">
        <v>2.0580000000000001E-2</v>
      </c>
      <c r="E52">
        <v>2.1669999999999998E-2</v>
      </c>
      <c r="F52">
        <v>2.3460000000000002E-2</v>
      </c>
      <c r="G52">
        <v>2.3369999999999998E-2</v>
      </c>
      <c r="H52">
        <v>2.2679999999999999E-2</v>
      </c>
      <c r="I52">
        <v>2.316E-2</v>
      </c>
      <c r="J52">
        <v>2.2890000000000001E-2</v>
      </c>
      <c r="K52">
        <v>2.2720000000000001E-2</v>
      </c>
      <c r="L52">
        <v>2.265E-2</v>
      </c>
      <c r="M52">
        <v>2.3099999999999999E-2</v>
      </c>
      <c r="N52">
        <v>0.98241999999999996</v>
      </c>
      <c r="O52">
        <v>1.0174799999999999</v>
      </c>
      <c r="P52">
        <v>1.0113099999999999</v>
      </c>
      <c r="Q52">
        <v>1.0432300000000001</v>
      </c>
      <c r="R52">
        <v>1.05427</v>
      </c>
      <c r="S52">
        <v>1.0117</v>
      </c>
      <c r="T52">
        <v>1.0229600000000001</v>
      </c>
      <c r="U52">
        <v>1.02624</v>
      </c>
      <c r="V52">
        <v>1.02508</v>
      </c>
      <c r="W52">
        <v>1.0388500000000001</v>
      </c>
      <c r="X52">
        <v>1.04047</v>
      </c>
      <c r="Y52">
        <v>1.0288999999999999</v>
      </c>
      <c r="Z52">
        <v>9.3200000000000002E-3</v>
      </c>
      <c r="AA52">
        <v>9.4400000000000005E-3</v>
      </c>
      <c r="AB52">
        <v>9.6799999999999994E-3</v>
      </c>
      <c r="AC52">
        <v>7.4200000000000004E-3</v>
      </c>
      <c r="AD52">
        <v>9.9299999999999996E-3</v>
      </c>
      <c r="AE52">
        <v>7.9399999999999991E-3</v>
      </c>
      <c r="AF52">
        <v>0.10322000000000001</v>
      </c>
      <c r="AG52">
        <v>0.11031000000000001</v>
      </c>
      <c r="AH52">
        <v>0.15307999999999999</v>
      </c>
      <c r="AJ52">
        <v>2.9300000000000002E-4</v>
      </c>
      <c r="AL52">
        <v>0.19539999999999999</v>
      </c>
      <c r="AM52">
        <v>0.19500999999999999</v>
      </c>
      <c r="AN52">
        <v>0.19524</v>
      </c>
      <c r="AO52">
        <v>0.20025999999999999</v>
      </c>
      <c r="AP52">
        <v>0.1986</v>
      </c>
      <c r="AQ52">
        <v>0.20130999999999999</v>
      </c>
      <c r="AR52">
        <v>4.5399999999999998E-3</v>
      </c>
      <c r="AS52">
        <v>4.7299999999999998E-3</v>
      </c>
      <c r="AT52">
        <v>4.7999999999999996E-3</v>
      </c>
      <c r="AU52">
        <v>4.5399999999999998E-3</v>
      </c>
      <c r="AW52">
        <v>0.98729</v>
      </c>
      <c r="AX52">
        <v>0.99267000000000005</v>
      </c>
      <c r="AZ52">
        <v>1.01746</v>
      </c>
      <c r="BA52">
        <v>1.04437</v>
      </c>
      <c r="BB52">
        <v>0.96626999999999996</v>
      </c>
      <c r="BC52">
        <v>0.99836999999999998</v>
      </c>
      <c r="BD52">
        <v>0.98379000000000005</v>
      </c>
      <c r="BE52">
        <v>0.93662999999999996</v>
      </c>
      <c r="BF52">
        <v>0.49985000000000002</v>
      </c>
      <c r="BG52">
        <v>0.50302999999999998</v>
      </c>
      <c r="BH52">
        <v>0.51209000000000005</v>
      </c>
      <c r="BI52">
        <v>0.50148999999999999</v>
      </c>
      <c r="BJ52">
        <v>0.49819000000000002</v>
      </c>
      <c r="BK52">
        <v>0.50285999999999997</v>
      </c>
      <c r="BL52">
        <v>2.52E-2</v>
      </c>
      <c r="BM52">
        <v>2.5340000000000001E-2</v>
      </c>
      <c r="BN52">
        <v>2.5579999999999999E-2</v>
      </c>
      <c r="BO52">
        <v>2.545E-2</v>
      </c>
    </row>
    <row r="53" spans="1:67">
      <c r="A53" s="1" t="s">
        <v>480</v>
      </c>
      <c r="B53" s="2" t="str">
        <f t="shared" si="0"/>
        <v>2025_10_0962</v>
      </c>
      <c r="C53" t="s">
        <v>115</v>
      </c>
      <c r="D53">
        <v>2.7789999999999999E-2</v>
      </c>
      <c r="E53">
        <v>2.8889999999999999E-2</v>
      </c>
      <c r="F53">
        <v>1.41E-2</v>
      </c>
      <c r="G53">
        <v>1.4120000000000001E-2</v>
      </c>
      <c r="H53">
        <v>1.3180000000000001E-2</v>
      </c>
      <c r="I53">
        <v>1.3480000000000001E-2</v>
      </c>
      <c r="J53">
        <v>1.546E-2</v>
      </c>
      <c r="K53">
        <v>1.538E-2</v>
      </c>
      <c r="L53">
        <v>1.353E-2</v>
      </c>
      <c r="M53">
        <v>1.383E-2</v>
      </c>
      <c r="N53">
        <v>9.4252300000000009</v>
      </c>
      <c r="O53">
        <v>9.2444699999999997</v>
      </c>
      <c r="P53">
        <v>9.11022</v>
      </c>
      <c r="Q53">
        <v>8.0923499999999997</v>
      </c>
      <c r="R53">
        <v>8.9221400000000006</v>
      </c>
      <c r="S53">
        <v>9.1126000000000005</v>
      </c>
      <c r="T53">
        <v>9.6053499999999996</v>
      </c>
      <c r="U53">
        <v>9.5302000000000007</v>
      </c>
      <c r="V53">
        <v>9.4485200000000003</v>
      </c>
      <c r="W53">
        <v>9.0383499999999994</v>
      </c>
      <c r="X53">
        <v>9.0720200000000002</v>
      </c>
      <c r="Y53">
        <v>9.0485000000000007</v>
      </c>
      <c r="Z53">
        <v>7.7799999999999994E-2</v>
      </c>
      <c r="AA53">
        <v>7.8340000000000007E-2</v>
      </c>
      <c r="AB53">
        <v>7.8630000000000005E-2</v>
      </c>
      <c r="AC53">
        <v>7.5359999999999996E-2</v>
      </c>
      <c r="AD53">
        <v>7.6079999999999995E-2</v>
      </c>
      <c r="AE53">
        <v>8.1180000000000002E-2</v>
      </c>
      <c r="AF53">
        <v>0.69606000000000001</v>
      </c>
      <c r="AG53">
        <v>0.70003000000000004</v>
      </c>
      <c r="AH53">
        <v>0.63729999999999998</v>
      </c>
      <c r="AJ53">
        <v>7.6499999999999995E-4</v>
      </c>
      <c r="AL53">
        <v>2.24952</v>
      </c>
      <c r="AM53">
        <v>2.24193</v>
      </c>
      <c r="AN53">
        <v>2.2899699999999998</v>
      </c>
      <c r="AO53">
        <v>2.3615599999999999</v>
      </c>
      <c r="AP53">
        <v>2.3309500000000001</v>
      </c>
      <c r="AQ53">
        <v>2.3140900000000002</v>
      </c>
      <c r="AR53">
        <v>1.91E-3</v>
      </c>
      <c r="AS53">
        <v>2.1099999999999999E-3</v>
      </c>
      <c r="AT53">
        <v>2.2599999999999999E-3</v>
      </c>
      <c r="AU53">
        <v>2.5899999999999999E-3</v>
      </c>
      <c r="AW53">
        <v>2.9243800000000002</v>
      </c>
      <c r="AX53">
        <v>2.9280200000000001</v>
      </c>
      <c r="AZ53">
        <v>2.8219099999999999</v>
      </c>
      <c r="BA53">
        <v>2.8344800000000001</v>
      </c>
      <c r="BB53">
        <v>1.98123</v>
      </c>
      <c r="BC53">
        <v>1.9722599999999999</v>
      </c>
      <c r="BD53">
        <v>1.8218799999999999</v>
      </c>
      <c r="BE53">
        <v>1.78041</v>
      </c>
      <c r="BF53">
        <v>2.4354499999999999</v>
      </c>
      <c r="BG53">
        <v>2.42916</v>
      </c>
      <c r="BH53">
        <v>2.4205199999999998</v>
      </c>
      <c r="BI53">
        <v>2.5171700000000001</v>
      </c>
      <c r="BJ53">
        <v>2.4606400000000002</v>
      </c>
      <c r="BK53">
        <v>2.41513</v>
      </c>
      <c r="BL53">
        <v>4.0989999999999999E-2</v>
      </c>
      <c r="BM53">
        <v>4.1579999999999999E-2</v>
      </c>
      <c r="BN53">
        <v>4.19E-2</v>
      </c>
      <c r="BO53">
        <v>4.2680000000000003E-2</v>
      </c>
    </row>
    <row r="54" spans="1:67">
      <c r="A54" s="1" t="s">
        <v>481</v>
      </c>
      <c r="B54" s="2" t="str">
        <f t="shared" si="0"/>
        <v>2025_10_0963</v>
      </c>
      <c r="C54" t="s">
        <v>379</v>
      </c>
      <c r="D54">
        <v>2.3529999999999999E-2</v>
      </c>
      <c r="E54">
        <v>2.7959999999999999E-2</v>
      </c>
      <c r="F54">
        <v>5.8500000000000002E-3</v>
      </c>
      <c r="G54">
        <v>6.1900000000000002E-3</v>
      </c>
      <c r="H54">
        <v>6.0099999999999997E-3</v>
      </c>
      <c r="I54">
        <v>6.0899999999999999E-3</v>
      </c>
      <c r="J54">
        <v>6.2599999999999999E-3</v>
      </c>
      <c r="K54">
        <v>7.4099999999999999E-3</v>
      </c>
      <c r="L54">
        <v>6.11E-3</v>
      </c>
      <c r="M54">
        <v>6.1199999999999996E-3</v>
      </c>
      <c r="N54">
        <v>1.2161</v>
      </c>
      <c r="O54">
        <v>1.24735</v>
      </c>
      <c r="P54">
        <v>1.22011</v>
      </c>
      <c r="Q54">
        <v>1.2179</v>
      </c>
      <c r="R54">
        <v>1.2306299999999999</v>
      </c>
      <c r="S54">
        <v>1.2487600000000001</v>
      </c>
      <c r="T54">
        <v>1.28573</v>
      </c>
      <c r="U54">
        <v>1.28518</v>
      </c>
      <c r="V54">
        <v>1.28145</v>
      </c>
      <c r="W54">
        <v>1.2359500000000001</v>
      </c>
      <c r="X54">
        <v>1.2227300000000001</v>
      </c>
      <c r="Y54">
        <v>1.2298800000000001</v>
      </c>
      <c r="Z54">
        <v>1.9E-2</v>
      </c>
      <c r="AA54">
        <v>1.9570000000000001E-2</v>
      </c>
      <c r="AB54">
        <v>2.052E-2</v>
      </c>
      <c r="AC54">
        <v>1.7469999999999999E-2</v>
      </c>
      <c r="AD54">
        <v>2.043E-2</v>
      </c>
      <c r="AE54">
        <v>2.368E-2</v>
      </c>
      <c r="AF54">
        <v>0.35639999999999999</v>
      </c>
      <c r="AG54">
        <v>0.36725999999999998</v>
      </c>
      <c r="AH54">
        <v>0.33688000000000001</v>
      </c>
      <c r="AJ54">
        <v>2.99E-4</v>
      </c>
      <c r="AL54">
        <v>0.21465999999999999</v>
      </c>
      <c r="AM54">
        <v>0.21412</v>
      </c>
      <c r="AN54">
        <v>0.22070999999999999</v>
      </c>
      <c r="AO54">
        <v>0.22588</v>
      </c>
      <c r="AP54">
        <v>0.22311</v>
      </c>
      <c r="AQ54">
        <v>0.22311</v>
      </c>
      <c r="AR54">
        <v>2.7100000000000002E-3</v>
      </c>
      <c r="AS54">
        <v>2.8700000000000002E-3</v>
      </c>
      <c r="AT54">
        <v>2.99E-3</v>
      </c>
      <c r="AU54">
        <v>3.13E-3</v>
      </c>
      <c r="AW54">
        <v>1.72231</v>
      </c>
      <c r="AX54">
        <v>1.7075400000000001</v>
      </c>
      <c r="AZ54">
        <v>1.73861</v>
      </c>
      <c r="BA54">
        <v>1.7313099999999999</v>
      </c>
      <c r="BB54">
        <v>0.10019</v>
      </c>
      <c r="BC54">
        <v>8.8469999999999993E-2</v>
      </c>
      <c r="BD54">
        <v>0.10922999999999999</v>
      </c>
      <c r="BE54">
        <v>7.7420000000000003E-2</v>
      </c>
      <c r="BF54">
        <v>5.7452699999999997</v>
      </c>
      <c r="BG54">
        <v>5.7391500000000004</v>
      </c>
      <c r="BH54">
        <v>5.6959499999999998</v>
      </c>
      <c r="BI54">
        <v>5.8452999999999999</v>
      </c>
      <c r="BJ54">
        <v>5.7505499999999996</v>
      </c>
      <c r="BK54">
        <v>5.6498100000000004</v>
      </c>
      <c r="BL54">
        <v>1.6760000000000001E-2</v>
      </c>
      <c r="BM54">
        <v>1.6969999999999999E-2</v>
      </c>
      <c r="BN54">
        <v>1.728E-2</v>
      </c>
      <c r="BO54">
        <v>1.7239999999999998E-2</v>
      </c>
    </row>
    <row r="55" spans="1:67">
      <c r="A55" s="1" t="s">
        <v>482</v>
      </c>
      <c r="B55" s="2" t="str">
        <f t="shared" si="0"/>
        <v>2025_10_0964</v>
      </c>
      <c r="C55" t="s">
        <v>380</v>
      </c>
      <c r="D55">
        <v>1.461E-2</v>
      </c>
      <c r="E55">
        <v>1.8010000000000002E-2</v>
      </c>
      <c r="F55">
        <v>5.62E-3</v>
      </c>
      <c r="G55">
        <v>6.2399999999999999E-3</v>
      </c>
      <c r="H55">
        <v>6.0000000000000001E-3</v>
      </c>
      <c r="I55">
        <v>6.0699999999999999E-3</v>
      </c>
      <c r="J55">
        <v>7.3899999999999999E-3</v>
      </c>
      <c r="K55">
        <v>6.9899999999999997E-3</v>
      </c>
      <c r="L55">
        <v>6.0099999999999997E-3</v>
      </c>
      <c r="M55">
        <v>6.2300000000000003E-3</v>
      </c>
      <c r="N55">
        <v>1.1799200000000001</v>
      </c>
      <c r="O55">
        <v>1.22194</v>
      </c>
      <c r="P55">
        <v>1.19492</v>
      </c>
      <c r="Q55">
        <v>1.1920299999999999</v>
      </c>
      <c r="R55">
        <v>1.2048300000000001</v>
      </c>
      <c r="S55">
        <v>1.2214799999999999</v>
      </c>
      <c r="T55">
        <v>1.2605500000000001</v>
      </c>
      <c r="U55">
        <v>1.2570300000000001</v>
      </c>
      <c r="V55">
        <v>1.2389600000000001</v>
      </c>
      <c r="W55">
        <v>1.21048</v>
      </c>
      <c r="X55">
        <v>1.1939</v>
      </c>
      <c r="Y55">
        <v>1.20614</v>
      </c>
      <c r="Z55">
        <v>1.528E-2</v>
      </c>
      <c r="AA55">
        <v>1.555E-2</v>
      </c>
      <c r="AB55">
        <v>1.6E-2</v>
      </c>
      <c r="AC55">
        <v>1.469E-2</v>
      </c>
      <c r="AD55">
        <v>1.6580000000000001E-2</v>
      </c>
      <c r="AE55">
        <v>1.5630000000000002E-2</v>
      </c>
      <c r="AF55">
        <v>0.36048000000000002</v>
      </c>
      <c r="AG55">
        <v>0.37223000000000001</v>
      </c>
      <c r="AH55">
        <v>0.35709000000000002</v>
      </c>
      <c r="AJ55">
        <v>3.5599999999999998E-4</v>
      </c>
      <c r="AL55">
        <v>0.20673</v>
      </c>
      <c r="AM55">
        <v>0.20557</v>
      </c>
      <c r="AN55">
        <v>0.21174000000000001</v>
      </c>
      <c r="AO55">
        <v>0.21701999999999999</v>
      </c>
      <c r="AP55">
        <v>0.2155</v>
      </c>
      <c r="AQ55">
        <v>0.21412</v>
      </c>
      <c r="AR55">
        <v>9.7999999999999997E-4</v>
      </c>
      <c r="AS55">
        <v>1.2099999999999999E-3</v>
      </c>
      <c r="AT55">
        <v>1.31E-3</v>
      </c>
      <c r="AU55">
        <v>1.6000000000000001E-3</v>
      </c>
      <c r="AW55">
        <v>1.71787</v>
      </c>
      <c r="AX55">
        <v>1.70224</v>
      </c>
      <c r="AZ55">
        <v>1.74369</v>
      </c>
      <c r="BA55">
        <v>1.7258500000000001</v>
      </c>
      <c r="BB55">
        <v>0.12180000000000001</v>
      </c>
      <c r="BC55">
        <v>9.3210000000000001E-2</v>
      </c>
      <c r="BD55">
        <v>9.1219999999999996E-2</v>
      </c>
      <c r="BE55">
        <v>9.2030000000000001E-2</v>
      </c>
      <c r="BF55">
        <v>5.5793499999999998</v>
      </c>
      <c r="BG55">
        <v>5.58561</v>
      </c>
      <c r="BH55">
        <v>5.5362799999999996</v>
      </c>
      <c r="BI55">
        <v>5.6899699999999998</v>
      </c>
      <c r="BJ55">
        <v>5.5788700000000002</v>
      </c>
      <c r="BK55">
        <v>5.4935499999999999</v>
      </c>
      <c r="BL55">
        <v>1.6650000000000002E-2</v>
      </c>
      <c r="BM55">
        <v>1.686E-2</v>
      </c>
      <c r="BN55">
        <v>1.7180000000000001E-2</v>
      </c>
      <c r="BO55">
        <v>1.7129999999999999E-2</v>
      </c>
    </row>
    <row r="56" spans="1:67">
      <c r="A56" s="1" t="s">
        <v>483</v>
      </c>
      <c r="B56" s="2" t="str">
        <f t="shared" si="0"/>
        <v>2025_10_0965</v>
      </c>
      <c r="C56" t="s">
        <v>382</v>
      </c>
      <c r="D56">
        <v>6.6100000000000006E-2</v>
      </c>
      <c r="E56">
        <v>6.8589999999999998E-2</v>
      </c>
      <c r="F56">
        <v>6.8999999999999999E-3</v>
      </c>
      <c r="G56">
        <v>7.3400000000000002E-3</v>
      </c>
      <c r="H56">
        <v>6.9699999999999996E-3</v>
      </c>
      <c r="I56">
        <v>7.0499999999999998E-3</v>
      </c>
      <c r="J56">
        <v>8.6999999999999994E-3</v>
      </c>
      <c r="K56">
        <v>8.2699999999999996E-3</v>
      </c>
      <c r="L56">
        <v>7.0499999999999998E-3</v>
      </c>
      <c r="M56">
        <v>7.1900000000000002E-3</v>
      </c>
      <c r="N56">
        <v>1.379</v>
      </c>
      <c r="O56">
        <v>1.4068799999999999</v>
      </c>
      <c r="P56">
        <v>1.38212</v>
      </c>
      <c r="Q56">
        <v>1.3775900000000001</v>
      </c>
      <c r="R56">
        <v>1.3944099999999999</v>
      </c>
      <c r="S56">
        <v>1.4160699999999999</v>
      </c>
      <c r="T56">
        <v>1.4411</v>
      </c>
      <c r="U56">
        <v>1.4538199999999999</v>
      </c>
      <c r="V56">
        <v>1.4347000000000001</v>
      </c>
      <c r="W56">
        <v>1.3982000000000001</v>
      </c>
      <c r="X56">
        <v>1.3788100000000001</v>
      </c>
      <c r="Y56">
        <v>1.39472</v>
      </c>
      <c r="Z56">
        <v>8.8980000000000004E-2</v>
      </c>
      <c r="AA56">
        <v>8.9090000000000003E-2</v>
      </c>
      <c r="AB56">
        <v>8.9090000000000003E-2</v>
      </c>
      <c r="AC56">
        <v>8.5779999999999995E-2</v>
      </c>
      <c r="AD56">
        <v>8.8109999999999994E-2</v>
      </c>
      <c r="AE56">
        <v>8.9179999999999995E-2</v>
      </c>
      <c r="AF56">
        <v>0.66856000000000004</v>
      </c>
      <c r="AG56">
        <v>0.67178000000000004</v>
      </c>
      <c r="AH56">
        <v>0.67561000000000004</v>
      </c>
      <c r="AJ56">
        <v>3.8099999999999999E-4</v>
      </c>
      <c r="AL56">
        <v>0.24908</v>
      </c>
      <c r="AM56">
        <v>0.24792</v>
      </c>
      <c r="AN56">
        <v>0.25520999999999999</v>
      </c>
      <c r="AO56">
        <v>0.26239000000000001</v>
      </c>
      <c r="AP56">
        <v>0.25935000000000002</v>
      </c>
      <c r="AQ56">
        <v>0.25894</v>
      </c>
      <c r="AR56">
        <v>6.0600000000000003E-3</v>
      </c>
      <c r="AS56">
        <v>6.4099999999999999E-3</v>
      </c>
      <c r="AT56">
        <v>6.3800000000000003E-3</v>
      </c>
      <c r="AU56">
        <v>6.5100000000000002E-3</v>
      </c>
      <c r="AW56">
        <v>2.14107</v>
      </c>
      <c r="AX56">
        <v>2.1243500000000002</v>
      </c>
      <c r="AZ56">
        <v>2.1405500000000002</v>
      </c>
      <c r="BA56">
        <v>2.14534</v>
      </c>
      <c r="BB56">
        <v>0.14824999999999999</v>
      </c>
      <c r="BC56">
        <v>9.171E-2</v>
      </c>
      <c r="BD56">
        <v>0.12175</v>
      </c>
      <c r="BE56">
        <v>9.9940000000000001E-2</v>
      </c>
      <c r="BF56">
        <v>5.6565500000000002</v>
      </c>
      <c r="BG56">
        <v>5.6694800000000001</v>
      </c>
      <c r="BH56">
        <v>5.6306700000000003</v>
      </c>
      <c r="BI56">
        <v>5.7874499999999998</v>
      </c>
      <c r="BJ56">
        <v>5.6548400000000001</v>
      </c>
      <c r="BK56">
        <v>5.5929799999999998</v>
      </c>
      <c r="BL56">
        <v>1.8079999999999999E-2</v>
      </c>
      <c r="BM56">
        <v>1.8319999999999999E-2</v>
      </c>
      <c r="BN56">
        <v>1.865E-2</v>
      </c>
      <c r="BO56">
        <v>1.8610000000000002E-2</v>
      </c>
    </row>
    <row r="57" spans="1:67">
      <c r="A57" s="1" t="s">
        <v>484</v>
      </c>
      <c r="B57" s="2" t="str">
        <f t="shared" ref="B57:B71" si="1">"2025_10_09"&amp;A57</f>
        <v>2025_10_0966</v>
      </c>
      <c r="C57" t="s">
        <v>383</v>
      </c>
      <c r="D57">
        <v>1.6469999999999999E-2</v>
      </c>
      <c r="E57">
        <v>1.9810000000000001E-2</v>
      </c>
      <c r="F57">
        <v>5.6100000000000004E-3</v>
      </c>
      <c r="G57">
        <v>6.0000000000000001E-3</v>
      </c>
      <c r="H57">
        <v>5.7499999999999999E-3</v>
      </c>
      <c r="I57">
        <v>5.8199999999999997E-3</v>
      </c>
      <c r="J57">
        <v>5.5900000000000004E-3</v>
      </c>
      <c r="K57">
        <v>6.5399999999999998E-3</v>
      </c>
      <c r="L57">
        <v>5.77E-3</v>
      </c>
      <c r="M57">
        <v>5.8399999999999997E-3</v>
      </c>
      <c r="N57">
        <v>1.2670300000000001</v>
      </c>
      <c r="O57">
        <v>1.30331</v>
      </c>
      <c r="P57">
        <v>1.27417</v>
      </c>
      <c r="Q57">
        <v>1.2734399999999999</v>
      </c>
      <c r="R57">
        <v>1.29043</v>
      </c>
      <c r="S57">
        <v>1.3016799999999999</v>
      </c>
      <c r="T57">
        <v>1.3393299999999999</v>
      </c>
      <c r="U57">
        <v>1.33935</v>
      </c>
      <c r="V57">
        <v>1.3240400000000001</v>
      </c>
      <c r="W57">
        <v>1.27973</v>
      </c>
      <c r="X57">
        <v>1.27613</v>
      </c>
      <c r="Y57">
        <v>1.27389</v>
      </c>
      <c r="Z57">
        <v>1.1979999999999999E-2</v>
      </c>
      <c r="AA57">
        <v>1.261E-2</v>
      </c>
      <c r="AB57">
        <v>1.328E-2</v>
      </c>
      <c r="AC57">
        <v>1.1339999999999999E-2</v>
      </c>
      <c r="AD57">
        <v>1.32E-2</v>
      </c>
      <c r="AE57">
        <v>1.3129999999999999E-2</v>
      </c>
      <c r="AF57">
        <v>0.33171</v>
      </c>
      <c r="AG57">
        <v>0.34538000000000002</v>
      </c>
      <c r="AH57">
        <v>0.32361000000000001</v>
      </c>
      <c r="AJ57">
        <v>3.1399999999999999E-4</v>
      </c>
      <c r="AL57">
        <v>0.21593000000000001</v>
      </c>
      <c r="AM57">
        <v>0.21589</v>
      </c>
      <c r="AN57">
        <v>0.22156000000000001</v>
      </c>
      <c r="AO57">
        <v>0.22647</v>
      </c>
      <c r="AP57">
        <v>0.22453000000000001</v>
      </c>
      <c r="AQ57">
        <v>0.22284000000000001</v>
      </c>
      <c r="AR57">
        <v>1.42E-3</v>
      </c>
      <c r="AS57">
        <v>1.5900000000000001E-3</v>
      </c>
      <c r="AT57">
        <v>1.6900000000000001E-3</v>
      </c>
      <c r="AU57">
        <v>1.8500000000000001E-3</v>
      </c>
      <c r="AW57">
        <v>1.7173799999999999</v>
      </c>
      <c r="AX57">
        <v>1.7058500000000001</v>
      </c>
      <c r="AZ57">
        <v>1.7196899999999999</v>
      </c>
      <c r="BA57">
        <v>1.71479</v>
      </c>
      <c r="BB57">
        <v>0.12060999999999999</v>
      </c>
      <c r="BC57">
        <v>0.11101999999999999</v>
      </c>
      <c r="BD57">
        <v>0.13671</v>
      </c>
      <c r="BE57">
        <v>7.4310000000000001E-2</v>
      </c>
      <c r="BF57">
        <v>5.6834199999999999</v>
      </c>
      <c r="BG57">
        <v>5.6820000000000004</v>
      </c>
      <c r="BH57">
        <v>5.6335800000000003</v>
      </c>
      <c r="BI57">
        <v>5.7996400000000001</v>
      </c>
      <c r="BJ57">
        <v>5.6554200000000003</v>
      </c>
      <c r="BK57">
        <v>5.57402</v>
      </c>
      <c r="BL57">
        <v>1.7950000000000001E-2</v>
      </c>
      <c r="BM57">
        <v>1.8169999999999999E-2</v>
      </c>
      <c r="BN57">
        <v>1.8460000000000001E-2</v>
      </c>
      <c r="BO57">
        <v>1.839E-2</v>
      </c>
    </row>
    <row r="58" spans="1:67">
      <c r="A58" s="1" t="s">
        <v>485</v>
      </c>
      <c r="B58" s="2" t="str">
        <f t="shared" si="1"/>
        <v>2025_10_0967</v>
      </c>
      <c r="C58" t="s">
        <v>384</v>
      </c>
      <c r="D58">
        <v>8.1600000000000006E-3</v>
      </c>
      <c r="E58">
        <v>1.149E-2</v>
      </c>
      <c r="F58">
        <v>5.1700000000000001E-3</v>
      </c>
      <c r="G58">
        <v>5.3299999999999997E-3</v>
      </c>
      <c r="H58">
        <v>5.0200000000000002E-3</v>
      </c>
      <c r="I58">
        <v>5.0800000000000003E-3</v>
      </c>
      <c r="J58">
        <v>7.0000000000000001E-3</v>
      </c>
      <c r="K58">
        <v>6.8799999999999998E-3</v>
      </c>
      <c r="L58">
        <v>5.0800000000000003E-3</v>
      </c>
      <c r="M58">
        <v>5.1399999999999996E-3</v>
      </c>
      <c r="N58">
        <v>1.1092</v>
      </c>
      <c r="O58">
        <v>1.1445399999999999</v>
      </c>
      <c r="P58">
        <v>1.11788</v>
      </c>
      <c r="Q58">
        <v>1.12124</v>
      </c>
      <c r="R58">
        <v>1.13388</v>
      </c>
      <c r="S58">
        <v>1.1374899999999999</v>
      </c>
      <c r="T58">
        <v>1.19655</v>
      </c>
      <c r="U58">
        <v>1.1775800000000001</v>
      </c>
      <c r="V58">
        <v>1.1575899999999999</v>
      </c>
      <c r="W58">
        <v>1.1283799999999999</v>
      </c>
      <c r="X58">
        <v>1.12103</v>
      </c>
      <c r="Y58">
        <v>1.1238300000000001</v>
      </c>
      <c r="Z58">
        <v>3.2000000000000002E-3</v>
      </c>
      <c r="AA58">
        <v>3.5799999999999998E-3</v>
      </c>
      <c r="AB58">
        <v>2.9399999999999999E-3</v>
      </c>
      <c r="AC58">
        <v>1.4499999999999999E-3</v>
      </c>
      <c r="AD58">
        <v>4.7200000000000002E-3</v>
      </c>
      <c r="AE58">
        <v>5.1000000000000004E-4</v>
      </c>
      <c r="AF58">
        <v>0.29929</v>
      </c>
      <c r="AG58">
        <v>0.31402999999999998</v>
      </c>
      <c r="AH58">
        <v>0.29970000000000002</v>
      </c>
      <c r="AJ58">
        <v>3.1599999999999998E-4</v>
      </c>
      <c r="AL58">
        <v>0.18570999999999999</v>
      </c>
      <c r="AM58">
        <v>0.18547</v>
      </c>
      <c r="AN58">
        <v>0.19003</v>
      </c>
      <c r="AO58">
        <v>0.19478000000000001</v>
      </c>
      <c r="AP58">
        <v>0.19325000000000001</v>
      </c>
      <c r="AQ58">
        <v>0.19225</v>
      </c>
      <c r="AR58">
        <v>3.6999999999999999E-4</v>
      </c>
      <c r="AS58">
        <v>6.3000000000000003E-4</v>
      </c>
      <c r="AT58">
        <v>6.3000000000000003E-4</v>
      </c>
      <c r="AU58">
        <v>6.9999999999999999E-4</v>
      </c>
      <c r="AW58">
        <v>1.64185</v>
      </c>
      <c r="AX58">
        <v>1.6302700000000001</v>
      </c>
      <c r="AZ58">
        <v>1.6639600000000001</v>
      </c>
      <c r="BA58">
        <v>1.6510199999999999</v>
      </c>
      <c r="BB58">
        <v>0.11641</v>
      </c>
      <c r="BC58">
        <v>0.1032</v>
      </c>
      <c r="BD58">
        <v>0.13650000000000001</v>
      </c>
      <c r="BE58">
        <v>8.1939999999999999E-2</v>
      </c>
      <c r="BF58">
        <v>5.7565099999999996</v>
      </c>
      <c r="BG58">
        <v>5.7599900000000002</v>
      </c>
      <c r="BH58">
        <v>5.70045</v>
      </c>
      <c r="BI58">
        <v>5.9338899999999999</v>
      </c>
      <c r="BJ58">
        <v>5.7195400000000003</v>
      </c>
      <c r="BK58">
        <v>5.6478999999999999</v>
      </c>
      <c r="BL58">
        <v>1.5679999999999999E-2</v>
      </c>
      <c r="BM58">
        <v>1.5859999999999999E-2</v>
      </c>
      <c r="BN58">
        <v>1.6129999999999999E-2</v>
      </c>
      <c r="BO58">
        <v>1.6070000000000001E-2</v>
      </c>
    </row>
    <row r="59" spans="1:67">
      <c r="A59" s="1" t="s">
        <v>486</v>
      </c>
      <c r="B59" s="2" t="str">
        <f t="shared" si="1"/>
        <v>2025_10_0968</v>
      </c>
      <c r="C59" t="s">
        <v>387</v>
      </c>
    </row>
    <row r="60" spans="1:67">
      <c r="A60" s="1" t="s">
        <v>487</v>
      </c>
      <c r="B60" s="2" t="str">
        <f t="shared" si="1"/>
        <v>2025_10_0969</v>
      </c>
      <c r="C60" t="s">
        <v>388</v>
      </c>
      <c r="D60">
        <v>8.5900000000000004E-3</v>
      </c>
      <c r="E60">
        <v>1.2659999999999999E-2</v>
      </c>
      <c r="F60">
        <v>5.3099999999999996E-3</v>
      </c>
      <c r="G60">
        <v>5.64E-3</v>
      </c>
      <c r="H60">
        <v>5.2100000000000002E-3</v>
      </c>
      <c r="I60">
        <v>5.2599999999999999E-3</v>
      </c>
      <c r="J60">
        <v>6.0899999999999999E-3</v>
      </c>
      <c r="K60">
        <v>6.4200000000000004E-3</v>
      </c>
      <c r="L60">
        <v>5.28E-3</v>
      </c>
      <c r="M60">
        <v>5.3400000000000001E-3</v>
      </c>
      <c r="N60">
        <v>1.1411199999999999</v>
      </c>
      <c r="O60">
        <v>1.17706</v>
      </c>
      <c r="P60">
        <v>1.14784</v>
      </c>
      <c r="Q60">
        <v>1.1510100000000001</v>
      </c>
      <c r="R60">
        <v>1.16466</v>
      </c>
      <c r="S60">
        <v>1.16273</v>
      </c>
      <c r="T60">
        <v>1.21194</v>
      </c>
      <c r="U60">
        <v>1.21228</v>
      </c>
      <c r="V60">
        <v>1.1954400000000001</v>
      </c>
      <c r="W60">
        <v>1.1513</v>
      </c>
      <c r="X60">
        <v>1.13517</v>
      </c>
      <c r="Y60">
        <v>1.1438999999999999</v>
      </c>
      <c r="Z60">
        <v>4.0200000000000001E-3</v>
      </c>
      <c r="AA60">
        <v>4.62E-3</v>
      </c>
      <c r="AB60">
        <v>4.8900000000000002E-3</v>
      </c>
      <c r="AC60">
        <v>3.7200000000000002E-3</v>
      </c>
      <c r="AD60">
        <v>6.3E-3</v>
      </c>
      <c r="AE60">
        <v>4.5300000000000002E-3</v>
      </c>
      <c r="AF60">
        <v>0.28437000000000001</v>
      </c>
      <c r="AG60">
        <v>0.30054999999999998</v>
      </c>
      <c r="AH60">
        <v>0.26545999999999997</v>
      </c>
      <c r="AJ60">
        <v>3.39E-4</v>
      </c>
      <c r="AL60">
        <v>0.19141</v>
      </c>
      <c r="AM60">
        <v>0.19095999999999999</v>
      </c>
      <c r="AN60">
        <v>0.19650999999999999</v>
      </c>
      <c r="AO60">
        <v>0.20122999999999999</v>
      </c>
      <c r="AP60">
        <v>0.19950000000000001</v>
      </c>
      <c r="AQ60">
        <v>0.19782</v>
      </c>
      <c r="AR60">
        <v>3.5E-4</v>
      </c>
      <c r="AS60">
        <v>6.4000000000000005E-4</v>
      </c>
      <c r="AT60">
        <v>7.1000000000000002E-4</v>
      </c>
      <c r="AU60">
        <v>9.7999999999999997E-4</v>
      </c>
      <c r="AW60">
        <v>1.65479</v>
      </c>
      <c r="AX60">
        <v>1.64358</v>
      </c>
      <c r="AZ60">
        <v>1.67513</v>
      </c>
      <c r="BA60">
        <v>1.6583300000000001</v>
      </c>
      <c r="BB60">
        <v>8.6330000000000004E-2</v>
      </c>
      <c r="BC60">
        <v>7.9820000000000002E-2</v>
      </c>
      <c r="BD60">
        <v>0.10434</v>
      </c>
      <c r="BE60">
        <v>7.4319999999999997E-2</v>
      </c>
      <c r="BF60">
        <v>5.8409599999999999</v>
      </c>
      <c r="BG60">
        <v>5.8412499999999996</v>
      </c>
      <c r="BH60">
        <v>5.7774000000000001</v>
      </c>
      <c r="BI60">
        <v>5.9632699999999996</v>
      </c>
      <c r="BJ60">
        <v>5.8067900000000003</v>
      </c>
      <c r="BK60">
        <v>5.70608</v>
      </c>
      <c r="BL60">
        <v>1.6E-2</v>
      </c>
      <c r="BM60">
        <v>1.6209999999999999E-2</v>
      </c>
      <c r="BN60">
        <v>1.644E-2</v>
      </c>
      <c r="BO60">
        <v>1.6400000000000001E-2</v>
      </c>
    </row>
    <row r="61" spans="1:67">
      <c r="A61" s="1" t="s">
        <v>488</v>
      </c>
      <c r="B61" s="2" t="str">
        <f t="shared" si="1"/>
        <v>2025_10_0970</v>
      </c>
      <c r="C61" t="s">
        <v>391</v>
      </c>
      <c r="D61">
        <v>7.4700000000000001E-3</v>
      </c>
      <c r="E61">
        <v>1.0840000000000001E-2</v>
      </c>
      <c r="F61">
        <v>4.8999999999999998E-3</v>
      </c>
      <c r="G61">
        <v>5.4400000000000004E-3</v>
      </c>
      <c r="H61">
        <v>5.1000000000000004E-3</v>
      </c>
      <c r="I61">
        <v>5.13E-3</v>
      </c>
      <c r="J61">
        <v>5.7299999999999999E-3</v>
      </c>
      <c r="K61">
        <v>5.9100000000000003E-3</v>
      </c>
      <c r="L61">
        <v>5.0200000000000002E-3</v>
      </c>
      <c r="M61">
        <v>5.2900000000000004E-3</v>
      </c>
      <c r="N61">
        <v>1.0587200000000001</v>
      </c>
      <c r="O61">
        <v>1.09029</v>
      </c>
      <c r="P61">
        <v>1.0649599999999999</v>
      </c>
      <c r="Q61">
        <v>1.07301</v>
      </c>
      <c r="R61">
        <v>1.0851299999999999</v>
      </c>
      <c r="S61">
        <v>1.0861799999999999</v>
      </c>
      <c r="T61">
        <v>1.1129</v>
      </c>
      <c r="U61">
        <v>1.12059</v>
      </c>
      <c r="V61">
        <v>1.11216</v>
      </c>
      <c r="W61">
        <v>1.07622</v>
      </c>
      <c r="X61">
        <v>1.077</v>
      </c>
      <c r="Y61">
        <v>1.07162</v>
      </c>
      <c r="Z61">
        <v>2.3500000000000001E-3</v>
      </c>
      <c r="AA61">
        <v>2.2699999999999999E-3</v>
      </c>
      <c r="AB61">
        <v>1.9400000000000001E-3</v>
      </c>
      <c r="AC61">
        <v>2.1000000000000001E-4</v>
      </c>
      <c r="AD61">
        <v>1.1800000000000001E-3</v>
      </c>
      <c r="AE61">
        <v>2.2100000000000002E-3</v>
      </c>
      <c r="AF61">
        <v>0.25939000000000001</v>
      </c>
      <c r="AG61">
        <v>0.27506000000000003</v>
      </c>
      <c r="AH61">
        <v>0.24931</v>
      </c>
      <c r="AJ61">
        <v>3.6000000000000002E-4</v>
      </c>
      <c r="AL61">
        <v>0.17487</v>
      </c>
      <c r="AM61">
        <v>0.17452999999999999</v>
      </c>
      <c r="AN61">
        <v>0.18015999999999999</v>
      </c>
      <c r="AO61">
        <v>0.18309</v>
      </c>
      <c r="AP61">
        <v>0.18257000000000001</v>
      </c>
      <c r="AQ61">
        <v>0.18124000000000001</v>
      </c>
      <c r="AR61">
        <v>9.0000000000000006E-5</v>
      </c>
      <c r="AS61">
        <v>3.1E-4</v>
      </c>
      <c r="AT61">
        <v>3.6000000000000002E-4</v>
      </c>
      <c r="AU61">
        <v>1.2999999999999999E-4</v>
      </c>
      <c r="AW61">
        <v>1.62767</v>
      </c>
      <c r="AX61">
        <v>1.6166499999999999</v>
      </c>
      <c r="AZ61">
        <v>1.64958</v>
      </c>
      <c r="BA61">
        <v>1.64313</v>
      </c>
      <c r="BB61">
        <v>8.8749999999999996E-2</v>
      </c>
      <c r="BC61">
        <v>7.9020000000000007E-2</v>
      </c>
      <c r="BD61">
        <v>0.1134</v>
      </c>
      <c r="BE61">
        <v>7.0080000000000003E-2</v>
      </c>
      <c r="BF61">
        <v>5.78782</v>
      </c>
      <c r="BG61">
        <v>5.7945500000000001</v>
      </c>
      <c r="BH61">
        <v>5.7443099999999996</v>
      </c>
      <c r="BI61">
        <v>5.8937600000000003</v>
      </c>
      <c r="BJ61">
        <v>5.7902800000000001</v>
      </c>
      <c r="BK61">
        <v>5.6929100000000004</v>
      </c>
      <c r="BL61">
        <v>1.506E-2</v>
      </c>
      <c r="BM61">
        <v>1.5259999999999999E-2</v>
      </c>
      <c r="BN61">
        <v>1.549E-2</v>
      </c>
      <c r="BO61">
        <v>1.5509999999999999E-2</v>
      </c>
    </row>
    <row r="62" spans="1:67">
      <c r="A62" s="1" t="s">
        <v>489</v>
      </c>
      <c r="B62" s="2" t="str">
        <f t="shared" si="1"/>
        <v>2025_10_0971</v>
      </c>
      <c r="C62" t="s">
        <v>398</v>
      </c>
      <c r="D62">
        <v>4.15E-3</v>
      </c>
      <c r="E62">
        <v>8.3499999999999998E-3</v>
      </c>
      <c r="F62">
        <v>3.96E-3</v>
      </c>
      <c r="G62">
        <v>4.4200000000000003E-3</v>
      </c>
      <c r="H62">
        <v>4.1799999999999997E-3</v>
      </c>
      <c r="I62">
        <v>4.1900000000000001E-3</v>
      </c>
      <c r="J62">
        <v>5.3800000000000002E-3</v>
      </c>
      <c r="K62">
        <v>5.7999999999999996E-3</v>
      </c>
      <c r="L62">
        <v>4.5199999999999997E-3</v>
      </c>
      <c r="M62">
        <v>4.64E-3</v>
      </c>
      <c r="N62">
        <v>0.90064</v>
      </c>
      <c r="O62">
        <v>0.94498000000000004</v>
      </c>
      <c r="P62">
        <v>0.91998000000000002</v>
      </c>
      <c r="Q62">
        <v>0.91983000000000004</v>
      </c>
      <c r="R62">
        <v>0.92862999999999996</v>
      </c>
      <c r="S62">
        <v>0.93342999999999998</v>
      </c>
      <c r="T62">
        <v>1.0102</v>
      </c>
      <c r="U62">
        <v>0.99265000000000003</v>
      </c>
      <c r="V62">
        <v>0.96609999999999996</v>
      </c>
      <c r="W62">
        <v>0.93274999999999997</v>
      </c>
      <c r="X62">
        <v>0.93367</v>
      </c>
      <c r="Y62">
        <v>0.91717000000000004</v>
      </c>
      <c r="Z62">
        <v>4.8000000000000001E-4</v>
      </c>
      <c r="AA62">
        <v>1.1E-4</v>
      </c>
      <c r="AB62">
        <v>4.0000000000000003E-5</v>
      </c>
      <c r="AC62">
        <v>2.0400000000000001E-3</v>
      </c>
      <c r="AD62">
        <v>1.9499999999999999E-3</v>
      </c>
      <c r="AE62">
        <v>1E-4</v>
      </c>
      <c r="AF62">
        <v>0.23472999999999999</v>
      </c>
      <c r="AG62">
        <v>0.25122</v>
      </c>
      <c r="AH62">
        <v>0.21051</v>
      </c>
      <c r="AJ62">
        <v>1.65E-4</v>
      </c>
      <c r="AL62">
        <v>0.15836</v>
      </c>
      <c r="AM62">
        <v>0.15851999999999999</v>
      </c>
      <c r="AN62">
        <v>0.16241</v>
      </c>
      <c r="AO62">
        <v>0.16453000000000001</v>
      </c>
      <c r="AP62">
        <v>0.16389999999999999</v>
      </c>
      <c r="AQ62">
        <v>0.15920999999999999</v>
      </c>
      <c r="AR62">
        <v>1.2E-4</v>
      </c>
      <c r="AS62">
        <v>1E-4</v>
      </c>
      <c r="AT62">
        <v>1.3999999999999999E-4</v>
      </c>
      <c r="AU62">
        <v>2.3000000000000001E-4</v>
      </c>
      <c r="AW62">
        <v>1.5911900000000001</v>
      </c>
      <c r="AX62">
        <v>1.57918</v>
      </c>
      <c r="AZ62">
        <v>1.5555300000000001</v>
      </c>
      <c r="BA62">
        <v>1.52393</v>
      </c>
      <c r="BB62">
        <v>6.8290000000000003E-2</v>
      </c>
      <c r="BC62">
        <v>7.8439999999999996E-2</v>
      </c>
      <c r="BD62">
        <v>0.11505</v>
      </c>
      <c r="BE62">
        <v>6.1960000000000001E-2</v>
      </c>
      <c r="BF62">
        <v>5.59727</v>
      </c>
      <c r="BG62">
        <v>5.58378</v>
      </c>
      <c r="BH62">
        <v>5.5401899999999999</v>
      </c>
      <c r="BI62">
        <v>5.53871</v>
      </c>
      <c r="BJ62">
        <v>5.4204499999999998</v>
      </c>
      <c r="BK62">
        <v>5.3185099999999998</v>
      </c>
      <c r="BL62">
        <v>1.316E-2</v>
      </c>
      <c r="BM62">
        <v>1.332E-2</v>
      </c>
      <c r="BN62">
        <v>1.35E-2</v>
      </c>
      <c r="BO62">
        <v>1.3469999999999999E-2</v>
      </c>
    </row>
    <row r="63" spans="1:67">
      <c r="A63" s="1" t="s">
        <v>490</v>
      </c>
      <c r="B63" s="2" t="str">
        <f t="shared" si="1"/>
        <v>2025_10_0972</v>
      </c>
      <c r="C63" t="s">
        <v>404</v>
      </c>
      <c r="D63">
        <v>4.3600000000000002E-3</v>
      </c>
      <c r="E63">
        <v>6.3200000000000001E-3</v>
      </c>
      <c r="F63">
        <v>4.6800000000000001E-3</v>
      </c>
      <c r="G63">
        <v>5.3699999999999998E-3</v>
      </c>
      <c r="H63">
        <v>5.0899999999999999E-3</v>
      </c>
      <c r="I63">
        <v>5.1399999999999996E-3</v>
      </c>
      <c r="J63">
        <v>6.8999999999999999E-3</v>
      </c>
      <c r="K63">
        <v>7.0699999999999999E-3</v>
      </c>
      <c r="L63">
        <v>5.4599999999999996E-3</v>
      </c>
      <c r="M63">
        <v>5.5700000000000003E-3</v>
      </c>
      <c r="N63">
        <v>1.20153</v>
      </c>
      <c r="O63">
        <v>1.2334499999999999</v>
      </c>
      <c r="P63">
        <v>1.2035199999999999</v>
      </c>
      <c r="Q63">
        <v>1.1991700000000001</v>
      </c>
      <c r="R63">
        <v>1.2136199999999999</v>
      </c>
      <c r="S63">
        <v>1.2132099999999999</v>
      </c>
      <c r="T63">
        <v>1.30765</v>
      </c>
      <c r="U63">
        <v>1.2931999999999999</v>
      </c>
      <c r="V63">
        <v>1.2678400000000001</v>
      </c>
      <c r="W63">
        <v>1.21682</v>
      </c>
      <c r="X63">
        <v>1.20716</v>
      </c>
      <c r="Y63">
        <v>1.1932199999999999</v>
      </c>
      <c r="Z63">
        <v>4.6999999999999999E-4</v>
      </c>
      <c r="AA63">
        <v>8.3000000000000001E-4</v>
      </c>
      <c r="AB63">
        <v>6.4000000000000005E-4</v>
      </c>
      <c r="AC63">
        <v>4.1900000000000001E-3</v>
      </c>
      <c r="AD63">
        <v>9.7999999999999997E-4</v>
      </c>
      <c r="AE63">
        <v>3.5599999999999998E-3</v>
      </c>
      <c r="AF63">
        <v>0.26929999999999998</v>
      </c>
      <c r="AG63">
        <v>0.28613</v>
      </c>
      <c r="AH63">
        <v>0.25502999999999998</v>
      </c>
      <c r="AJ63">
        <v>3.3500000000000001E-4</v>
      </c>
      <c r="AL63">
        <v>0.20097000000000001</v>
      </c>
      <c r="AM63">
        <v>0.20065</v>
      </c>
      <c r="AN63">
        <v>0.20512</v>
      </c>
      <c r="AO63">
        <v>0.20982999999999999</v>
      </c>
      <c r="AP63">
        <v>0.20838999999999999</v>
      </c>
      <c r="AQ63">
        <v>0.20372999999999999</v>
      </c>
      <c r="AR63">
        <v>2.0000000000000002E-5</v>
      </c>
      <c r="AS63">
        <v>1.6000000000000001E-4</v>
      </c>
      <c r="AT63">
        <v>4.0000000000000002E-4</v>
      </c>
      <c r="AU63">
        <v>1.2E-4</v>
      </c>
      <c r="AW63">
        <v>1.6922600000000001</v>
      </c>
      <c r="AX63">
        <v>1.6756899999999999</v>
      </c>
      <c r="AZ63">
        <v>1.6584099999999999</v>
      </c>
      <c r="BA63">
        <v>1.63862</v>
      </c>
      <c r="BB63">
        <v>6.7729999999999999E-2</v>
      </c>
      <c r="BC63">
        <v>6.4699999999999994E-2</v>
      </c>
      <c r="BD63">
        <v>0.11978</v>
      </c>
      <c r="BE63">
        <v>7.1220000000000006E-2</v>
      </c>
      <c r="BF63">
        <v>5.7733600000000003</v>
      </c>
      <c r="BG63">
        <v>5.7556599999999998</v>
      </c>
      <c r="BH63">
        <v>5.7041599999999999</v>
      </c>
      <c r="BI63">
        <v>5.7326899999999998</v>
      </c>
      <c r="BJ63">
        <v>5.6293600000000001</v>
      </c>
      <c r="BK63">
        <v>5.5324400000000002</v>
      </c>
      <c r="BL63">
        <v>1.7139999999999999E-2</v>
      </c>
      <c r="BM63">
        <v>1.7350000000000001E-2</v>
      </c>
      <c r="BN63">
        <v>1.7610000000000001E-2</v>
      </c>
      <c r="BO63">
        <v>1.755E-2</v>
      </c>
    </row>
    <row r="64" spans="1:67">
      <c r="A64" s="1" t="s">
        <v>491</v>
      </c>
      <c r="B64" s="2" t="str">
        <f t="shared" si="1"/>
        <v>2025_10_0973</v>
      </c>
      <c r="C64" t="s">
        <v>413</v>
      </c>
      <c r="D64">
        <v>1.4919999999999999E-2</v>
      </c>
      <c r="E64">
        <v>1.89E-2</v>
      </c>
      <c r="F64">
        <v>7.3499999999999998E-3</v>
      </c>
      <c r="G64">
        <v>7.8399999999999997E-3</v>
      </c>
      <c r="H64">
        <v>7.4200000000000004E-3</v>
      </c>
      <c r="I64">
        <v>7.5300000000000002E-3</v>
      </c>
      <c r="J64">
        <v>8.7500000000000008E-3</v>
      </c>
      <c r="K64">
        <v>8.8699999999999994E-3</v>
      </c>
      <c r="L64">
        <v>7.5500000000000003E-3</v>
      </c>
      <c r="M64">
        <v>7.6800000000000002E-3</v>
      </c>
      <c r="N64">
        <v>1.4432400000000001</v>
      </c>
      <c r="O64">
        <v>1.4716800000000001</v>
      </c>
      <c r="P64">
        <v>1.4395</v>
      </c>
      <c r="Q64">
        <v>1.44177</v>
      </c>
      <c r="R64">
        <v>1.46272</v>
      </c>
      <c r="S64">
        <v>1.4711700000000001</v>
      </c>
      <c r="T64">
        <v>1.5299100000000001</v>
      </c>
      <c r="U64">
        <v>1.5076000000000001</v>
      </c>
      <c r="V64">
        <v>1.4907999999999999</v>
      </c>
      <c r="W64">
        <v>1.4621900000000001</v>
      </c>
      <c r="X64">
        <v>1.4476199999999999</v>
      </c>
      <c r="Y64">
        <v>1.4520900000000001</v>
      </c>
      <c r="Z64">
        <v>1.256E-2</v>
      </c>
      <c r="AA64">
        <v>1.29E-2</v>
      </c>
      <c r="AB64">
        <v>1.238E-2</v>
      </c>
      <c r="AC64">
        <v>1.439E-2</v>
      </c>
      <c r="AD64">
        <v>1.324E-2</v>
      </c>
      <c r="AE64">
        <v>1.387E-2</v>
      </c>
      <c r="AF64">
        <v>0.33373999999999998</v>
      </c>
      <c r="AG64">
        <v>0.34733999999999998</v>
      </c>
      <c r="AH64">
        <v>0.31674000000000002</v>
      </c>
      <c r="AJ64">
        <v>3.28E-4</v>
      </c>
      <c r="AL64">
        <v>0.23637</v>
      </c>
      <c r="AM64">
        <v>0.23630999999999999</v>
      </c>
      <c r="AN64">
        <v>0.24232000000000001</v>
      </c>
      <c r="AO64">
        <v>0.24823999999999999</v>
      </c>
      <c r="AP64">
        <v>0.24575</v>
      </c>
      <c r="AQ64">
        <v>0.246</v>
      </c>
      <c r="AR64">
        <v>1.3799999999999999E-3</v>
      </c>
      <c r="AS64">
        <v>1.6199999999999999E-3</v>
      </c>
      <c r="AT64">
        <v>1.6199999999999999E-3</v>
      </c>
      <c r="AU64">
        <v>1.64E-3</v>
      </c>
      <c r="AW64">
        <v>1.7581199999999999</v>
      </c>
      <c r="AX64">
        <v>1.74264</v>
      </c>
      <c r="AZ64">
        <v>1.7795000000000001</v>
      </c>
      <c r="BA64">
        <v>1.77379</v>
      </c>
      <c r="BB64">
        <v>8.3229999999999998E-2</v>
      </c>
      <c r="BC64">
        <v>5.9180000000000003E-2</v>
      </c>
      <c r="BD64">
        <v>8.7520000000000001E-2</v>
      </c>
      <c r="BE64">
        <v>5.6890000000000003E-2</v>
      </c>
      <c r="BF64">
        <v>5.8814299999999999</v>
      </c>
      <c r="BG64">
        <v>5.85867</v>
      </c>
      <c r="BH64">
        <v>5.8127700000000004</v>
      </c>
      <c r="BI64">
        <v>6.0209000000000001</v>
      </c>
      <c r="BJ64">
        <v>5.8643700000000001</v>
      </c>
      <c r="BK64">
        <v>5.7626799999999996</v>
      </c>
      <c r="BL64">
        <v>2.0250000000000001E-2</v>
      </c>
      <c r="BM64">
        <v>2.0500000000000001E-2</v>
      </c>
      <c r="BN64">
        <v>2.0920000000000001E-2</v>
      </c>
      <c r="BO64">
        <v>2.0889999999999999E-2</v>
      </c>
    </row>
    <row r="65" spans="1:67">
      <c r="A65" s="1" t="s">
        <v>492</v>
      </c>
      <c r="B65" s="2" t="str">
        <f t="shared" si="1"/>
        <v>2025_10_0974</v>
      </c>
      <c r="C65" t="s">
        <v>376</v>
      </c>
      <c r="D65">
        <v>2.044E-2</v>
      </c>
      <c r="E65">
        <v>2.392E-2</v>
      </c>
      <c r="F65">
        <v>2.3720000000000001E-2</v>
      </c>
      <c r="G65">
        <v>2.3650000000000001E-2</v>
      </c>
      <c r="H65">
        <v>2.2800000000000001E-2</v>
      </c>
      <c r="I65">
        <v>2.3290000000000002E-2</v>
      </c>
      <c r="J65">
        <v>2.257E-2</v>
      </c>
      <c r="K65">
        <v>2.3939999999999999E-2</v>
      </c>
      <c r="L65">
        <v>2.29E-2</v>
      </c>
      <c r="M65">
        <v>2.3390000000000001E-2</v>
      </c>
      <c r="N65">
        <v>0.99002000000000001</v>
      </c>
      <c r="O65">
        <v>1.0241100000000001</v>
      </c>
      <c r="P65">
        <v>1.0180499999999999</v>
      </c>
      <c r="Q65">
        <v>1.0491999999999999</v>
      </c>
      <c r="R65">
        <v>1.0619000000000001</v>
      </c>
      <c r="S65">
        <v>1.0164599999999999</v>
      </c>
      <c r="T65">
        <v>1.05131</v>
      </c>
      <c r="U65">
        <v>1.03843</v>
      </c>
      <c r="V65">
        <v>1.03542</v>
      </c>
      <c r="W65">
        <v>1.05247</v>
      </c>
      <c r="X65">
        <v>1.0535600000000001</v>
      </c>
      <c r="Y65">
        <v>1.0444199999999999</v>
      </c>
      <c r="Z65">
        <v>9.1199999999999996E-3</v>
      </c>
      <c r="AA65">
        <v>9.4699999999999993E-3</v>
      </c>
      <c r="AB65">
        <v>9.7800000000000005E-3</v>
      </c>
      <c r="AC65">
        <v>6.4900000000000001E-3</v>
      </c>
      <c r="AD65">
        <v>8.7600000000000004E-3</v>
      </c>
      <c r="AE65">
        <v>1.0880000000000001E-2</v>
      </c>
      <c r="AF65">
        <v>0.10445</v>
      </c>
      <c r="AG65">
        <v>0.11312999999999999</v>
      </c>
      <c r="AH65">
        <v>0.1444</v>
      </c>
      <c r="AJ65">
        <v>2.5300000000000002E-4</v>
      </c>
      <c r="AL65">
        <v>0.19658999999999999</v>
      </c>
      <c r="AM65">
        <v>0.19667000000000001</v>
      </c>
      <c r="AN65">
        <v>0.19642000000000001</v>
      </c>
      <c r="AO65">
        <v>0.20227000000000001</v>
      </c>
      <c r="AP65">
        <v>0.20069999999999999</v>
      </c>
      <c r="AQ65">
        <v>0.20205999999999999</v>
      </c>
      <c r="AR65">
        <v>4.5700000000000003E-3</v>
      </c>
      <c r="AS65">
        <v>4.8199999999999996E-3</v>
      </c>
      <c r="AT65">
        <v>4.8999999999999998E-3</v>
      </c>
      <c r="AU65">
        <v>5.0800000000000003E-3</v>
      </c>
      <c r="AW65">
        <v>0.99092999999999998</v>
      </c>
      <c r="AX65">
        <v>0.99575999999999998</v>
      </c>
      <c r="AZ65">
        <v>1.03512</v>
      </c>
      <c r="BA65">
        <v>1.0629</v>
      </c>
      <c r="BB65">
        <v>0.94040000000000001</v>
      </c>
      <c r="BC65">
        <v>0.99741999999999997</v>
      </c>
      <c r="BD65">
        <v>0.97033999999999998</v>
      </c>
      <c r="BE65">
        <v>1.0027699999999999</v>
      </c>
      <c r="BF65">
        <v>0.50509999999999999</v>
      </c>
      <c r="BG65">
        <v>0.50697000000000003</v>
      </c>
      <c r="BH65">
        <v>0.51507999999999998</v>
      </c>
      <c r="BI65">
        <v>0.48472999999999999</v>
      </c>
      <c r="BJ65">
        <v>0.51317999999999997</v>
      </c>
      <c r="BK65">
        <v>0.49734</v>
      </c>
      <c r="BL65">
        <v>2.5420000000000002E-2</v>
      </c>
      <c r="BM65">
        <v>2.554E-2</v>
      </c>
      <c r="BN65">
        <v>2.597E-2</v>
      </c>
      <c r="BO65">
        <v>2.5829999999999999E-2</v>
      </c>
    </row>
    <row r="66" spans="1:67">
      <c r="A66" s="1" t="s">
        <v>493</v>
      </c>
      <c r="B66" s="2" t="str">
        <f t="shared" si="1"/>
        <v>2025_10_0975</v>
      </c>
      <c r="C66" t="s">
        <v>115</v>
      </c>
      <c r="D66">
        <v>2.835E-2</v>
      </c>
      <c r="E66">
        <v>3.1179999999999999E-2</v>
      </c>
      <c r="F66">
        <v>1.397E-2</v>
      </c>
      <c r="G66">
        <v>1.43E-2</v>
      </c>
      <c r="H66">
        <v>1.3299999999999999E-2</v>
      </c>
      <c r="I66">
        <v>1.363E-2</v>
      </c>
      <c r="J66">
        <v>1.472E-2</v>
      </c>
      <c r="K66">
        <v>1.6070000000000001E-2</v>
      </c>
      <c r="L66">
        <v>1.371E-2</v>
      </c>
      <c r="M66">
        <v>1.3950000000000001E-2</v>
      </c>
      <c r="N66">
        <v>9.5815999999999999</v>
      </c>
      <c r="O66">
        <v>9.3728499999999997</v>
      </c>
      <c r="P66">
        <v>9.23292</v>
      </c>
      <c r="Q66">
        <v>8.1412399999999998</v>
      </c>
      <c r="R66">
        <v>9.0014199999999995</v>
      </c>
      <c r="S66">
        <v>9.1815700000000007</v>
      </c>
      <c r="T66">
        <v>9.7286599999999996</v>
      </c>
      <c r="U66">
        <v>9.6591199999999997</v>
      </c>
      <c r="V66">
        <v>9.6086500000000008</v>
      </c>
      <c r="W66">
        <v>9.1938800000000001</v>
      </c>
      <c r="X66">
        <v>9.2325400000000002</v>
      </c>
      <c r="Y66">
        <v>9.1105300000000007</v>
      </c>
      <c r="Z66">
        <v>7.9469999999999999E-2</v>
      </c>
      <c r="AA66">
        <v>7.9469999999999999E-2</v>
      </c>
      <c r="AB66">
        <v>8.0500000000000002E-2</v>
      </c>
      <c r="AC66">
        <v>7.3499999999999996E-2</v>
      </c>
      <c r="AD66">
        <v>7.6740000000000003E-2</v>
      </c>
      <c r="AE66">
        <v>8.0250000000000002E-2</v>
      </c>
      <c r="AF66">
        <v>0.70259000000000005</v>
      </c>
      <c r="AG66">
        <v>0.70911999999999997</v>
      </c>
      <c r="AH66">
        <v>0.63644000000000001</v>
      </c>
      <c r="AJ66">
        <v>7.6300000000000001E-4</v>
      </c>
      <c r="AL66">
        <v>2.2817099999999999</v>
      </c>
      <c r="AM66">
        <v>2.2811400000000002</v>
      </c>
      <c r="AN66">
        <v>2.3160099999999999</v>
      </c>
      <c r="AO66">
        <v>2.3915500000000001</v>
      </c>
      <c r="AP66">
        <v>2.3708300000000002</v>
      </c>
      <c r="AQ66">
        <v>2.3323499999999999</v>
      </c>
      <c r="AR66">
        <v>1.9300000000000001E-3</v>
      </c>
      <c r="AS66">
        <v>2.3E-3</v>
      </c>
      <c r="AT66">
        <v>2.2499999999999998E-3</v>
      </c>
      <c r="AU66">
        <v>2.3800000000000002E-3</v>
      </c>
      <c r="AW66">
        <v>2.9421400000000002</v>
      </c>
      <c r="AX66">
        <v>2.9483999999999999</v>
      </c>
      <c r="AZ66">
        <v>2.8572299999999999</v>
      </c>
      <c r="BA66">
        <v>2.85988</v>
      </c>
      <c r="BB66">
        <v>2.0414599999999998</v>
      </c>
      <c r="BC66">
        <v>2.0215800000000002</v>
      </c>
      <c r="BD66">
        <v>1.7934699999999999</v>
      </c>
      <c r="BE66">
        <v>1.78085</v>
      </c>
      <c r="BF66">
        <v>2.46943</v>
      </c>
      <c r="BG66">
        <v>2.4543400000000002</v>
      </c>
      <c r="BH66">
        <v>2.4403800000000002</v>
      </c>
      <c r="BI66">
        <v>2.5373199999999998</v>
      </c>
      <c r="BJ66">
        <v>2.4957199999999999</v>
      </c>
      <c r="BK66">
        <v>2.4372799999999999</v>
      </c>
      <c r="BL66">
        <v>4.1590000000000002E-2</v>
      </c>
      <c r="BM66">
        <v>4.2220000000000001E-2</v>
      </c>
      <c r="BN66">
        <v>4.2470000000000001E-2</v>
      </c>
      <c r="BO66">
        <v>4.3290000000000002E-2</v>
      </c>
    </row>
    <row r="67" spans="1:67">
      <c r="A67" s="1" t="s">
        <v>494</v>
      </c>
      <c r="B67" s="2" t="str">
        <f t="shared" si="1"/>
        <v>2025_10_0976</v>
      </c>
      <c r="C67" t="s">
        <v>415</v>
      </c>
      <c r="D67">
        <v>1.188E-2</v>
      </c>
      <c r="E67">
        <v>1.389E-2</v>
      </c>
      <c r="F67">
        <v>5.5900000000000004E-3</v>
      </c>
      <c r="G67">
        <v>6.3400000000000001E-3</v>
      </c>
      <c r="H67">
        <v>6.0800000000000003E-3</v>
      </c>
      <c r="I67">
        <v>6.1399999999999996E-3</v>
      </c>
      <c r="J67">
        <v>6.8500000000000002E-3</v>
      </c>
      <c r="K67">
        <v>7.4700000000000001E-3</v>
      </c>
      <c r="L67">
        <v>6.1000000000000004E-3</v>
      </c>
      <c r="M67">
        <v>6.2399999999999999E-3</v>
      </c>
      <c r="N67">
        <v>1.2440599999999999</v>
      </c>
      <c r="O67">
        <v>1.2805200000000001</v>
      </c>
      <c r="P67">
        <v>1.24902</v>
      </c>
      <c r="Q67">
        <v>1.25034</v>
      </c>
      <c r="R67">
        <v>1.2672099999999999</v>
      </c>
      <c r="S67">
        <v>1.2708999999999999</v>
      </c>
      <c r="T67">
        <v>1.3266199999999999</v>
      </c>
      <c r="U67">
        <v>1.32029</v>
      </c>
      <c r="V67">
        <v>1.29792</v>
      </c>
      <c r="W67">
        <v>1.2679100000000001</v>
      </c>
      <c r="X67">
        <v>1.25627</v>
      </c>
      <c r="Y67">
        <v>1.2581800000000001</v>
      </c>
      <c r="Z67">
        <v>4.2300000000000003E-3</v>
      </c>
      <c r="AA67">
        <v>5.0899999999999999E-3</v>
      </c>
      <c r="AB67">
        <v>4.7299999999999998E-3</v>
      </c>
      <c r="AC67">
        <v>3.6600000000000001E-3</v>
      </c>
      <c r="AD67">
        <v>5.28E-3</v>
      </c>
      <c r="AE67">
        <v>5.0000000000000001E-3</v>
      </c>
      <c r="AF67">
        <v>0.28742000000000001</v>
      </c>
      <c r="AG67">
        <v>0.30293999999999999</v>
      </c>
      <c r="AH67">
        <v>0.27733999999999998</v>
      </c>
      <c r="AJ67">
        <v>3.5599999999999998E-4</v>
      </c>
      <c r="AL67">
        <v>0.20366000000000001</v>
      </c>
      <c r="AM67">
        <v>0.20366000000000001</v>
      </c>
      <c r="AN67">
        <v>0.20846999999999999</v>
      </c>
      <c r="AO67">
        <v>0.21393000000000001</v>
      </c>
      <c r="AP67">
        <v>0.21310000000000001</v>
      </c>
      <c r="AQ67">
        <v>0.2109</v>
      </c>
      <c r="AR67">
        <v>6.4000000000000005E-4</v>
      </c>
      <c r="AS67">
        <v>7.7999999999999999E-4</v>
      </c>
      <c r="AT67">
        <v>7.6999999999999996E-4</v>
      </c>
      <c r="AU67">
        <v>9.6000000000000002E-4</v>
      </c>
      <c r="AW67">
        <v>1.70105</v>
      </c>
      <c r="AX67">
        <v>1.6854499999999999</v>
      </c>
      <c r="AZ67">
        <v>1.7285999999999999</v>
      </c>
      <c r="BA67">
        <v>1.7134</v>
      </c>
      <c r="BB67">
        <v>8.1140000000000004E-2</v>
      </c>
      <c r="BC67">
        <v>6.0089999999999998E-2</v>
      </c>
      <c r="BD67">
        <v>0.11181000000000001</v>
      </c>
      <c r="BE67">
        <v>5.8160000000000003E-2</v>
      </c>
      <c r="BF67">
        <v>5.8435199999999998</v>
      </c>
      <c r="BG67">
        <v>5.8184699999999996</v>
      </c>
      <c r="BH67">
        <v>5.7552500000000002</v>
      </c>
      <c r="BI67">
        <v>5.9572599999999998</v>
      </c>
      <c r="BJ67">
        <v>5.7929500000000003</v>
      </c>
      <c r="BK67">
        <v>5.7156799999999999</v>
      </c>
      <c r="BL67">
        <v>1.763E-2</v>
      </c>
      <c r="BM67">
        <v>1.7840000000000002E-2</v>
      </c>
      <c r="BN67">
        <v>1.8180000000000002E-2</v>
      </c>
      <c r="BO67">
        <v>1.8110000000000001E-2</v>
      </c>
    </row>
    <row r="68" spans="1:67">
      <c r="A68" s="1" t="s">
        <v>495</v>
      </c>
      <c r="B68" s="2" t="str">
        <f t="shared" si="1"/>
        <v>2025_10_0977</v>
      </c>
      <c r="C68" t="s">
        <v>418</v>
      </c>
      <c r="D68">
        <v>8.5900000000000004E-3</v>
      </c>
      <c r="E68">
        <v>1.532E-2</v>
      </c>
      <c r="F68">
        <v>5.47E-3</v>
      </c>
      <c r="G68">
        <v>5.9199999999999999E-3</v>
      </c>
      <c r="H68">
        <v>5.6299999999999996E-3</v>
      </c>
      <c r="I68">
        <v>5.6800000000000002E-3</v>
      </c>
      <c r="J68">
        <v>6.3099999999999996E-3</v>
      </c>
      <c r="K68">
        <v>6.5300000000000002E-3</v>
      </c>
      <c r="L68">
        <v>5.6800000000000002E-3</v>
      </c>
      <c r="M68">
        <v>5.7999999999999996E-3</v>
      </c>
      <c r="N68">
        <v>1.22123</v>
      </c>
      <c r="O68">
        <v>1.2517199999999999</v>
      </c>
      <c r="P68">
        <v>1.21919</v>
      </c>
      <c r="Q68">
        <v>1.22238</v>
      </c>
      <c r="R68">
        <v>1.2383</v>
      </c>
      <c r="S68">
        <v>1.2478</v>
      </c>
      <c r="T68">
        <v>1.28986</v>
      </c>
      <c r="U68">
        <v>1.2889699999999999</v>
      </c>
      <c r="V68">
        <v>1.27</v>
      </c>
      <c r="W68">
        <v>1.24251</v>
      </c>
      <c r="X68">
        <v>1.23298</v>
      </c>
      <c r="Y68">
        <v>1.2353799999999999</v>
      </c>
      <c r="Z68">
        <v>2.3400000000000001E-3</v>
      </c>
      <c r="AA68">
        <v>1.98E-3</v>
      </c>
      <c r="AB68">
        <v>2.15E-3</v>
      </c>
      <c r="AC68">
        <v>1.58E-3</v>
      </c>
      <c r="AD68">
        <v>2.2100000000000002E-3</v>
      </c>
      <c r="AE68">
        <v>3.3E-4</v>
      </c>
      <c r="AF68">
        <v>0.27683000000000002</v>
      </c>
      <c r="AG68">
        <v>0.29167999999999999</v>
      </c>
      <c r="AH68">
        <v>0.26562000000000002</v>
      </c>
      <c r="AJ68">
        <v>3.0499999999999999E-4</v>
      </c>
      <c r="AL68">
        <v>0.19753999999999999</v>
      </c>
      <c r="AM68">
        <v>0.19716</v>
      </c>
      <c r="AN68">
        <v>0.20330999999999999</v>
      </c>
      <c r="AO68">
        <v>0.20793</v>
      </c>
      <c r="AP68">
        <v>0.20619000000000001</v>
      </c>
      <c r="AQ68">
        <v>0.20424</v>
      </c>
      <c r="AR68">
        <v>3.4000000000000002E-4</v>
      </c>
      <c r="AS68">
        <v>5.4000000000000001E-4</v>
      </c>
      <c r="AT68">
        <v>5.1000000000000004E-4</v>
      </c>
      <c r="AU68">
        <v>5.0000000000000001E-4</v>
      </c>
      <c r="AW68">
        <v>1.7494700000000001</v>
      </c>
      <c r="AX68">
        <v>1.7324900000000001</v>
      </c>
      <c r="AZ68">
        <v>1.7622599999999999</v>
      </c>
      <c r="BA68">
        <v>1.7633700000000001</v>
      </c>
      <c r="BB68">
        <v>7.6819999999999999E-2</v>
      </c>
      <c r="BC68">
        <v>4.9959999999999997E-2</v>
      </c>
      <c r="BD68">
        <v>8.3970000000000003E-2</v>
      </c>
      <c r="BE68">
        <v>4.5190000000000001E-2</v>
      </c>
      <c r="BF68">
        <v>5.8690899999999999</v>
      </c>
      <c r="BG68">
        <v>5.8509900000000004</v>
      </c>
      <c r="BH68">
        <v>5.8004499999999997</v>
      </c>
      <c r="BI68">
        <v>5.9867600000000003</v>
      </c>
      <c r="BJ68">
        <v>5.86843</v>
      </c>
      <c r="BK68">
        <v>5.76736</v>
      </c>
      <c r="BL68">
        <v>1.736E-2</v>
      </c>
      <c r="BM68">
        <v>1.7590000000000001E-2</v>
      </c>
      <c r="BN68">
        <v>1.7940000000000001E-2</v>
      </c>
      <c r="BO68">
        <v>1.7919999999999998E-2</v>
      </c>
    </row>
    <row r="69" spans="1:67">
      <c r="A69" s="1" t="s">
        <v>496</v>
      </c>
      <c r="B69" s="2" t="str">
        <f t="shared" si="1"/>
        <v>2025_10_0978</v>
      </c>
      <c r="C69" t="s">
        <v>419</v>
      </c>
      <c r="D69">
        <v>9.9399999999999992E-3</v>
      </c>
      <c r="E69">
        <v>1.357E-2</v>
      </c>
      <c r="F69">
        <v>5.7200000000000003E-3</v>
      </c>
      <c r="G69">
        <v>5.96E-3</v>
      </c>
      <c r="H69">
        <v>5.5900000000000004E-3</v>
      </c>
      <c r="I69">
        <v>5.6499999999999996E-3</v>
      </c>
      <c r="J69">
        <v>7.1599999999999997E-3</v>
      </c>
      <c r="K69">
        <v>6.9300000000000004E-3</v>
      </c>
      <c r="L69">
        <v>5.6299999999999996E-3</v>
      </c>
      <c r="M69">
        <v>5.77E-3</v>
      </c>
      <c r="N69">
        <v>1.1867099999999999</v>
      </c>
      <c r="O69">
        <v>1.22106</v>
      </c>
      <c r="P69">
        <v>1.19234</v>
      </c>
      <c r="Q69">
        <v>1.19425</v>
      </c>
      <c r="R69">
        <v>1.2091000000000001</v>
      </c>
      <c r="S69">
        <v>1.2142900000000001</v>
      </c>
      <c r="T69">
        <v>1.2414700000000001</v>
      </c>
      <c r="U69">
        <v>1.2516799999999999</v>
      </c>
      <c r="V69">
        <v>1.2416700000000001</v>
      </c>
      <c r="W69">
        <v>1.2037500000000001</v>
      </c>
      <c r="X69">
        <v>1.1942200000000001</v>
      </c>
      <c r="Y69">
        <v>1.1969000000000001</v>
      </c>
      <c r="Z69">
        <v>3.0500000000000002E-3</v>
      </c>
      <c r="AA69">
        <v>3.49E-3</v>
      </c>
      <c r="AB69">
        <v>3.48E-3</v>
      </c>
      <c r="AC69">
        <v>1.64E-3</v>
      </c>
      <c r="AD69">
        <v>4.9300000000000004E-3</v>
      </c>
      <c r="AE69">
        <v>3.2699999999999999E-3</v>
      </c>
      <c r="AF69">
        <v>0.24539</v>
      </c>
      <c r="AG69">
        <v>0.26047999999999999</v>
      </c>
      <c r="AH69">
        <v>0.23880000000000001</v>
      </c>
      <c r="AJ69">
        <v>3.5799999999999997E-4</v>
      </c>
      <c r="AL69">
        <v>0.19006999999999999</v>
      </c>
      <c r="AM69">
        <v>0.19012999999999999</v>
      </c>
      <c r="AN69">
        <v>0.19556999999999999</v>
      </c>
      <c r="AO69">
        <v>0.19894999999999999</v>
      </c>
      <c r="AP69">
        <v>0.19728000000000001</v>
      </c>
      <c r="AQ69">
        <v>0.19714999999999999</v>
      </c>
      <c r="AR69">
        <v>2.5000000000000001E-4</v>
      </c>
      <c r="AS69">
        <v>3.6000000000000002E-4</v>
      </c>
      <c r="AT69">
        <v>5.1999999999999995E-4</v>
      </c>
      <c r="AU69">
        <v>5.6999999999999998E-4</v>
      </c>
      <c r="AW69">
        <v>1.6982200000000001</v>
      </c>
      <c r="AX69">
        <v>1.6827099999999999</v>
      </c>
      <c r="AZ69">
        <v>1.7198199999999999</v>
      </c>
      <c r="BA69">
        <v>1.6982699999999999</v>
      </c>
      <c r="BB69">
        <v>0.10599</v>
      </c>
      <c r="BC69">
        <v>4.8050000000000002E-2</v>
      </c>
      <c r="BD69">
        <v>5.262E-2</v>
      </c>
      <c r="BE69">
        <v>5.0770000000000003E-2</v>
      </c>
      <c r="BF69">
        <v>5.8502700000000001</v>
      </c>
      <c r="BG69">
        <v>5.8319599999999996</v>
      </c>
      <c r="BH69">
        <v>5.7763299999999997</v>
      </c>
      <c r="BI69">
        <v>5.9309900000000004</v>
      </c>
      <c r="BJ69">
        <v>5.7835000000000001</v>
      </c>
      <c r="BK69">
        <v>5.7095599999999997</v>
      </c>
      <c r="BL69">
        <v>1.6920000000000001E-2</v>
      </c>
      <c r="BM69">
        <v>1.712E-2</v>
      </c>
      <c r="BN69">
        <v>1.737E-2</v>
      </c>
      <c r="BO69">
        <v>1.7350000000000001E-2</v>
      </c>
    </row>
    <row r="70" spans="1:67">
      <c r="A70" s="1" t="s">
        <v>497</v>
      </c>
      <c r="B70" s="2" t="str">
        <f t="shared" si="1"/>
        <v>2025_10_0979</v>
      </c>
      <c r="C70" t="s">
        <v>424</v>
      </c>
      <c r="D70">
        <v>1.891E-2</v>
      </c>
      <c r="E70">
        <v>2.273E-2</v>
      </c>
      <c r="F70">
        <v>5.4099999999999999E-3</v>
      </c>
      <c r="G70">
        <v>5.7200000000000003E-3</v>
      </c>
      <c r="H70">
        <v>5.4999999999999997E-3</v>
      </c>
      <c r="I70">
        <v>5.5599999999999998E-3</v>
      </c>
      <c r="J70">
        <v>6.8900000000000003E-3</v>
      </c>
      <c r="K70">
        <v>6.3800000000000003E-3</v>
      </c>
      <c r="L70">
        <v>5.5500000000000002E-3</v>
      </c>
      <c r="M70">
        <v>5.7200000000000003E-3</v>
      </c>
      <c r="N70">
        <v>1.12957</v>
      </c>
      <c r="O70">
        <v>1.1637200000000001</v>
      </c>
      <c r="P70">
        <v>1.1362399999999999</v>
      </c>
      <c r="Q70">
        <v>1.1376999999999999</v>
      </c>
      <c r="R70">
        <v>1.14977</v>
      </c>
      <c r="S70">
        <v>1.1538900000000001</v>
      </c>
      <c r="T70">
        <v>1.20807</v>
      </c>
      <c r="U70">
        <v>1.1938299999999999</v>
      </c>
      <c r="V70">
        <v>1.1840200000000001</v>
      </c>
      <c r="W70">
        <v>1.1399300000000001</v>
      </c>
      <c r="X70">
        <v>1.1299999999999999</v>
      </c>
      <c r="Y70">
        <v>1.13043</v>
      </c>
      <c r="Z70">
        <v>1.3050000000000001E-2</v>
      </c>
      <c r="AA70">
        <v>1.3259999999999999E-2</v>
      </c>
      <c r="AB70">
        <v>1.354E-2</v>
      </c>
      <c r="AC70">
        <v>1.2109999999999999E-2</v>
      </c>
      <c r="AD70">
        <v>1.374E-2</v>
      </c>
      <c r="AE70">
        <v>1.2370000000000001E-2</v>
      </c>
      <c r="AF70">
        <v>0.32211000000000001</v>
      </c>
      <c r="AG70">
        <v>0.3352</v>
      </c>
      <c r="AH70">
        <v>0.30657000000000001</v>
      </c>
      <c r="AJ70">
        <v>3.4099999999999999E-4</v>
      </c>
      <c r="AL70">
        <v>0.18015</v>
      </c>
      <c r="AM70">
        <v>0.18018999999999999</v>
      </c>
      <c r="AN70">
        <v>0.18459999999999999</v>
      </c>
      <c r="AO70">
        <v>0.18890999999999999</v>
      </c>
      <c r="AP70">
        <v>0.18758</v>
      </c>
      <c r="AQ70">
        <v>0.18511</v>
      </c>
      <c r="AR70">
        <v>1.5900000000000001E-3</v>
      </c>
      <c r="AS70">
        <v>1.8E-3</v>
      </c>
      <c r="AT70">
        <v>1.83E-3</v>
      </c>
      <c r="AU70">
        <v>1.9499999999999999E-3</v>
      </c>
      <c r="AW70">
        <v>1.8571899999999999</v>
      </c>
      <c r="AX70">
        <v>1.84314</v>
      </c>
      <c r="AZ70">
        <v>1.8568899999999999</v>
      </c>
      <c r="BA70">
        <v>1.84239</v>
      </c>
      <c r="BB70">
        <v>9.8949999999999996E-2</v>
      </c>
      <c r="BC70">
        <v>5.5320000000000001E-2</v>
      </c>
      <c r="BD70">
        <v>9.7809999999999994E-2</v>
      </c>
      <c r="BE70">
        <v>4.4179999999999997E-2</v>
      </c>
      <c r="BF70">
        <v>5.9022500000000004</v>
      </c>
      <c r="BG70">
        <v>5.8812899999999999</v>
      </c>
      <c r="BH70">
        <v>5.8223900000000004</v>
      </c>
      <c r="BI70">
        <v>5.9994500000000004</v>
      </c>
      <c r="BJ70">
        <v>5.8211300000000001</v>
      </c>
      <c r="BK70">
        <v>5.7375100000000003</v>
      </c>
      <c r="BL70">
        <v>1.5740000000000001E-2</v>
      </c>
      <c r="BM70">
        <v>1.593E-2</v>
      </c>
      <c r="BN70">
        <v>1.6109999999999999E-2</v>
      </c>
      <c r="BO70">
        <v>1.6049999999999998E-2</v>
      </c>
    </row>
    <row r="71" spans="1:67">
      <c r="A71" s="1" t="s">
        <v>498</v>
      </c>
      <c r="B71" s="2" t="str">
        <f t="shared" si="1"/>
        <v>2025_10_0980</v>
      </c>
      <c r="C71" t="s">
        <v>426</v>
      </c>
      <c r="D71">
        <v>1.8200000000000001E-2</v>
      </c>
      <c r="E71">
        <v>2.205E-2</v>
      </c>
      <c r="F71">
        <v>7.1500000000000001E-3</v>
      </c>
      <c r="G71">
        <v>7.3299999999999997E-3</v>
      </c>
      <c r="H71">
        <v>7.0099999999999997E-3</v>
      </c>
      <c r="I71">
        <v>7.1000000000000004E-3</v>
      </c>
      <c r="J71">
        <v>7.2100000000000003E-3</v>
      </c>
      <c r="K71">
        <v>8.3499999999999998E-3</v>
      </c>
      <c r="L71">
        <v>7.1300000000000001E-3</v>
      </c>
      <c r="M71">
        <v>7.2399999999999999E-3</v>
      </c>
      <c r="N71">
        <v>1.3831199999999999</v>
      </c>
      <c r="O71">
        <v>1.40906</v>
      </c>
      <c r="P71">
        <v>1.37799</v>
      </c>
      <c r="Q71">
        <v>1.37435</v>
      </c>
      <c r="R71">
        <v>1.39513</v>
      </c>
      <c r="S71">
        <v>1.40004</v>
      </c>
      <c r="T71">
        <v>1.4699800000000001</v>
      </c>
      <c r="U71">
        <v>1.4519500000000001</v>
      </c>
      <c r="V71">
        <v>1.42187</v>
      </c>
      <c r="W71">
        <v>1.39391</v>
      </c>
      <c r="X71">
        <v>1.3725700000000001</v>
      </c>
      <c r="Y71">
        <v>1.37469</v>
      </c>
      <c r="Z71">
        <v>7.45E-3</v>
      </c>
      <c r="AA71">
        <v>8.5400000000000007E-3</v>
      </c>
      <c r="AB71">
        <v>7.8799999999999999E-3</v>
      </c>
      <c r="AC71">
        <v>3.15E-3</v>
      </c>
      <c r="AD71">
        <v>9.5600000000000008E-3</v>
      </c>
      <c r="AE71">
        <v>9.5300000000000003E-3</v>
      </c>
      <c r="AF71">
        <v>0.27106999999999998</v>
      </c>
      <c r="AG71">
        <v>0.28634999999999999</v>
      </c>
      <c r="AH71">
        <v>0.25466</v>
      </c>
      <c r="AJ71">
        <v>3.5300000000000002E-4</v>
      </c>
      <c r="AL71">
        <v>0.20988000000000001</v>
      </c>
      <c r="AM71">
        <v>0.20952000000000001</v>
      </c>
      <c r="AN71">
        <v>0.21501000000000001</v>
      </c>
      <c r="AO71">
        <v>0.22051999999999999</v>
      </c>
      <c r="AP71">
        <v>0.21872</v>
      </c>
      <c r="AQ71">
        <v>0.21623000000000001</v>
      </c>
      <c r="AR71">
        <v>6.4000000000000005E-4</v>
      </c>
      <c r="AS71">
        <v>8.5999999999999998E-4</v>
      </c>
      <c r="AT71">
        <v>8.9999999999999998E-4</v>
      </c>
      <c r="AU71">
        <v>9.1E-4</v>
      </c>
      <c r="AW71">
        <v>1.8044899999999999</v>
      </c>
      <c r="AX71">
        <v>1.7915399999999999</v>
      </c>
      <c r="AZ71">
        <v>1.8158799999999999</v>
      </c>
      <c r="BA71">
        <v>1.80606</v>
      </c>
      <c r="BB71">
        <v>7.596E-2</v>
      </c>
      <c r="BC71">
        <v>4.0140000000000002E-2</v>
      </c>
      <c r="BD71">
        <v>5.8729999999999997E-2</v>
      </c>
      <c r="BE71">
        <v>4.9029999999999997E-2</v>
      </c>
      <c r="BF71">
        <v>5.8299500000000002</v>
      </c>
      <c r="BG71">
        <v>5.8167</v>
      </c>
      <c r="BH71">
        <v>5.7626400000000002</v>
      </c>
      <c r="BI71">
        <v>5.9537199999999997</v>
      </c>
      <c r="BJ71">
        <v>5.7943899999999999</v>
      </c>
      <c r="BK71">
        <v>5.7111299999999998</v>
      </c>
      <c r="BL71">
        <v>1.968E-2</v>
      </c>
      <c r="BM71">
        <v>1.993E-2</v>
      </c>
      <c r="BN71">
        <v>2.0299999999999999E-2</v>
      </c>
      <c r="BO71">
        <v>2.0219999999999998E-2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21BD-73E0-4547-8D80-20444DD86D14}">
  <dimension ref="A1:BO89"/>
  <sheetViews>
    <sheetView workbookViewId="0">
      <pane xSplit="3" ySplit="1" topLeftCell="AI2" activePane="bottomRight" state="frozenSplit"/>
      <selection pane="bottomRight" activeCell="Z1" activeCellId="4" sqref="BT1:BT1048576 BO1:BO1048576 BH1:BH1048576 AW1:AW1048576 Z1:Z1048576"/>
      <selection pane="bottomLeft" activeCell="A2" sqref="A2"/>
      <selection pane="topRight" activeCell="D1" sqref="D1"/>
    </sheetView>
  </sheetViews>
  <sheetFormatPr defaultColWidth="11.5546875" defaultRowHeight="15.95"/>
  <cols>
    <col min="5" max="5" width="10.77734375" style="3"/>
    <col min="7" max="7" width="10.77734375" style="3"/>
    <col min="16" max="16" width="10.77734375" style="8"/>
    <col min="19" max="19" width="10.77734375" style="8"/>
    <col min="23" max="25" width="10.77734375" style="8"/>
    <col min="28" max="28" width="10.77734375" style="3"/>
    <col min="32" max="32" width="10.77734375" style="3"/>
    <col min="36" max="36" width="10.77734375" style="3"/>
    <col min="39" max="39" width="10.77734375" style="3"/>
    <col min="45" max="46" width="10.77734375" style="8"/>
    <col min="52" max="52" width="10.77734375" style="3"/>
    <col min="54" max="66" width="10.77734375" style="8"/>
  </cols>
  <sheetData>
    <row r="1" spans="1:67">
      <c r="A1" t="s">
        <v>0</v>
      </c>
      <c r="B1" s="2"/>
      <c r="C1" t="s">
        <v>1</v>
      </c>
      <c r="D1" t="s">
        <v>2</v>
      </c>
      <c r="E1" s="3" t="s">
        <v>3</v>
      </c>
      <c r="F1" t="s">
        <v>4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8" t="s">
        <v>14</v>
      </c>
      <c r="Q1" t="s">
        <v>15</v>
      </c>
      <c r="R1" t="s">
        <v>16</v>
      </c>
      <c r="S1" s="8" t="s">
        <v>17</v>
      </c>
      <c r="T1" t="s">
        <v>18</v>
      </c>
      <c r="U1" t="s">
        <v>19</v>
      </c>
      <c r="V1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t="s">
        <v>25</v>
      </c>
      <c r="AB1" s="3" t="s">
        <v>26</v>
      </c>
      <c r="AC1" t="s">
        <v>27</v>
      </c>
      <c r="AD1" t="s">
        <v>28</v>
      </c>
      <c r="AE1" t="s">
        <v>29</v>
      </c>
      <c r="AF1" s="3" t="s">
        <v>30</v>
      </c>
      <c r="AG1" t="s">
        <v>31</v>
      </c>
      <c r="AH1" t="s">
        <v>32</v>
      </c>
      <c r="AI1" t="s">
        <v>33</v>
      </c>
      <c r="AJ1" s="3" t="s">
        <v>34</v>
      </c>
      <c r="AK1" t="s">
        <v>35</v>
      </c>
      <c r="AL1" t="s">
        <v>36</v>
      </c>
      <c r="AM1" s="3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s="8" t="s">
        <v>43</v>
      </c>
      <c r="AT1" s="8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3" t="s">
        <v>50</v>
      </c>
      <c r="BA1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t="s">
        <v>65</v>
      </c>
    </row>
    <row r="2" spans="1:67">
      <c r="A2" s="1" t="s">
        <v>431</v>
      </c>
      <c r="B2" s="2" t="str">
        <f>"2025_10_09"&amp;A2</f>
        <v>2025_10_0913</v>
      </c>
      <c r="C2" t="s">
        <v>145</v>
      </c>
      <c r="D2">
        <v>4.1200000000000004E-3</v>
      </c>
      <c r="E2" s="3">
        <v>6.9100000000000003E-3</v>
      </c>
      <c r="F2">
        <v>1.33E-3</v>
      </c>
      <c r="G2" s="3">
        <v>1.6100000000000001E-3</v>
      </c>
      <c r="H2">
        <v>1.6900000000000001E-3</v>
      </c>
      <c r="I2">
        <v>1.66E-3</v>
      </c>
      <c r="J2">
        <v>2.8500000000000001E-3</v>
      </c>
      <c r="K2">
        <v>2.3999999999999998E-3</v>
      </c>
      <c r="L2">
        <v>1.64E-3</v>
      </c>
      <c r="M2">
        <v>1.66E-3</v>
      </c>
      <c r="N2">
        <v>1.3779399999999999</v>
      </c>
      <c r="O2">
        <v>1.41252</v>
      </c>
      <c r="P2" s="8">
        <v>1.37812</v>
      </c>
      <c r="Q2">
        <v>1.373</v>
      </c>
      <c r="R2">
        <v>1.38456</v>
      </c>
      <c r="S2" s="8">
        <v>1.3961300000000001</v>
      </c>
      <c r="T2">
        <v>1.4613799999999999</v>
      </c>
      <c r="U2">
        <v>1.4574400000000001</v>
      </c>
      <c r="V2">
        <v>1.4403999999999999</v>
      </c>
      <c r="W2" s="8">
        <v>1.3906799999999999</v>
      </c>
      <c r="X2" s="8">
        <v>1.3740699999999999</v>
      </c>
      <c r="Y2" s="8">
        <v>1.3662799999999999</v>
      </c>
      <c r="Z2">
        <v>1.0000000000000001E-5</v>
      </c>
      <c r="AA2">
        <v>1.2999999999999999E-4</v>
      </c>
      <c r="AB2" s="3">
        <v>1.1E-4</v>
      </c>
      <c r="AC2">
        <v>2.9099999999999998E-3</v>
      </c>
      <c r="AD2">
        <v>2.14E-3</v>
      </c>
      <c r="AE2">
        <v>1.9000000000000001E-4</v>
      </c>
      <c r="AF2" s="3">
        <v>0.41128999999999999</v>
      </c>
      <c r="AG2">
        <v>0.42161999999999999</v>
      </c>
      <c r="AH2">
        <v>0.39833000000000002</v>
      </c>
      <c r="AJ2" s="3">
        <v>4.0999999999999999E-4</v>
      </c>
      <c r="AL2">
        <v>0.21324000000000001</v>
      </c>
      <c r="AM2" s="3">
        <v>0.21276</v>
      </c>
      <c r="AN2">
        <v>0.21779999999999999</v>
      </c>
      <c r="AO2">
        <v>0.22400999999999999</v>
      </c>
      <c r="AP2">
        <v>0.22209999999999999</v>
      </c>
      <c r="AQ2">
        <v>0.21815000000000001</v>
      </c>
      <c r="AR2">
        <v>2.1000000000000001E-4</v>
      </c>
      <c r="AS2" s="8">
        <v>4.4999999999999999E-4</v>
      </c>
      <c r="AT2" s="8">
        <v>4.0000000000000002E-4</v>
      </c>
      <c r="AU2">
        <v>5.1000000000000004E-4</v>
      </c>
      <c r="AW2">
        <v>2.0022199999999999</v>
      </c>
      <c r="AX2">
        <v>1.9805600000000001</v>
      </c>
      <c r="AZ2" s="3">
        <v>1.9917899999999999</v>
      </c>
      <c r="BA2">
        <v>1.98184</v>
      </c>
      <c r="BB2" s="8">
        <v>4.403E-2</v>
      </c>
      <c r="BC2" s="8">
        <v>3.5700000000000003E-2</v>
      </c>
      <c r="BD2" s="8">
        <v>5.5359999999999999E-2</v>
      </c>
      <c r="BE2" s="8">
        <v>2.9590000000000002E-2</v>
      </c>
      <c r="BF2" s="8">
        <v>6.2279</v>
      </c>
      <c r="BG2" s="8">
        <v>6.20512</v>
      </c>
      <c r="BH2" s="8">
        <v>6.0972400000000002</v>
      </c>
      <c r="BI2" s="8">
        <v>6.3512399999999998</v>
      </c>
      <c r="BJ2" s="8">
        <v>6.1873100000000001</v>
      </c>
      <c r="BK2" s="8">
        <v>6.05098</v>
      </c>
      <c r="BL2" s="8">
        <v>2.0639999999999999E-2</v>
      </c>
      <c r="BM2" s="8">
        <v>2.087E-2</v>
      </c>
      <c r="BN2" s="8">
        <v>2.1319999999999999E-2</v>
      </c>
      <c r="BO2">
        <v>2.1129999999999999E-2</v>
      </c>
    </row>
    <row r="3" spans="1:67">
      <c r="A3" s="1" t="s">
        <v>432</v>
      </c>
      <c r="B3" s="2" t="str">
        <f>"2025_10_09"&amp;A3</f>
        <v>2025_10_0914</v>
      </c>
      <c r="C3" t="s">
        <v>154</v>
      </c>
      <c r="D3">
        <v>3.6999999999999998E-2</v>
      </c>
      <c r="E3" s="3">
        <v>3.8309999999999997E-2</v>
      </c>
      <c r="F3">
        <v>5.9999999999999995E-4</v>
      </c>
      <c r="G3" s="3">
        <v>1.14E-3</v>
      </c>
      <c r="H3">
        <v>1.15E-3</v>
      </c>
      <c r="I3">
        <v>1.1199999999999999E-3</v>
      </c>
      <c r="J3">
        <v>2.1900000000000001E-3</v>
      </c>
      <c r="K3">
        <v>2.6700000000000001E-3</v>
      </c>
      <c r="L3">
        <v>1.01E-3</v>
      </c>
      <c r="M3">
        <v>1.06E-3</v>
      </c>
      <c r="N3">
        <v>0.64346000000000003</v>
      </c>
      <c r="O3">
        <v>0.68108000000000002</v>
      </c>
      <c r="P3" s="8">
        <v>0.6643</v>
      </c>
      <c r="Q3">
        <v>0.67342000000000002</v>
      </c>
      <c r="R3">
        <v>0.67390000000000005</v>
      </c>
      <c r="S3" s="8">
        <v>0.67620000000000002</v>
      </c>
      <c r="T3">
        <v>0.69474999999999998</v>
      </c>
      <c r="U3">
        <v>0.69299999999999995</v>
      </c>
      <c r="V3">
        <v>0.68339000000000005</v>
      </c>
      <c r="W3" s="8">
        <v>0.67257</v>
      </c>
      <c r="X3" s="8">
        <v>0.66830999999999996</v>
      </c>
      <c r="Y3" s="8">
        <v>0.66620999999999997</v>
      </c>
      <c r="Z3">
        <v>2.273E-2</v>
      </c>
      <c r="AA3">
        <v>2.4029999999999999E-2</v>
      </c>
      <c r="AB3" s="3">
        <v>2.3910000000000001E-2</v>
      </c>
      <c r="AC3">
        <v>2.206E-2</v>
      </c>
      <c r="AD3">
        <v>2.3879999999999998E-2</v>
      </c>
      <c r="AE3">
        <v>2.52E-2</v>
      </c>
      <c r="AF3" s="3">
        <v>0.46598000000000001</v>
      </c>
      <c r="AG3">
        <v>0.46758</v>
      </c>
      <c r="AH3">
        <v>0.45730999999999999</v>
      </c>
      <c r="AJ3" s="3">
        <v>3.2600000000000001E-4</v>
      </c>
      <c r="AL3">
        <v>0.16220999999999999</v>
      </c>
      <c r="AM3" s="3">
        <v>0.16181999999999999</v>
      </c>
      <c r="AN3">
        <v>0.16636000000000001</v>
      </c>
      <c r="AO3">
        <v>0.16936000000000001</v>
      </c>
      <c r="AP3">
        <v>0.16796</v>
      </c>
      <c r="AQ3">
        <v>0.16721</v>
      </c>
      <c r="AR3">
        <v>8.0999999999999996E-4</v>
      </c>
      <c r="AS3" s="8">
        <v>1.06E-3</v>
      </c>
      <c r="AT3" s="8">
        <v>1.06E-3</v>
      </c>
      <c r="AU3">
        <v>1.2899999999999999E-3</v>
      </c>
      <c r="AW3">
        <v>0.73948000000000003</v>
      </c>
      <c r="AX3">
        <v>0.73234999999999995</v>
      </c>
      <c r="AZ3" s="3">
        <v>0.75870000000000004</v>
      </c>
      <c r="BA3">
        <v>0.74321999999999999</v>
      </c>
      <c r="BB3" s="8">
        <v>7.6520000000000005E-2</v>
      </c>
      <c r="BC3" s="8">
        <v>0.13900000000000001</v>
      </c>
      <c r="BD3" s="8">
        <v>0.15135000000000001</v>
      </c>
      <c r="BE3" s="8">
        <v>0.12025</v>
      </c>
      <c r="BF3" s="8">
        <v>2.61754</v>
      </c>
      <c r="BG3" s="8">
        <v>2.6021899999999998</v>
      </c>
      <c r="BH3" s="8">
        <v>2.5674800000000002</v>
      </c>
      <c r="BI3" s="8">
        <v>2.6394600000000001</v>
      </c>
      <c r="BJ3" s="8">
        <v>2.6078800000000002</v>
      </c>
      <c r="BK3" s="8">
        <v>2.5383</v>
      </c>
      <c r="BL3" s="8">
        <v>8.8800000000000007E-3</v>
      </c>
      <c r="BM3" s="8">
        <v>8.9899999999999997E-3</v>
      </c>
      <c r="BN3" s="8">
        <v>9.1400000000000006E-3</v>
      </c>
      <c r="BO3">
        <v>9.0799999999999995E-3</v>
      </c>
    </row>
    <row r="4" spans="1:67">
      <c r="A4" s="1" t="s">
        <v>433</v>
      </c>
      <c r="B4" s="2" t="str">
        <f>"2025_10_09"&amp;A4</f>
        <v>2025_10_0915</v>
      </c>
      <c r="C4" t="s">
        <v>157</v>
      </c>
      <c r="D4">
        <v>8.2699999999999996E-3</v>
      </c>
      <c r="E4" s="3">
        <v>1.157E-2</v>
      </c>
      <c r="F4">
        <v>2.3999999999999998E-3</v>
      </c>
      <c r="G4" s="3">
        <v>3.2200000000000002E-3</v>
      </c>
      <c r="H4">
        <v>3.0699999999999998E-3</v>
      </c>
      <c r="I4">
        <v>3.0799999999999998E-3</v>
      </c>
      <c r="J4">
        <v>4.1200000000000004E-3</v>
      </c>
      <c r="K4">
        <v>3.8600000000000001E-3</v>
      </c>
      <c r="L4">
        <v>3.0300000000000001E-3</v>
      </c>
      <c r="M4">
        <v>3.13E-3</v>
      </c>
      <c r="N4">
        <v>0.95613999999999999</v>
      </c>
      <c r="O4">
        <v>0.99795999999999996</v>
      </c>
      <c r="P4" s="8">
        <v>0.97470000000000001</v>
      </c>
      <c r="Q4">
        <v>0.98240000000000005</v>
      </c>
      <c r="R4">
        <v>0.98765000000000003</v>
      </c>
      <c r="S4" s="8">
        <v>0.98631999999999997</v>
      </c>
      <c r="T4">
        <v>1.0240899999999999</v>
      </c>
      <c r="U4">
        <v>1.0166999999999999</v>
      </c>
      <c r="V4">
        <v>1.0063800000000001</v>
      </c>
      <c r="W4" s="8">
        <v>0.98763999999999996</v>
      </c>
      <c r="X4" s="8">
        <v>0.98314999999999997</v>
      </c>
      <c r="Y4" s="8">
        <v>0.98002</v>
      </c>
      <c r="Z4">
        <v>3.62E-3</v>
      </c>
      <c r="AA4">
        <v>4.3699999999999998E-3</v>
      </c>
      <c r="AB4" s="3">
        <v>3.8700000000000002E-3</v>
      </c>
      <c r="AC4">
        <v>1.67E-3</v>
      </c>
      <c r="AD4">
        <v>5.5799999999999999E-3</v>
      </c>
      <c r="AE4">
        <v>3.5899999999999999E-3</v>
      </c>
      <c r="AF4" s="3">
        <v>0.38506000000000001</v>
      </c>
      <c r="AG4">
        <v>0.39463999999999999</v>
      </c>
      <c r="AH4">
        <v>0.39462000000000003</v>
      </c>
      <c r="AJ4" s="3">
        <v>3.2400000000000001E-4</v>
      </c>
      <c r="AL4">
        <v>0.13569999999999999</v>
      </c>
      <c r="AM4" s="3">
        <v>0.13558999999999999</v>
      </c>
      <c r="AN4">
        <v>0.13977999999999999</v>
      </c>
      <c r="AO4">
        <v>0.14157</v>
      </c>
      <c r="AP4">
        <v>0.14066999999999999</v>
      </c>
      <c r="AQ4">
        <v>0.14121</v>
      </c>
      <c r="AR4">
        <v>3.81E-3</v>
      </c>
      <c r="AS4" s="8">
        <v>4.0400000000000002E-3</v>
      </c>
      <c r="AT4" s="8">
        <v>4.0699999999999998E-3</v>
      </c>
      <c r="AU4">
        <v>4.2700000000000004E-3</v>
      </c>
      <c r="AW4">
        <v>0.5464</v>
      </c>
      <c r="AX4">
        <v>0.54422999999999999</v>
      </c>
      <c r="AZ4" s="3">
        <v>0.56298000000000004</v>
      </c>
      <c r="BA4">
        <v>0.56081000000000003</v>
      </c>
      <c r="BB4" s="8">
        <v>0.53729000000000005</v>
      </c>
      <c r="BC4" s="8">
        <v>0.54740999999999995</v>
      </c>
      <c r="BD4" s="8">
        <v>0.49364000000000002</v>
      </c>
      <c r="BE4" s="8">
        <v>0.48124</v>
      </c>
      <c r="BF4" s="8">
        <v>1.9900000000000001E-2</v>
      </c>
      <c r="BG4" s="8">
        <v>3.0089999999999999E-2</v>
      </c>
      <c r="BH4" s="8">
        <v>4.5469999999999997E-2</v>
      </c>
      <c r="BI4" s="8">
        <v>2.613E-2</v>
      </c>
      <c r="BJ4" s="8">
        <v>1.5480000000000001E-2</v>
      </c>
      <c r="BK4" s="8">
        <v>3.4470000000000001E-2</v>
      </c>
      <c r="BL4" s="8">
        <v>2.8300000000000001E-3</v>
      </c>
      <c r="BM4" s="8">
        <v>2.9299999999999999E-3</v>
      </c>
      <c r="BN4" s="8">
        <v>2.8500000000000001E-3</v>
      </c>
      <c r="BO4">
        <v>2.98E-3</v>
      </c>
    </row>
    <row r="5" spans="1:67">
      <c r="A5" s="1" t="s">
        <v>434</v>
      </c>
      <c r="B5" s="2" t="str">
        <f>"2025_10_09"&amp;A5</f>
        <v>2025_10_0916</v>
      </c>
      <c r="C5" t="s">
        <v>162</v>
      </c>
      <c r="D5">
        <v>4.0000000000000001E-3</v>
      </c>
      <c r="E5" s="3">
        <v>5.6600000000000001E-3</v>
      </c>
      <c r="F5">
        <v>3.5599999999999998E-3</v>
      </c>
      <c r="G5" s="3">
        <v>3.8300000000000001E-3</v>
      </c>
      <c r="H5">
        <v>3.7200000000000002E-3</v>
      </c>
      <c r="I5">
        <v>3.7299999999999998E-3</v>
      </c>
      <c r="J5">
        <v>5.3899999999999998E-3</v>
      </c>
      <c r="K5">
        <v>4.4099999999999999E-3</v>
      </c>
      <c r="L5">
        <v>3.7000000000000002E-3</v>
      </c>
      <c r="M5">
        <v>3.7599999999999999E-3</v>
      </c>
      <c r="N5">
        <v>4.1308600000000002</v>
      </c>
      <c r="O5">
        <v>4.1351000000000004</v>
      </c>
      <c r="P5" s="8">
        <v>4.03925</v>
      </c>
      <c r="Q5">
        <v>3.9421900000000001</v>
      </c>
      <c r="R5">
        <v>4.0126600000000003</v>
      </c>
      <c r="S5" s="8">
        <v>4.1575800000000003</v>
      </c>
      <c r="T5">
        <v>4.28911</v>
      </c>
      <c r="U5">
        <v>4.2222400000000002</v>
      </c>
      <c r="V5">
        <v>4.2018199999999997</v>
      </c>
      <c r="W5" s="8">
        <v>4.05661</v>
      </c>
      <c r="X5" s="8">
        <v>4.04305</v>
      </c>
      <c r="Y5" s="8">
        <v>4.0430700000000002</v>
      </c>
      <c r="Z5">
        <v>3.1E-4</v>
      </c>
      <c r="AA5">
        <v>2.7999999999999998E-4</v>
      </c>
      <c r="AB5" s="3">
        <v>3.3E-4</v>
      </c>
      <c r="AC5">
        <v>1.74E-3</v>
      </c>
      <c r="AD5">
        <v>1.41E-3</v>
      </c>
      <c r="AE5">
        <v>1.65E-3</v>
      </c>
      <c r="AF5" s="3">
        <v>1.0877399999999999</v>
      </c>
      <c r="AG5">
        <v>1.0799099999999999</v>
      </c>
      <c r="AH5">
        <v>1.0386899999999999</v>
      </c>
      <c r="AJ5" s="3">
        <v>6.8199999999999999E-4</v>
      </c>
      <c r="AL5">
        <v>0.61517999999999995</v>
      </c>
      <c r="AM5" s="3">
        <v>0.61707000000000001</v>
      </c>
      <c r="AN5">
        <v>0.63036999999999999</v>
      </c>
      <c r="AO5">
        <v>0.64756999999999998</v>
      </c>
      <c r="AP5">
        <v>0.63956000000000002</v>
      </c>
      <c r="AQ5">
        <v>0.63702999999999999</v>
      </c>
      <c r="AR5">
        <v>1.0000000000000001E-5</v>
      </c>
      <c r="AS5" s="8">
        <v>2.5999999999999998E-4</v>
      </c>
      <c r="AT5" s="8">
        <v>2.9E-4</v>
      </c>
      <c r="AU5">
        <v>3.8999999999999999E-4</v>
      </c>
      <c r="AW5">
        <v>3.9467699999999999</v>
      </c>
      <c r="AX5">
        <v>3.9375</v>
      </c>
      <c r="AZ5" s="3">
        <v>3.89588</v>
      </c>
      <c r="BA5">
        <v>3.8658399999999999</v>
      </c>
      <c r="BB5" s="8">
        <v>0.16683000000000001</v>
      </c>
      <c r="BC5" s="8">
        <v>9.0749999999999997E-2</v>
      </c>
      <c r="BD5" s="8">
        <v>0.10688</v>
      </c>
      <c r="BE5" s="8">
        <v>9.0749999999999997E-2</v>
      </c>
      <c r="BF5" s="8">
        <v>10.191649999999999</v>
      </c>
      <c r="BG5" s="8">
        <v>10.181369999999999</v>
      </c>
      <c r="BH5" s="8">
        <v>10.04931</v>
      </c>
      <c r="BI5" s="8">
        <v>10.278040000000001</v>
      </c>
      <c r="BJ5" s="8">
        <v>10.0837</v>
      </c>
      <c r="BK5" s="8">
        <v>9.9528800000000004</v>
      </c>
      <c r="BL5" s="8">
        <v>5.9060000000000001E-2</v>
      </c>
      <c r="BM5" s="8">
        <v>5.9139999999999998E-2</v>
      </c>
      <c r="BN5" s="8">
        <v>6.0290000000000003E-2</v>
      </c>
      <c r="BO5">
        <v>6.021E-2</v>
      </c>
    </row>
    <row r="6" spans="1:67">
      <c r="A6" s="1" t="s">
        <v>435</v>
      </c>
      <c r="B6" s="2" t="str">
        <f>"2025_10_09"&amp;A6</f>
        <v>2025_10_0917</v>
      </c>
      <c r="C6" t="s">
        <v>171</v>
      </c>
      <c r="D6">
        <v>4.8399999999999997E-3</v>
      </c>
      <c r="E6" s="3">
        <v>6.43E-3</v>
      </c>
      <c r="F6">
        <v>3.5400000000000002E-3</v>
      </c>
      <c r="G6" s="3">
        <v>3.8500000000000001E-3</v>
      </c>
      <c r="H6">
        <v>3.65E-3</v>
      </c>
      <c r="I6">
        <v>3.6600000000000001E-3</v>
      </c>
      <c r="J6">
        <v>4.62E-3</v>
      </c>
      <c r="K6">
        <v>4.3600000000000002E-3</v>
      </c>
      <c r="L6">
        <v>3.5799999999999998E-3</v>
      </c>
      <c r="M6">
        <v>3.7100000000000002E-3</v>
      </c>
      <c r="N6">
        <v>5.2798299999999996</v>
      </c>
      <c r="O6">
        <v>5.2603099999999996</v>
      </c>
      <c r="P6" s="8">
        <v>5.1386200000000004</v>
      </c>
      <c r="Q6">
        <v>4.8823600000000003</v>
      </c>
      <c r="R6">
        <v>5.0763100000000003</v>
      </c>
      <c r="S6" s="8">
        <v>5.24512</v>
      </c>
      <c r="T6">
        <v>5.39778</v>
      </c>
      <c r="U6">
        <v>5.3458100000000002</v>
      </c>
      <c r="V6">
        <v>5.3467000000000002</v>
      </c>
      <c r="W6" s="8">
        <v>5.1612600000000004</v>
      </c>
      <c r="X6" s="8">
        <v>5.14323</v>
      </c>
      <c r="Y6" s="8">
        <v>5.1327999999999996</v>
      </c>
      <c r="Z6">
        <v>2.3000000000000001E-4</v>
      </c>
      <c r="AA6">
        <v>4.0000000000000003E-5</v>
      </c>
      <c r="AB6" s="3">
        <v>5.5999999999999995E-4</v>
      </c>
      <c r="AC6">
        <v>1.9499999999999999E-3</v>
      </c>
      <c r="AD6">
        <v>2.4599999999999999E-3</v>
      </c>
      <c r="AE6">
        <v>3.2200000000000002E-3</v>
      </c>
      <c r="AF6" s="3">
        <v>0.79771000000000003</v>
      </c>
      <c r="AG6">
        <v>0.79649000000000003</v>
      </c>
      <c r="AH6">
        <v>0.74424999999999997</v>
      </c>
      <c r="AJ6" s="3">
        <v>1.124E-3</v>
      </c>
      <c r="AL6">
        <v>0.75478000000000001</v>
      </c>
      <c r="AM6" s="3">
        <v>0.75448999999999999</v>
      </c>
      <c r="AN6">
        <v>0.76912000000000003</v>
      </c>
      <c r="AO6">
        <v>0.79125999999999996</v>
      </c>
      <c r="AP6">
        <v>0.77932000000000001</v>
      </c>
      <c r="AQ6">
        <v>0.78059999999999996</v>
      </c>
      <c r="AR6">
        <v>6.0000000000000002E-5</v>
      </c>
      <c r="AS6" s="8">
        <v>2.4000000000000001E-4</v>
      </c>
      <c r="AT6" s="8">
        <v>3.6999999999999999E-4</v>
      </c>
      <c r="AU6">
        <v>5.2999999999999998E-4</v>
      </c>
      <c r="AW6">
        <v>3.49335</v>
      </c>
      <c r="AX6">
        <v>3.5041099999999998</v>
      </c>
      <c r="AZ6" s="3">
        <v>3.46102</v>
      </c>
      <c r="BA6">
        <v>3.42286</v>
      </c>
      <c r="BB6" s="8">
        <v>0.13546</v>
      </c>
      <c r="BC6" s="8">
        <v>9.3410000000000007E-2</v>
      </c>
      <c r="BD6" s="8">
        <v>0.10428999999999999</v>
      </c>
      <c r="BE6" s="8">
        <v>6.053E-2</v>
      </c>
      <c r="BF6" s="8">
        <v>11.13466</v>
      </c>
      <c r="BG6" s="8">
        <v>11.14696</v>
      </c>
      <c r="BH6" s="8">
        <v>11.034179999999999</v>
      </c>
      <c r="BI6" s="8">
        <v>11.2498</v>
      </c>
      <c r="BJ6" s="8">
        <v>10.98851</v>
      </c>
      <c r="BK6" s="8">
        <v>10.91859</v>
      </c>
      <c r="BL6" s="8">
        <v>6.0859999999999997E-2</v>
      </c>
      <c r="BM6" s="8">
        <v>6.1089999999999998E-2</v>
      </c>
      <c r="BN6" s="8">
        <v>6.2019999999999999E-2</v>
      </c>
      <c r="BO6">
        <v>6.2179999999999999E-2</v>
      </c>
    </row>
    <row r="7" spans="1:67">
      <c r="A7" s="1" t="s">
        <v>436</v>
      </c>
      <c r="B7" s="2" t="str">
        <f>"2025_10_09"&amp;A7</f>
        <v>2025_10_0918</v>
      </c>
      <c r="C7" t="s">
        <v>180</v>
      </c>
      <c r="D7">
        <v>1.609E-2</v>
      </c>
      <c r="E7" s="3">
        <v>1.8519999999999998E-2</v>
      </c>
      <c r="F7">
        <v>1.8E-3</v>
      </c>
      <c r="G7" s="3">
        <v>2.4299999999999999E-3</v>
      </c>
      <c r="H7">
        <v>2.4199999999999998E-3</v>
      </c>
      <c r="I7">
        <v>2.4199999999999998E-3</v>
      </c>
      <c r="J7">
        <v>4.9199999999999999E-3</v>
      </c>
      <c r="K7">
        <v>3.5799999999999998E-3</v>
      </c>
      <c r="L7">
        <v>2.4099999999999998E-3</v>
      </c>
      <c r="M7">
        <v>2.4099999999999998E-3</v>
      </c>
      <c r="N7">
        <v>2.1115200000000001</v>
      </c>
      <c r="O7">
        <v>2.1328499999999999</v>
      </c>
      <c r="P7" s="8">
        <v>2.0850300000000002</v>
      </c>
      <c r="Q7">
        <v>2.0719699999999999</v>
      </c>
      <c r="R7">
        <v>2.1066199999999999</v>
      </c>
      <c r="S7" s="8">
        <v>2.1374300000000002</v>
      </c>
      <c r="T7">
        <v>2.1951100000000001</v>
      </c>
      <c r="U7">
        <v>2.1746699999999999</v>
      </c>
      <c r="V7">
        <v>2.1637400000000002</v>
      </c>
      <c r="W7" s="8">
        <v>2.1228199999999999</v>
      </c>
      <c r="X7" s="8">
        <v>2.0743800000000001</v>
      </c>
      <c r="Y7" s="8">
        <v>2.0920100000000001</v>
      </c>
      <c r="Z7">
        <v>2.6429999999999999E-2</v>
      </c>
      <c r="AA7">
        <v>2.6970000000000001E-2</v>
      </c>
      <c r="AB7" s="3">
        <v>2.7660000000000001E-2</v>
      </c>
      <c r="AC7">
        <v>2.6079999999999999E-2</v>
      </c>
      <c r="AD7">
        <v>2.7109999999999999E-2</v>
      </c>
      <c r="AE7">
        <v>2.8209999999999999E-2</v>
      </c>
      <c r="AF7" s="3">
        <v>1.20974</v>
      </c>
      <c r="AG7">
        <v>1.20079</v>
      </c>
      <c r="AH7">
        <v>1.20519</v>
      </c>
      <c r="AJ7" s="3">
        <v>3.6499999999999998E-4</v>
      </c>
      <c r="AL7">
        <v>0.40906999999999999</v>
      </c>
      <c r="AM7" s="3">
        <v>0.41066999999999998</v>
      </c>
      <c r="AN7">
        <v>0.41933999999999999</v>
      </c>
      <c r="AO7">
        <v>0.43020999999999998</v>
      </c>
      <c r="AP7">
        <v>0.42555999999999999</v>
      </c>
      <c r="AQ7">
        <v>0.42370999999999998</v>
      </c>
      <c r="AR7">
        <v>9.6000000000000002E-4</v>
      </c>
      <c r="AS7" s="8">
        <v>1.1199999999999999E-3</v>
      </c>
      <c r="AT7" s="8">
        <v>1.25E-3</v>
      </c>
      <c r="AU7">
        <v>1.6100000000000001E-3</v>
      </c>
      <c r="AW7">
        <v>2.4925099999999998</v>
      </c>
      <c r="AX7">
        <v>2.4650400000000001</v>
      </c>
      <c r="AZ7" s="3">
        <v>2.4574699999999998</v>
      </c>
      <c r="BA7">
        <v>2.4564900000000001</v>
      </c>
      <c r="BB7" s="8">
        <v>0.25673000000000001</v>
      </c>
      <c r="BC7" s="8">
        <v>0.21586</v>
      </c>
      <c r="BD7" s="8">
        <v>0.26062999999999997</v>
      </c>
      <c r="BE7" s="8">
        <v>0.20183000000000001</v>
      </c>
      <c r="BF7" s="8">
        <v>6.7384000000000004</v>
      </c>
      <c r="BG7" s="8">
        <v>6.7464399999999998</v>
      </c>
      <c r="BH7" s="8">
        <v>6.6457199999999998</v>
      </c>
      <c r="BI7" s="8">
        <v>6.8549899999999999</v>
      </c>
      <c r="BJ7" s="8">
        <v>6.6937699999999998</v>
      </c>
      <c r="BK7" s="8">
        <v>6.5902599999999998</v>
      </c>
      <c r="BL7" s="8">
        <v>2.6780000000000002E-2</v>
      </c>
      <c r="BM7" s="8">
        <v>2.69E-2</v>
      </c>
      <c r="BN7" s="8">
        <v>2.7650000000000001E-2</v>
      </c>
      <c r="BO7">
        <v>2.7369999999999998E-2</v>
      </c>
    </row>
    <row r="8" spans="1:67">
      <c r="A8" s="1" t="s">
        <v>437</v>
      </c>
      <c r="B8" s="2" t="str">
        <f>"2025_10_09"&amp;A8</f>
        <v>2025_10_0919</v>
      </c>
      <c r="C8" t="s">
        <v>182</v>
      </c>
      <c r="D8">
        <v>3.8999999999999998E-3</v>
      </c>
      <c r="E8" s="3">
        <v>5.5900000000000004E-3</v>
      </c>
      <c r="F8">
        <v>3.3999999999999998E-3</v>
      </c>
      <c r="G8" s="3">
        <v>3.8600000000000001E-3</v>
      </c>
      <c r="H8">
        <v>3.5999999999999999E-3</v>
      </c>
      <c r="I8">
        <v>3.5999999999999999E-3</v>
      </c>
      <c r="J8">
        <v>1.8E-3</v>
      </c>
      <c r="K8">
        <v>3.8999999999999998E-3</v>
      </c>
      <c r="L8">
        <v>3.5799999999999998E-3</v>
      </c>
      <c r="M8">
        <v>3.6800000000000001E-3</v>
      </c>
      <c r="N8">
        <v>4.2826399999999998</v>
      </c>
      <c r="O8">
        <v>4.2656099999999997</v>
      </c>
      <c r="P8" s="8">
        <v>4.1713800000000001</v>
      </c>
      <c r="Q8">
        <v>4.0163900000000003</v>
      </c>
      <c r="R8">
        <v>4.157</v>
      </c>
      <c r="S8" s="8">
        <v>4.2583500000000001</v>
      </c>
      <c r="T8">
        <v>4.4265299999999996</v>
      </c>
      <c r="U8">
        <v>4.3706800000000001</v>
      </c>
      <c r="V8">
        <v>4.3496699999999997</v>
      </c>
      <c r="W8" s="8">
        <v>4.1831500000000004</v>
      </c>
      <c r="X8" s="8">
        <v>4.1661099999999998</v>
      </c>
      <c r="Y8" s="8">
        <v>4.1442600000000001</v>
      </c>
      <c r="Z8">
        <v>1.8000000000000001E-4</v>
      </c>
      <c r="AA8">
        <v>6.0999999999999997E-4</v>
      </c>
      <c r="AB8" s="3">
        <v>3.8999999999999999E-4</v>
      </c>
      <c r="AC8">
        <v>1.66E-3</v>
      </c>
      <c r="AD8">
        <v>2.7799999999999999E-3</v>
      </c>
      <c r="AE8">
        <v>1.5E-3</v>
      </c>
      <c r="AF8" s="3">
        <v>1.0160100000000001</v>
      </c>
      <c r="AG8">
        <v>1.0118199999999999</v>
      </c>
      <c r="AH8">
        <v>0.97951999999999995</v>
      </c>
      <c r="AJ8" s="3">
        <v>1.067E-3</v>
      </c>
      <c r="AL8">
        <v>0.36885000000000001</v>
      </c>
      <c r="AM8" s="3">
        <v>0.36725000000000002</v>
      </c>
      <c r="AN8">
        <v>0.37518000000000001</v>
      </c>
      <c r="AO8">
        <v>0.38738</v>
      </c>
      <c r="AP8">
        <v>0.38241000000000003</v>
      </c>
      <c r="AQ8">
        <v>0.38041000000000003</v>
      </c>
      <c r="AR8">
        <v>2.9999999999999997E-4</v>
      </c>
      <c r="AS8" s="8">
        <v>4.4999999999999999E-4</v>
      </c>
      <c r="AT8" s="8">
        <v>4.2000000000000002E-4</v>
      </c>
      <c r="AU8">
        <v>5.0000000000000001E-4</v>
      </c>
      <c r="AW8">
        <v>4.0573399999999999</v>
      </c>
      <c r="AX8">
        <v>4.05687</v>
      </c>
      <c r="AZ8" s="3">
        <v>4.0253199999999998</v>
      </c>
      <c r="BA8">
        <v>3.98725</v>
      </c>
      <c r="BB8" s="8">
        <v>0.16581000000000001</v>
      </c>
      <c r="BC8" s="8">
        <v>8.4620000000000001E-2</v>
      </c>
      <c r="BD8" s="8">
        <v>9.7129999999999994E-2</v>
      </c>
      <c r="BE8" s="8">
        <v>7.4740000000000001E-2</v>
      </c>
      <c r="BF8" s="8">
        <v>10.141909999999999</v>
      </c>
      <c r="BG8" s="8">
        <v>10.12651</v>
      </c>
      <c r="BH8" s="8">
        <v>10.01254</v>
      </c>
      <c r="BI8" s="8">
        <v>10.25436</v>
      </c>
      <c r="BJ8" s="8">
        <v>10.0328</v>
      </c>
      <c r="BK8" s="8">
        <v>9.9427800000000008</v>
      </c>
      <c r="BL8" s="8">
        <v>3.8519999999999999E-2</v>
      </c>
      <c r="BM8" s="8">
        <v>3.8760000000000003E-2</v>
      </c>
      <c r="BN8" s="8">
        <v>3.943E-2</v>
      </c>
      <c r="BO8">
        <v>3.9539999999999999E-2</v>
      </c>
    </row>
    <row r="9" spans="1:67">
      <c r="A9" s="1" t="s">
        <v>438</v>
      </c>
      <c r="B9" s="2" t="str">
        <f>"2025_10_09"&amp;A9</f>
        <v>2025_10_0920</v>
      </c>
      <c r="C9" t="s">
        <v>191</v>
      </c>
      <c r="D9">
        <v>8.2199999999999999E-3</v>
      </c>
      <c r="E9" s="3">
        <v>1.1860000000000001E-2</v>
      </c>
      <c r="F9">
        <v>1.3799999999999999E-3</v>
      </c>
      <c r="G9" s="3">
        <v>1.7799999999999999E-3</v>
      </c>
      <c r="H9">
        <v>1.81E-3</v>
      </c>
      <c r="I9">
        <v>1.7700000000000001E-3</v>
      </c>
      <c r="J9">
        <v>1.58E-3</v>
      </c>
      <c r="K9">
        <v>2.3700000000000001E-3</v>
      </c>
      <c r="L9">
        <v>1.74E-3</v>
      </c>
      <c r="M9">
        <v>1.7899999999999999E-3</v>
      </c>
      <c r="N9">
        <v>1.79114</v>
      </c>
      <c r="O9">
        <v>1.8231200000000001</v>
      </c>
      <c r="P9" s="8">
        <v>1.7813099999999999</v>
      </c>
      <c r="Q9">
        <v>1.7678100000000001</v>
      </c>
      <c r="R9">
        <v>1.7920799999999999</v>
      </c>
      <c r="S9" s="8">
        <v>1.81616</v>
      </c>
      <c r="T9">
        <v>1.89818</v>
      </c>
      <c r="U9">
        <v>1.8714500000000001</v>
      </c>
      <c r="V9">
        <v>1.8582799999999999</v>
      </c>
      <c r="W9" s="8">
        <v>1.80165</v>
      </c>
      <c r="X9" s="8">
        <v>1.7802199999999999</v>
      </c>
      <c r="Y9" s="8">
        <v>1.7749600000000001</v>
      </c>
      <c r="Z9">
        <v>1.8699999999999999E-3</v>
      </c>
      <c r="AA9">
        <v>2.66E-3</v>
      </c>
      <c r="AB9" s="3">
        <v>2.5100000000000001E-3</v>
      </c>
      <c r="AC9">
        <v>5.8E-4</v>
      </c>
      <c r="AD9">
        <v>3.0799999999999998E-3</v>
      </c>
      <c r="AE9">
        <v>3.0000000000000001E-3</v>
      </c>
      <c r="AF9" s="3">
        <v>0.69457999999999998</v>
      </c>
      <c r="AG9">
        <v>0.69843</v>
      </c>
      <c r="AH9">
        <v>0.66683999999999999</v>
      </c>
      <c r="AJ9" s="3">
        <v>3.9399999999999998E-4</v>
      </c>
      <c r="AL9">
        <v>0.22201000000000001</v>
      </c>
      <c r="AM9" s="3">
        <v>0.22139</v>
      </c>
      <c r="AN9">
        <v>0.22719</v>
      </c>
      <c r="AO9">
        <v>0.23329</v>
      </c>
      <c r="AP9">
        <v>0.23150000000000001</v>
      </c>
      <c r="AQ9">
        <v>0.22878999999999999</v>
      </c>
      <c r="AR9">
        <v>3.1E-4</v>
      </c>
      <c r="AS9" s="8">
        <v>4.8000000000000001E-4</v>
      </c>
      <c r="AT9" s="8">
        <v>5.5999999999999995E-4</v>
      </c>
      <c r="AU9">
        <v>6.2E-4</v>
      </c>
      <c r="AW9">
        <v>2.8829500000000001</v>
      </c>
      <c r="AX9">
        <v>2.88</v>
      </c>
      <c r="AZ9" s="3">
        <v>2.8914800000000001</v>
      </c>
      <c r="BA9">
        <v>2.8607300000000002</v>
      </c>
      <c r="BB9" s="8">
        <v>0.21218999999999999</v>
      </c>
      <c r="BC9" s="8">
        <v>0.17730000000000001</v>
      </c>
      <c r="BD9" s="8">
        <v>0.14330000000000001</v>
      </c>
      <c r="BE9" s="8">
        <v>0.15175</v>
      </c>
      <c r="BF9" s="8">
        <v>5.8989000000000003</v>
      </c>
      <c r="BG9" s="8">
        <v>5.89046</v>
      </c>
      <c r="BH9" s="8">
        <v>5.7984299999999998</v>
      </c>
      <c r="BI9" s="8">
        <v>5.9804399999999998</v>
      </c>
      <c r="BJ9" s="8">
        <v>5.8435300000000003</v>
      </c>
      <c r="BK9" s="8">
        <v>5.7640099999999999</v>
      </c>
      <c r="BL9" s="8">
        <v>1.7239999999999998E-2</v>
      </c>
      <c r="BM9" s="8">
        <v>1.7469999999999999E-2</v>
      </c>
      <c r="BN9" s="8">
        <v>1.7809999999999999E-2</v>
      </c>
      <c r="BO9">
        <v>1.779E-2</v>
      </c>
    </row>
    <row r="10" spans="1:67">
      <c r="A10" s="1" t="s">
        <v>439</v>
      </c>
      <c r="B10" s="2" t="str">
        <f>"2025_10_09"&amp;A10</f>
        <v>2025_10_0921</v>
      </c>
      <c r="C10" t="s">
        <v>197</v>
      </c>
      <c r="D10">
        <v>3.5500000000000002E-3</v>
      </c>
      <c r="E10" s="3">
        <v>6.3099999999999996E-3</v>
      </c>
      <c r="F10">
        <v>5.2500000000000003E-3</v>
      </c>
      <c r="G10" s="3">
        <v>5.96E-3</v>
      </c>
      <c r="H10">
        <v>5.4400000000000004E-3</v>
      </c>
      <c r="I10">
        <v>5.4999999999999997E-3</v>
      </c>
      <c r="J10">
        <v>7.5199999999999998E-3</v>
      </c>
      <c r="K10">
        <v>6.43E-3</v>
      </c>
      <c r="L10">
        <v>5.5199999999999997E-3</v>
      </c>
      <c r="M10">
        <v>5.6899999999999997E-3</v>
      </c>
      <c r="N10">
        <v>4.6770399999999999</v>
      </c>
      <c r="O10">
        <v>4.6474799999999998</v>
      </c>
      <c r="P10" s="8">
        <v>4.5421399999999998</v>
      </c>
      <c r="Q10">
        <v>4.3619199999999996</v>
      </c>
      <c r="R10">
        <v>4.5138600000000002</v>
      </c>
      <c r="S10" s="8">
        <v>4.6195000000000004</v>
      </c>
      <c r="T10">
        <v>4.8074000000000003</v>
      </c>
      <c r="U10">
        <v>4.7578199999999997</v>
      </c>
      <c r="V10">
        <v>4.74519</v>
      </c>
      <c r="W10" s="8">
        <v>4.5198099999999997</v>
      </c>
      <c r="X10" s="8">
        <v>4.5121500000000001</v>
      </c>
      <c r="Y10" s="8">
        <v>4.5115100000000004</v>
      </c>
      <c r="Z10">
        <v>1.2E-4</v>
      </c>
      <c r="AA10">
        <v>7.2000000000000005E-4</v>
      </c>
      <c r="AB10" s="3">
        <v>3.5E-4</v>
      </c>
      <c r="AC10">
        <v>1.3999999999999999E-4</v>
      </c>
      <c r="AD10">
        <v>1.1900000000000001E-3</v>
      </c>
      <c r="AE10">
        <v>1.8799999999999999E-3</v>
      </c>
      <c r="AF10" s="3">
        <v>0.94232000000000005</v>
      </c>
      <c r="AG10">
        <v>0.94125000000000003</v>
      </c>
      <c r="AH10">
        <v>0.89402999999999999</v>
      </c>
      <c r="AJ10" s="3">
        <v>6.0800000000000003E-4</v>
      </c>
      <c r="AL10">
        <v>0.40014</v>
      </c>
      <c r="AM10" s="3">
        <v>0.40062999999999999</v>
      </c>
      <c r="AN10">
        <v>0.40905999999999998</v>
      </c>
      <c r="AO10">
        <v>0.42205999999999999</v>
      </c>
      <c r="AP10">
        <v>0.41826000000000002</v>
      </c>
      <c r="AQ10">
        <v>0.41417999999999999</v>
      </c>
      <c r="AR10">
        <v>5.6999999999999998E-4</v>
      </c>
      <c r="AS10" s="8">
        <v>8.0999999999999996E-4</v>
      </c>
      <c r="AT10" s="8">
        <v>1.0300000000000001E-3</v>
      </c>
      <c r="AU10">
        <v>6.3000000000000003E-4</v>
      </c>
      <c r="AW10">
        <v>3.4172500000000001</v>
      </c>
      <c r="AX10">
        <v>3.4235799999999998</v>
      </c>
      <c r="AZ10" s="3">
        <v>3.3897599999999999</v>
      </c>
      <c r="BA10">
        <v>3.3598499999999998</v>
      </c>
      <c r="BB10" s="8">
        <v>0.18828</v>
      </c>
      <c r="BC10" s="8">
        <v>0.14774999999999999</v>
      </c>
      <c r="BD10" s="8">
        <v>0.13927999999999999</v>
      </c>
      <c r="BE10" s="8">
        <v>0.11903</v>
      </c>
      <c r="BF10" s="8">
        <v>8.0620100000000008</v>
      </c>
      <c r="BG10" s="8">
        <v>8.0377399999999994</v>
      </c>
      <c r="BH10" s="8">
        <v>7.9411199999999997</v>
      </c>
      <c r="BI10" s="8">
        <v>8.1377600000000001</v>
      </c>
      <c r="BJ10" s="8">
        <v>7.9801299999999999</v>
      </c>
      <c r="BK10" s="8">
        <v>7.8824500000000004</v>
      </c>
      <c r="BL10" s="8">
        <v>4.0439999999999997E-2</v>
      </c>
      <c r="BM10" s="8">
        <v>4.0739999999999998E-2</v>
      </c>
      <c r="BN10" s="8">
        <v>4.1329999999999999E-2</v>
      </c>
      <c r="BO10">
        <v>4.1480000000000003E-2</v>
      </c>
    </row>
    <row r="11" spans="1:67">
      <c r="A11" s="1" t="s">
        <v>440</v>
      </c>
      <c r="B11" s="2" t="str">
        <f>"2025_10_09"&amp;A11</f>
        <v>2025_10_0922</v>
      </c>
      <c r="C11" t="s">
        <v>204</v>
      </c>
      <c r="D11">
        <v>3.2299999999999998E-3</v>
      </c>
      <c r="E11" s="3">
        <v>5.45E-3</v>
      </c>
      <c r="F11">
        <v>5.0400000000000002E-3</v>
      </c>
      <c r="G11" s="3">
        <v>5.1599999999999997E-3</v>
      </c>
      <c r="H11">
        <v>4.9699999999999996E-3</v>
      </c>
      <c r="I11">
        <v>5.0099999999999997E-3</v>
      </c>
      <c r="J11">
        <v>6.9899999999999997E-3</v>
      </c>
      <c r="K11">
        <v>5.8399999999999997E-3</v>
      </c>
      <c r="L11">
        <v>4.9699999999999996E-3</v>
      </c>
      <c r="M11">
        <v>5.0499999999999998E-3</v>
      </c>
      <c r="N11">
        <v>1.27732</v>
      </c>
      <c r="O11">
        <v>1.3095600000000001</v>
      </c>
      <c r="P11" s="8">
        <v>1.2792300000000001</v>
      </c>
      <c r="Q11">
        <v>1.2773600000000001</v>
      </c>
      <c r="R11">
        <v>1.2903199999999999</v>
      </c>
      <c r="S11" s="8">
        <v>1.2966599999999999</v>
      </c>
      <c r="T11">
        <v>1.34588</v>
      </c>
      <c r="U11">
        <v>1.3521000000000001</v>
      </c>
      <c r="V11">
        <v>1.33161</v>
      </c>
      <c r="W11" s="8">
        <v>1.2875399999999999</v>
      </c>
      <c r="X11" s="8">
        <v>1.2722500000000001</v>
      </c>
      <c r="Y11" s="8">
        <v>1.2679499999999999</v>
      </c>
      <c r="Z11">
        <v>7.6000000000000004E-4</v>
      </c>
      <c r="AA11">
        <v>3.0000000000000001E-5</v>
      </c>
      <c r="AB11" s="3">
        <v>2.9999999999999997E-4</v>
      </c>
      <c r="AC11">
        <v>1.01E-3</v>
      </c>
      <c r="AD11">
        <v>1.1299999999999999E-3</v>
      </c>
      <c r="AE11">
        <v>3.5100000000000001E-3</v>
      </c>
      <c r="AF11" s="3">
        <v>0.59652000000000005</v>
      </c>
      <c r="AG11">
        <v>0.60402999999999996</v>
      </c>
      <c r="AH11">
        <v>0.58530000000000004</v>
      </c>
      <c r="AJ11" s="3">
        <v>4.3199999999999998E-4</v>
      </c>
      <c r="AL11">
        <v>0.32773000000000002</v>
      </c>
      <c r="AM11" s="3">
        <v>0.32661000000000001</v>
      </c>
      <c r="AN11">
        <v>0.33215</v>
      </c>
      <c r="AO11">
        <v>0.34157999999999999</v>
      </c>
      <c r="AP11">
        <v>0.33772999999999997</v>
      </c>
      <c r="AQ11">
        <v>0.33359</v>
      </c>
      <c r="AR11">
        <v>1.6000000000000001E-4</v>
      </c>
      <c r="AS11" s="8">
        <v>4.0000000000000002E-4</v>
      </c>
      <c r="AT11" s="8">
        <v>5.5999999999999995E-4</v>
      </c>
      <c r="AU11">
        <v>6.3000000000000003E-4</v>
      </c>
      <c r="AW11">
        <v>1.36799</v>
      </c>
      <c r="AX11">
        <v>1.35829</v>
      </c>
      <c r="AZ11" s="3">
        <v>1.3832599999999999</v>
      </c>
      <c r="BA11">
        <v>1.3576299999999999</v>
      </c>
      <c r="BB11" s="8">
        <v>0.16633999999999999</v>
      </c>
      <c r="BC11" s="8">
        <v>0.18706999999999999</v>
      </c>
      <c r="BD11" s="8">
        <v>0.16955000000000001</v>
      </c>
      <c r="BE11" s="8">
        <v>0.16303000000000001</v>
      </c>
      <c r="BF11" s="8">
        <v>4.8194999999999997</v>
      </c>
      <c r="BG11" s="8">
        <v>4.8083200000000001</v>
      </c>
      <c r="BH11" s="8">
        <v>4.7514200000000004</v>
      </c>
      <c r="BI11" s="8">
        <v>4.8473300000000004</v>
      </c>
      <c r="BJ11" s="8">
        <v>4.7933500000000002</v>
      </c>
      <c r="BK11" s="8">
        <v>4.6909299999999998</v>
      </c>
      <c r="BL11" s="8">
        <v>1.542E-2</v>
      </c>
      <c r="BM11" s="8">
        <v>1.562E-2</v>
      </c>
      <c r="BN11" s="8">
        <v>1.5800000000000002E-2</v>
      </c>
      <c r="BO11">
        <v>1.5720000000000001E-2</v>
      </c>
    </row>
    <row r="12" spans="1:67">
      <c r="A12" s="1" t="s">
        <v>441</v>
      </c>
      <c r="B12" s="2" t="str">
        <f>"2025_10_09"&amp;A12</f>
        <v>2025_10_0923</v>
      </c>
      <c r="C12" t="s">
        <v>212</v>
      </c>
      <c r="D12">
        <v>5.3499999999999997E-3</v>
      </c>
      <c r="E12" s="3">
        <v>7.4599999999999996E-3</v>
      </c>
      <c r="F12">
        <v>6.8999999999999997E-4</v>
      </c>
      <c r="G12" s="3">
        <v>1.2999999999999999E-3</v>
      </c>
      <c r="H12">
        <v>1.2999999999999999E-3</v>
      </c>
      <c r="I12">
        <v>1.2600000000000001E-3</v>
      </c>
      <c r="J12">
        <v>1.6999999999999999E-3</v>
      </c>
      <c r="K12">
        <v>2.2899999999999999E-3</v>
      </c>
      <c r="L12">
        <v>1.2099999999999999E-3</v>
      </c>
      <c r="M12">
        <v>1.2899999999999999E-3</v>
      </c>
      <c r="N12">
        <v>1.06406</v>
      </c>
      <c r="O12">
        <v>1.1002700000000001</v>
      </c>
      <c r="P12" s="8">
        <v>1.0757300000000001</v>
      </c>
      <c r="Q12">
        <v>1.07528</v>
      </c>
      <c r="R12">
        <v>1.0847599999999999</v>
      </c>
      <c r="S12" s="8">
        <v>1.08721</v>
      </c>
      <c r="T12">
        <v>1.1468400000000001</v>
      </c>
      <c r="U12">
        <v>1.13174</v>
      </c>
      <c r="V12">
        <v>1.11774</v>
      </c>
      <c r="W12" s="8">
        <v>1.0851500000000001</v>
      </c>
      <c r="X12" s="8">
        <v>1.08345</v>
      </c>
      <c r="Y12" s="8">
        <v>1.0746199999999999</v>
      </c>
      <c r="Z12">
        <v>6.9999999999999994E-5</v>
      </c>
      <c r="AA12">
        <v>4.8000000000000001E-4</v>
      </c>
      <c r="AB12" s="3">
        <v>1E-4</v>
      </c>
      <c r="AC12">
        <v>1.4E-3</v>
      </c>
      <c r="AD12">
        <v>2.14E-3</v>
      </c>
      <c r="AE12">
        <v>1.6199999999999999E-3</v>
      </c>
      <c r="AF12" s="3">
        <v>0.39599000000000001</v>
      </c>
      <c r="AG12">
        <v>0.40908</v>
      </c>
      <c r="AH12">
        <v>0.39072000000000001</v>
      </c>
      <c r="AJ12" s="3">
        <v>3.7500000000000001E-4</v>
      </c>
      <c r="AL12">
        <v>0.20080000000000001</v>
      </c>
      <c r="AM12" s="3">
        <v>0.20052</v>
      </c>
      <c r="AN12">
        <v>0.20532</v>
      </c>
      <c r="AO12">
        <v>0.21084</v>
      </c>
      <c r="AP12">
        <v>0.20854</v>
      </c>
      <c r="AQ12">
        <v>0.20699000000000001</v>
      </c>
      <c r="AR12">
        <v>6.9999999999999994E-5</v>
      </c>
      <c r="AS12" s="8">
        <v>3.2000000000000003E-4</v>
      </c>
      <c r="AT12" s="8">
        <v>3.6000000000000002E-4</v>
      </c>
      <c r="AU12">
        <v>6.2E-4</v>
      </c>
      <c r="AW12">
        <v>1.19597</v>
      </c>
      <c r="AX12">
        <v>1.1861200000000001</v>
      </c>
      <c r="AZ12" s="3">
        <v>1.2174400000000001</v>
      </c>
      <c r="BA12">
        <v>1.1975199999999999</v>
      </c>
      <c r="BB12" s="8">
        <v>7.7119999999999994E-2</v>
      </c>
      <c r="BC12" s="8">
        <v>8.2019999999999996E-2</v>
      </c>
      <c r="BD12" s="8">
        <v>7.6160000000000005E-2</v>
      </c>
      <c r="BE12" s="8">
        <v>7.5249999999999997E-2</v>
      </c>
      <c r="BF12" s="8">
        <v>4.9254600000000002</v>
      </c>
      <c r="BG12" s="8">
        <v>4.9127400000000003</v>
      </c>
      <c r="BH12" s="8">
        <v>4.8513000000000002</v>
      </c>
      <c r="BI12" s="8">
        <v>4.9939200000000001</v>
      </c>
      <c r="BJ12" s="8">
        <v>4.8990900000000002</v>
      </c>
      <c r="BK12" s="8">
        <v>4.8170599999999997</v>
      </c>
      <c r="BL12" s="8">
        <v>1.1429999999999999E-2</v>
      </c>
      <c r="BM12" s="8">
        <v>1.159E-2</v>
      </c>
      <c r="BN12" s="8">
        <v>1.18E-2</v>
      </c>
      <c r="BO12">
        <v>1.18E-2</v>
      </c>
    </row>
    <row r="13" spans="1:67">
      <c r="A13" s="1" t="s">
        <v>444</v>
      </c>
      <c r="B13" s="2" t="str">
        <f>"2025_10_09"&amp;A13</f>
        <v>2025_10_0926</v>
      </c>
      <c r="C13" t="s">
        <v>225</v>
      </c>
      <c r="D13">
        <v>5.3600000000000002E-3</v>
      </c>
      <c r="E13" s="3">
        <v>6.96E-3</v>
      </c>
      <c r="F13">
        <v>1.17E-3</v>
      </c>
      <c r="G13" s="3">
        <v>1.4E-3</v>
      </c>
      <c r="H13">
        <v>1.4599999999999999E-3</v>
      </c>
      <c r="I13">
        <v>1.4300000000000001E-3</v>
      </c>
      <c r="J13">
        <v>2.9099999999999998E-3</v>
      </c>
      <c r="K13">
        <v>1.73E-3</v>
      </c>
      <c r="L13">
        <v>1.4499999999999999E-3</v>
      </c>
      <c r="M13">
        <v>1.3799999999999999E-3</v>
      </c>
      <c r="N13">
        <v>1.49278</v>
      </c>
      <c r="O13">
        <v>1.5279400000000001</v>
      </c>
      <c r="P13" s="8">
        <v>1.4943200000000001</v>
      </c>
      <c r="Q13">
        <v>1.49905</v>
      </c>
      <c r="R13">
        <v>1.51841</v>
      </c>
      <c r="S13" s="8">
        <v>1.52199</v>
      </c>
      <c r="T13">
        <v>1.58439</v>
      </c>
      <c r="U13">
        <v>1.5599099999999999</v>
      </c>
      <c r="V13">
        <v>1.55294</v>
      </c>
      <c r="W13" s="8">
        <v>1.5157099999999999</v>
      </c>
      <c r="X13" s="8">
        <v>1.4941899999999999</v>
      </c>
      <c r="Y13" s="8">
        <v>1.4990300000000001</v>
      </c>
      <c r="Z13">
        <v>2.8999999999999998E-3</v>
      </c>
      <c r="AA13">
        <v>3.0100000000000001E-3</v>
      </c>
      <c r="AB13" s="3">
        <v>3.0300000000000001E-3</v>
      </c>
      <c r="AC13">
        <v>3.3600000000000001E-3</v>
      </c>
      <c r="AD13">
        <v>5.8300000000000001E-3</v>
      </c>
      <c r="AE13">
        <v>1.6199999999999999E-3</v>
      </c>
      <c r="AF13" s="3">
        <v>0.70689000000000002</v>
      </c>
      <c r="AG13">
        <v>0.71003000000000005</v>
      </c>
      <c r="AH13">
        <v>0.71426999999999996</v>
      </c>
      <c r="AJ13" s="3">
        <v>4.55E-4</v>
      </c>
      <c r="AL13">
        <v>0.32108999999999999</v>
      </c>
      <c r="AM13" s="3">
        <v>0.31988</v>
      </c>
      <c r="AN13">
        <v>0.32695999999999997</v>
      </c>
      <c r="AO13">
        <v>0.33474999999999999</v>
      </c>
      <c r="AP13">
        <v>0.33163999999999999</v>
      </c>
      <c r="AQ13">
        <v>0.32995000000000002</v>
      </c>
      <c r="AR13">
        <v>5.0000000000000002E-5</v>
      </c>
      <c r="AS13" s="8">
        <v>2.7E-4</v>
      </c>
      <c r="AT13" s="8">
        <v>2.1000000000000001E-4</v>
      </c>
      <c r="AU13">
        <v>5.2999999999999998E-4</v>
      </c>
      <c r="AW13">
        <v>1.4097299999999999</v>
      </c>
      <c r="AX13">
        <v>1.39794</v>
      </c>
      <c r="AZ13" s="3">
        <v>1.43974</v>
      </c>
      <c r="BA13">
        <v>1.40744</v>
      </c>
      <c r="BB13" s="8">
        <v>0.18351999999999999</v>
      </c>
      <c r="BC13" s="8">
        <v>0.13771</v>
      </c>
      <c r="BD13" s="8">
        <v>0.18326999999999999</v>
      </c>
      <c r="BE13" s="8">
        <v>0.13138</v>
      </c>
      <c r="BF13" s="8">
        <v>5.5075599999999998</v>
      </c>
      <c r="BG13" s="8">
        <v>5.5068799999999998</v>
      </c>
      <c r="BH13" s="8">
        <v>5.4401299999999999</v>
      </c>
      <c r="BI13" s="8">
        <v>5.5919600000000003</v>
      </c>
      <c r="BJ13" s="8">
        <v>5.5011599999999996</v>
      </c>
      <c r="BK13" s="8">
        <v>5.3853400000000002</v>
      </c>
      <c r="BL13" s="8">
        <v>1.7510000000000001E-2</v>
      </c>
      <c r="BM13" s="8">
        <v>1.7739999999999999E-2</v>
      </c>
      <c r="BN13" s="8">
        <v>1.806E-2</v>
      </c>
      <c r="BO13">
        <v>1.7919999999999998E-2</v>
      </c>
    </row>
    <row r="14" spans="1:67">
      <c r="A14" s="1" t="s">
        <v>445</v>
      </c>
      <c r="B14" s="2" t="str">
        <f>"2025_10_09"&amp;A14</f>
        <v>2025_10_0927</v>
      </c>
      <c r="C14" t="s">
        <v>232</v>
      </c>
      <c r="D14">
        <v>1.176E-2</v>
      </c>
      <c r="E14" s="3">
        <v>1.6559999999999998E-2</v>
      </c>
      <c r="F14">
        <v>1.67E-3</v>
      </c>
      <c r="G14" s="3">
        <v>1.9400000000000001E-3</v>
      </c>
      <c r="H14">
        <v>1.9599999999999999E-3</v>
      </c>
      <c r="I14">
        <v>1.9499999999999999E-3</v>
      </c>
      <c r="J14">
        <v>2.6700000000000001E-3</v>
      </c>
      <c r="K14">
        <v>2.5699999999999998E-3</v>
      </c>
      <c r="L14">
        <v>1.91E-3</v>
      </c>
      <c r="M14">
        <v>1.83E-3</v>
      </c>
      <c r="N14">
        <v>0.81623000000000001</v>
      </c>
      <c r="O14">
        <v>0.85328000000000004</v>
      </c>
      <c r="P14" s="8">
        <v>0.83279000000000003</v>
      </c>
      <c r="Q14">
        <v>0.83853</v>
      </c>
      <c r="R14">
        <v>0.84353999999999996</v>
      </c>
      <c r="S14" s="8">
        <v>0.84848999999999997</v>
      </c>
      <c r="T14">
        <v>0.87917000000000001</v>
      </c>
      <c r="U14">
        <v>0.87</v>
      </c>
      <c r="V14">
        <v>0.86126000000000003</v>
      </c>
      <c r="W14" s="8">
        <v>0.84235000000000004</v>
      </c>
      <c r="X14" s="8">
        <v>0.8407</v>
      </c>
      <c r="Y14" s="8">
        <v>0.83887999999999996</v>
      </c>
      <c r="Z14">
        <v>6.0099999999999997E-3</v>
      </c>
      <c r="AA14">
        <v>6.1700000000000001E-3</v>
      </c>
      <c r="AB14" s="3">
        <v>5.7299999999999999E-3</v>
      </c>
      <c r="AC14">
        <v>4.0899999999999999E-3</v>
      </c>
      <c r="AD14">
        <v>6.4700000000000001E-3</v>
      </c>
      <c r="AE14">
        <v>4.0800000000000003E-3</v>
      </c>
      <c r="AF14" s="3">
        <v>0.52066999999999997</v>
      </c>
      <c r="AG14">
        <v>0.52649000000000001</v>
      </c>
      <c r="AH14">
        <v>0.52432999999999996</v>
      </c>
      <c r="AJ14" s="3">
        <v>3.6000000000000002E-4</v>
      </c>
      <c r="AL14">
        <v>0.18612999999999999</v>
      </c>
      <c r="AM14" s="3">
        <v>0.18629999999999999</v>
      </c>
      <c r="AN14">
        <v>0.19089</v>
      </c>
      <c r="AO14">
        <v>0.19463</v>
      </c>
      <c r="AP14">
        <v>0.19344</v>
      </c>
      <c r="AQ14">
        <v>0.19275999999999999</v>
      </c>
      <c r="AR14">
        <v>1.2E-4</v>
      </c>
      <c r="AS14" s="8">
        <v>3.3E-4</v>
      </c>
      <c r="AT14" s="8">
        <v>2.9E-4</v>
      </c>
      <c r="AU14">
        <v>5.5000000000000003E-4</v>
      </c>
      <c r="AW14">
        <v>0.88732999999999995</v>
      </c>
      <c r="AX14">
        <v>0.88075999999999999</v>
      </c>
      <c r="AZ14" s="3">
        <v>0.91027000000000002</v>
      </c>
      <c r="BA14">
        <v>0.89614000000000005</v>
      </c>
      <c r="BB14" s="8">
        <v>9.2710000000000001E-2</v>
      </c>
      <c r="BC14" s="8">
        <v>9.3859999999999999E-2</v>
      </c>
      <c r="BD14" s="8">
        <v>8.8730000000000003E-2</v>
      </c>
      <c r="BE14" s="8">
        <v>7.5620000000000007E-2</v>
      </c>
      <c r="BF14" s="8">
        <v>3.6915200000000001</v>
      </c>
      <c r="BG14" s="8">
        <v>3.69815</v>
      </c>
      <c r="BH14" s="8">
        <v>3.6560800000000002</v>
      </c>
      <c r="BI14" s="8">
        <v>3.8129499999999998</v>
      </c>
      <c r="BJ14" s="8">
        <v>3.7054999999999998</v>
      </c>
      <c r="BK14" s="8">
        <v>3.6225299999999998</v>
      </c>
      <c r="BL14" s="8">
        <v>1.0240000000000001E-2</v>
      </c>
      <c r="BM14" s="8">
        <v>1.038E-2</v>
      </c>
      <c r="BN14" s="8">
        <v>1.055E-2</v>
      </c>
      <c r="BO14">
        <v>1.052E-2</v>
      </c>
    </row>
    <row r="15" spans="1:67">
      <c r="A15" s="1" t="s">
        <v>446</v>
      </c>
      <c r="B15" s="2" t="str">
        <f>"2025_10_09"&amp;A15</f>
        <v>2025_10_0928</v>
      </c>
      <c r="C15" t="s">
        <v>238</v>
      </c>
      <c r="D15">
        <v>5.79E-3</v>
      </c>
      <c r="E15" s="3">
        <v>6.5500000000000003E-3</v>
      </c>
      <c r="F15">
        <v>2.2300000000000002E-3</v>
      </c>
      <c r="G15" s="3">
        <v>2.5000000000000001E-3</v>
      </c>
      <c r="H15">
        <v>2.5600000000000002E-3</v>
      </c>
      <c r="I15">
        <v>2.5400000000000002E-3</v>
      </c>
      <c r="J15">
        <v>2.97E-3</v>
      </c>
      <c r="K15">
        <v>4.2100000000000002E-3</v>
      </c>
      <c r="L15">
        <v>2.49E-3</v>
      </c>
      <c r="M15">
        <v>2.63E-3</v>
      </c>
      <c r="N15">
        <v>0.98062000000000005</v>
      </c>
      <c r="O15">
        <v>1.01555</v>
      </c>
      <c r="P15" s="8">
        <v>0.99448999999999999</v>
      </c>
      <c r="Q15">
        <v>1</v>
      </c>
      <c r="R15">
        <v>1.0081100000000001</v>
      </c>
      <c r="S15" s="8">
        <v>1.0144599999999999</v>
      </c>
      <c r="T15">
        <v>1.04166</v>
      </c>
      <c r="U15">
        <v>1.0401400000000001</v>
      </c>
      <c r="V15">
        <v>1.0284500000000001</v>
      </c>
      <c r="W15" s="8">
        <v>1.0088999999999999</v>
      </c>
      <c r="X15" s="8">
        <v>1.0073099999999999</v>
      </c>
      <c r="Y15" s="8">
        <v>1.00607</v>
      </c>
      <c r="Z15">
        <v>1.57E-3</v>
      </c>
      <c r="AA15">
        <v>2E-3</v>
      </c>
      <c r="AB15" s="3">
        <v>2.0899999999999998E-3</v>
      </c>
      <c r="AC15">
        <v>5.1999999999999995E-4</v>
      </c>
      <c r="AD15">
        <v>3.8E-3</v>
      </c>
      <c r="AE15">
        <v>2.32E-3</v>
      </c>
      <c r="AF15" s="3">
        <v>0.55110000000000003</v>
      </c>
      <c r="AG15">
        <v>0.55242999999999998</v>
      </c>
      <c r="AH15">
        <v>0.5544</v>
      </c>
      <c r="AJ15" s="3">
        <v>3.4499999999999998E-4</v>
      </c>
      <c r="AL15">
        <v>0.21404999999999999</v>
      </c>
      <c r="AM15" s="3">
        <v>0.21340000000000001</v>
      </c>
      <c r="AN15">
        <v>0.21948000000000001</v>
      </c>
      <c r="AO15">
        <v>0.22417000000000001</v>
      </c>
      <c r="AP15">
        <v>0.2225</v>
      </c>
      <c r="AQ15">
        <v>0.22225</v>
      </c>
      <c r="AR15">
        <v>1.2999999999999999E-4</v>
      </c>
      <c r="AS15" s="8">
        <v>3.6999999999999999E-4</v>
      </c>
      <c r="AT15" s="8">
        <v>4.6999999999999999E-4</v>
      </c>
      <c r="AU15">
        <v>5.9000000000000003E-4</v>
      </c>
      <c r="AW15">
        <v>1.2760400000000001</v>
      </c>
      <c r="AX15">
        <v>1.2641899999999999</v>
      </c>
      <c r="AZ15" s="3">
        <v>1.30996</v>
      </c>
      <c r="BA15">
        <v>1.28322</v>
      </c>
      <c r="BB15" s="8">
        <v>0.10276</v>
      </c>
      <c r="BC15" s="8">
        <v>9.3950000000000006E-2</v>
      </c>
      <c r="BD15" s="8">
        <v>0.11609999999999999</v>
      </c>
      <c r="BE15" s="8">
        <v>8.7580000000000005E-2</v>
      </c>
      <c r="BF15" s="8">
        <v>3.7489699999999999</v>
      </c>
      <c r="BG15" s="8">
        <v>3.7428599999999999</v>
      </c>
      <c r="BH15" s="8">
        <v>3.70187</v>
      </c>
      <c r="BI15" s="8">
        <v>3.8509500000000001</v>
      </c>
      <c r="BJ15" s="8">
        <v>3.75718</v>
      </c>
      <c r="BK15" s="8">
        <v>3.6706500000000002</v>
      </c>
      <c r="BL15" s="8">
        <v>1.175E-2</v>
      </c>
      <c r="BM15" s="8">
        <v>1.1900000000000001E-2</v>
      </c>
      <c r="BN15" s="8">
        <v>1.21E-2</v>
      </c>
      <c r="BO15">
        <v>1.2120000000000001E-2</v>
      </c>
    </row>
    <row r="16" spans="1:67">
      <c r="A16" s="1" t="s">
        <v>447</v>
      </c>
      <c r="B16" s="2" t="str">
        <f>"2025_10_09"&amp;A16</f>
        <v>2025_10_0929</v>
      </c>
      <c r="C16" t="s">
        <v>244</v>
      </c>
      <c r="D16">
        <v>3.7200000000000002E-3</v>
      </c>
      <c r="E16" s="3">
        <v>7.1500000000000001E-3</v>
      </c>
      <c r="F16">
        <v>3.16E-3</v>
      </c>
      <c r="G16" s="3">
        <v>3.8800000000000002E-3</v>
      </c>
      <c r="H16">
        <v>3.79E-3</v>
      </c>
      <c r="I16">
        <v>3.79E-3</v>
      </c>
      <c r="J16">
        <v>4.3E-3</v>
      </c>
      <c r="K16">
        <v>5.1900000000000002E-3</v>
      </c>
      <c r="L16">
        <v>3.8300000000000001E-3</v>
      </c>
      <c r="M16">
        <v>3.79E-3</v>
      </c>
      <c r="N16">
        <v>0.78188000000000002</v>
      </c>
      <c r="O16">
        <v>0.81950999999999996</v>
      </c>
      <c r="P16" s="8">
        <v>0.80096000000000001</v>
      </c>
      <c r="Q16">
        <v>0.80840000000000001</v>
      </c>
      <c r="R16">
        <v>0.81313000000000002</v>
      </c>
      <c r="S16" s="8">
        <v>0.81991000000000003</v>
      </c>
      <c r="T16">
        <v>0.90134999999999998</v>
      </c>
      <c r="U16">
        <v>0.83753999999999995</v>
      </c>
      <c r="V16">
        <v>0.82743</v>
      </c>
      <c r="W16" s="8">
        <v>0.81323000000000001</v>
      </c>
      <c r="X16" s="8">
        <v>0.81201999999999996</v>
      </c>
      <c r="Y16" s="8">
        <v>0.80701999999999996</v>
      </c>
      <c r="Z16">
        <v>5.1999999999999995E-4</v>
      </c>
      <c r="AA16">
        <v>1.9000000000000001E-4</v>
      </c>
      <c r="AB16" s="3">
        <v>3.0000000000000001E-5</v>
      </c>
      <c r="AC16">
        <v>1.8799999999999999E-3</v>
      </c>
      <c r="AD16">
        <v>2.96E-3</v>
      </c>
      <c r="AE16">
        <v>1.81E-3</v>
      </c>
      <c r="AF16" s="3">
        <v>0.42909000000000003</v>
      </c>
      <c r="AG16">
        <v>0.43929000000000001</v>
      </c>
      <c r="AH16">
        <v>0.42298000000000002</v>
      </c>
      <c r="AJ16" s="3">
        <v>3.8699999999999997E-4</v>
      </c>
      <c r="AL16">
        <v>0.16335</v>
      </c>
      <c r="AM16" s="3">
        <v>0.16311</v>
      </c>
      <c r="AN16">
        <v>0.16814000000000001</v>
      </c>
      <c r="AO16">
        <v>0.17094999999999999</v>
      </c>
      <c r="AP16">
        <v>0.16982</v>
      </c>
      <c r="AQ16">
        <v>0.16852</v>
      </c>
      <c r="AR16">
        <v>1.34E-3</v>
      </c>
      <c r="AS16" s="8">
        <v>1.5299999999999999E-3</v>
      </c>
      <c r="AT16" s="8">
        <v>1.72E-3</v>
      </c>
      <c r="AU16">
        <v>1.72E-3</v>
      </c>
      <c r="AW16">
        <v>0.93503000000000003</v>
      </c>
      <c r="AX16">
        <v>0.92893000000000003</v>
      </c>
      <c r="AZ16" s="3">
        <v>0.95996000000000004</v>
      </c>
      <c r="BA16">
        <v>0.95093000000000005</v>
      </c>
      <c r="BB16" s="8">
        <v>9.7049999999999997E-2</v>
      </c>
      <c r="BC16" s="8">
        <v>8.2680000000000003E-2</v>
      </c>
      <c r="BD16" s="8">
        <v>0.10624</v>
      </c>
      <c r="BE16" s="8">
        <v>5.2470000000000003E-2</v>
      </c>
      <c r="BF16" s="8">
        <v>4.4677100000000003</v>
      </c>
      <c r="BG16" s="8">
        <v>4.4642299999999997</v>
      </c>
      <c r="BH16" s="8">
        <v>4.4103500000000002</v>
      </c>
      <c r="BI16" s="8">
        <v>4.5726000000000004</v>
      </c>
      <c r="BJ16" s="8">
        <v>4.4534799999999999</v>
      </c>
      <c r="BK16" s="8">
        <v>4.3718599999999999</v>
      </c>
      <c r="BL16" s="8">
        <v>1.059E-2</v>
      </c>
      <c r="BM16" s="8">
        <v>1.074E-2</v>
      </c>
      <c r="BN16" s="8">
        <v>1.091E-2</v>
      </c>
      <c r="BO16">
        <v>1.0880000000000001E-2</v>
      </c>
    </row>
    <row r="17" spans="1:67">
      <c r="A17" s="1" t="s">
        <v>448</v>
      </c>
      <c r="B17" s="2" t="str">
        <f>"2025_10_09"&amp;A17</f>
        <v>2025_10_0930</v>
      </c>
      <c r="C17" t="s">
        <v>248</v>
      </c>
      <c r="D17">
        <v>7.0129999999999998E-2</v>
      </c>
      <c r="E17" s="3">
        <v>6.9220000000000004E-2</v>
      </c>
      <c r="F17">
        <v>2.2100000000000002E-3</v>
      </c>
      <c r="G17" s="3">
        <v>2.7200000000000002E-3</v>
      </c>
      <c r="H17">
        <v>2.63E-3</v>
      </c>
      <c r="I17">
        <v>2.6099999999999999E-3</v>
      </c>
      <c r="J17">
        <v>3.47E-3</v>
      </c>
      <c r="K17">
        <v>3.5200000000000001E-3</v>
      </c>
      <c r="L17">
        <v>2.5799999999999998E-3</v>
      </c>
      <c r="M17">
        <v>2.7200000000000002E-3</v>
      </c>
      <c r="N17">
        <v>3.19503</v>
      </c>
      <c r="O17">
        <v>3.19102</v>
      </c>
      <c r="P17" s="8">
        <v>3.1258499999999998</v>
      </c>
      <c r="Q17">
        <v>3.07436</v>
      </c>
      <c r="R17">
        <v>3.12995</v>
      </c>
      <c r="S17" s="8">
        <v>3.27826</v>
      </c>
      <c r="T17">
        <v>3.2809499999999998</v>
      </c>
      <c r="U17">
        <v>3.2356799999999999</v>
      </c>
      <c r="V17">
        <v>3.22987</v>
      </c>
      <c r="W17" s="8">
        <v>3.1488999999999998</v>
      </c>
      <c r="X17" s="8">
        <v>3.1476999999999999</v>
      </c>
      <c r="Y17" s="8">
        <v>3.1964700000000001</v>
      </c>
      <c r="Z17">
        <v>6.8940000000000001E-2</v>
      </c>
      <c r="AA17">
        <v>6.9059999999999996E-2</v>
      </c>
      <c r="AB17" s="3">
        <v>7.0330000000000004E-2</v>
      </c>
      <c r="AC17">
        <v>6.7030000000000006E-2</v>
      </c>
      <c r="AD17">
        <v>6.8390000000000006E-2</v>
      </c>
      <c r="AE17">
        <v>7.1330000000000005E-2</v>
      </c>
      <c r="AF17" s="3">
        <v>2.07734</v>
      </c>
      <c r="AG17">
        <v>2.07124</v>
      </c>
      <c r="AH17">
        <v>2.14249</v>
      </c>
      <c r="AJ17" s="3">
        <v>1.4369999999999999E-3</v>
      </c>
      <c r="AL17">
        <v>0.40995999999999999</v>
      </c>
      <c r="AM17" s="3">
        <v>0.41142000000000001</v>
      </c>
      <c r="AN17">
        <v>0.42564999999999997</v>
      </c>
      <c r="AO17">
        <v>0.43074000000000001</v>
      </c>
      <c r="AP17">
        <v>0.42562</v>
      </c>
      <c r="AQ17">
        <v>0.43064000000000002</v>
      </c>
      <c r="AR17">
        <v>1.0359999999999999E-2</v>
      </c>
      <c r="AS17" s="8">
        <v>1.0670000000000001E-2</v>
      </c>
      <c r="AT17" s="8">
        <v>1.064E-2</v>
      </c>
      <c r="AU17">
        <v>1.0659999999999999E-2</v>
      </c>
      <c r="AW17">
        <v>4.5861499999999999</v>
      </c>
      <c r="AX17">
        <v>4.5857700000000001</v>
      </c>
      <c r="AZ17" s="3">
        <v>4.5837399999999997</v>
      </c>
      <c r="BA17">
        <v>4.54549</v>
      </c>
      <c r="BB17" s="8">
        <v>0.48635</v>
      </c>
      <c r="BC17" s="8">
        <v>0.44436999999999999</v>
      </c>
      <c r="BD17" s="8">
        <v>0.42091000000000001</v>
      </c>
      <c r="BE17" s="8">
        <v>0.40387000000000001</v>
      </c>
      <c r="BF17" s="8">
        <v>6.1208499999999999</v>
      </c>
      <c r="BG17" s="8">
        <v>6.1081399999999997</v>
      </c>
      <c r="BH17" s="8">
        <v>6.0529999999999999</v>
      </c>
      <c r="BI17" s="8">
        <v>6.2881200000000002</v>
      </c>
      <c r="BJ17" s="8">
        <v>6.11287</v>
      </c>
      <c r="BK17" s="8">
        <v>5.9939299999999998</v>
      </c>
      <c r="BL17" s="8">
        <v>2.3109999999999999E-2</v>
      </c>
      <c r="BM17" s="8">
        <v>2.351E-2</v>
      </c>
      <c r="BN17" s="8">
        <v>2.384E-2</v>
      </c>
      <c r="BO17">
        <v>2.3900000000000001E-2</v>
      </c>
    </row>
    <row r="18" spans="1:67">
      <c r="A18" s="1" t="s">
        <v>449</v>
      </c>
      <c r="B18" s="2" t="str">
        <f>"2025_10_09"&amp;A18</f>
        <v>2025_10_0931</v>
      </c>
      <c r="C18" t="s">
        <v>250</v>
      </c>
      <c r="D18">
        <v>8.0499999999999999E-3</v>
      </c>
      <c r="E18" s="3">
        <v>1.155E-2</v>
      </c>
      <c r="F18">
        <v>1.3600000000000001E-3</v>
      </c>
      <c r="G18" s="3">
        <v>1.8699999999999999E-3</v>
      </c>
      <c r="H18">
        <v>1.8699999999999999E-3</v>
      </c>
      <c r="I18">
        <v>1.8600000000000001E-3</v>
      </c>
      <c r="J18">
        <v>4.5300000000000002E-3</v>
      </c>
      <c r="K18">
        <v>2.5400000000000002E-3</v>
      </c>
      <c r="L18">
        <v>1.8E-3</v>
      </c>
      <c r="M18">
        <v>1.8600000000000001E-3</v>
      </c>
      <c r="N18">
        <v>0.46908</v>
      </c>
      <c r="O18">
        <v>0.50341000000000002</v>
      </c>
      <c r="P18" s="8">
        <v>0.49321999999999999</v>
      </c>
      <c r="Q18">
        <v>0.50290999999999997</v>
      </c>
      <c r="R18">
        <v>0.49542000000000003</v>
      </c>
      <c r="S18" s="8">
        <v>0.52771000000000001</v>
      </c>
      <c r="T18">
        <v>0.51007000000000002</v>
      </c>
      <c r="U18">
        <v>0.51549999999999996</v>
      </c>
      <c r="V18">
        <v>0.50497999999999998</v>
      </c>
      <c r="W18" s="8">
        <v>0.49740000000000001</v>
      </c>
      <c r="X18" s="8">
        <v>0.49532999999999999</v>
      </c>
      <c r="Y18" s="8">
        <v>0.50277000000000005</v>
      </c>
      <c r="Z18">
        <v>4.1700000000000001E-3</v>
      </c>
      <c r="AA18">
        <v>4.9800000000000001E-3</v>
      </c>
      <c r="AB18" s="3">
        <v>4.3800000000000002E-3</v>
      </c>
      <c r="AC18">
        <v>4.1999999999999997E-3</v>
      </c>
      <c r="AD18">
        <v>4.6899999999999997E-3</v>
      </c>
      <c r="AE18">
        <v>3.9300000000000003E-3</v>
      </c>
      <c r="AF18" s="3">
        <v>0.39101000000000002</v>
      </c>
      <c r="AG18">
        <v>0.40310000000000001</v>
      </c>
      <c r="AH18">
        <v>0.32688</v>
      </c>
      <c r="AJ18" s="3">
        <v>3.5199999999999999E-4</v>
      </c>
      <c r="AL18">
        <v>8.2180000000000003E-2</v>
      </c>
      <c r="AM18" s="3">
        <v>8.2129999999999995E-2</v>
      </c>
      <c r="AN18">
        <v>8.6260000000000003E-2</v>
      </c>
      <c r="AO18">
        <v>8.6819999999999994E-2</v>
      </c>
      <c r="AP18">
        <v>8.6440000000000003E-2</v>
      </c>
      <c r="AQ18">
        <v>8.7489999999999998E-2</v>
      </c>
      <c r="AR18">
        <v>3.2100000000000002E-3</v>
      </c>
      <c r="AS18" s="8">
        <v>3.5100000000000001E-3</v>
      </c>
      <c r="AT18" s="8">
        <v>3.5999999999999999E-3</v>
      </c>
      <c r="AU18">
        <v>3.2100000000000002E-3</v>
      </c>
      <c r="AW18">
        <v>7.2886499999999996</v>
      </c>
      <c r="AX18">
        <v>7.1938800000000001</v>
      </c>
      <c r="AZ18" s="3">
        <v>7.4864199999999999</v>
      </c>
      <c r="BA18">
        <v>7.4119400000000004</v>
      </c>
      <c r="BB18" s="8">
        <v>1.03237</v>
      </c>
      <c r="BC18" s="8">
        <v>1.1322099999999999</v>
      </c>
      <c r="BD18" s="8">
        <v>1.0547299999999999</v>
      </c>
      <c r="BE18" s="8">
        <v>1.02163</v>
      </c>
      <c r="BF18" s="8">
        <v>8.0250000000000002E-2</v>
      </c>
      <c r="BG18" s="8">
        <v>8.7800000000000003E-2</v>
      </c>
      <c r="BH18" s="8">
        <v>0.10147</v>
      </c>
      <c r="BI18" s="8">
        <v>4.1610000000000001E-2</v>
      </c>
      <c r="BJ18" s="8">
        <v>8.4500000000000006E-2</v>
      </c>
      <c r="BK18" s="8">
        <v>8.5779999999999995E-2</v>
      </c>
      <c r="BL18" s="8">
        <v>9.7000000000000005E-4</v>
      </c>
      <c r="BM18" s="8">
        <v>1.0399999999999999E-3</v>
      </c>
      <c r="BN18" s="8">
        <v>9.3999999999999997E-4</v>
      </c>
      <c r="BO18">
        <v>1.09E-3</v>
      </c>
    </row>
    <row r="19" spans="1:67">
      <c r="A19" s="1" t="s">
        <v>450</v>
      </c>
      <c r="B19" s="2" t="str">
        <f>"2025_10_09"&amp;A19</f>
        <v>2025_10_0932</v>
      </c>
      <c r="C19" t="s">
        <v>255</v>
      </c>
      <c r="D19">
        <v>9.3299999999999998E-3</v>
      </c>
      <c r="E19" s="3">
        <v>9.4699999999999993E-3</v>
      </c>
      <c r="F19">
        <v>2.3800000000000002E-3</v>
      </c>
      <c r="G19" s="3">
        <v>2.8300000000000001E-3</v>
      </c>
      <c r="H19">
        <v>2.7699999999999999E-3</v>
      </c>
      <c r="I19">
        <v>2.7499999999999998E-3</v>
      </c>
      <c r="J19">
        <v>4.0600000000000002E-3</v>
      </c>
      <c r="K19">
        <v>4.2100000000000002E-3</v>
      </c>
      <c r="L19">
        <v>2.66E-3</v>
      </c>
      <c r="M19">
        <v>2.8300000000000001E-3</v>
      </c>
      <c r="N19">
        <v>2.9800499999999999</v>
      </c>
      <c r="O19">
        <v>2.9750299999999998</v>
      </c>
      <c r="P19" s="8">
        <v>2.9056999999999999</v>
      </c>
      <c r="Q19">
        <v>2.8632599999999999</v>
      </c>
      <c r="R19">
        <v>2.8677899999999998</v>
      </c>
      <c r="S19" s="8">
        <v>2.97906</v>
      </c>
      <c r="T19">
        <v>3.0541100000000001</v>
      </c>
      <c r="U19">
        <v>3.0312399999999999</v>
      </c>
      <c r="V19">
        <v>3.01213</v>
      </c>
      <c r="W19" s="8">
        <v>2.9178799999999998</v>
      </c>
      <c r="X19" s="8">
        <v>2.9161199999999998</v>
      </c>
      <c r="Y19" s="8">
        <v>2.9123899999999998</v>
      </c>
      <c r="Z19">
        <v>2.4099999999999998E-3</v>
      </c>
      <c r="AA19">
        <v>3.0000000000000001E-3</v>
      </c>
      <c r="AB19" s="3">
        <v>3.0100000000000001E-3</v>
      </c>
      <c r="AC19">
        <v>1.34E-3</v>
      </c>
      <c r="AD19">
        <v>4.6299999999999996E-3</v>
      </c>
      <c r="AE19">
        <v>4.1399999999999996E-3</v>
      </c>
      <c r="AF19" s="3">
        <v>1.1753499999999999</v>
      </c>
      <c r="AG19">
        <v>1.1694599999999999</v>
      </c>
      <c r="AH19">
        <v>1.17469</v>
      </c>
      <c r="AJ19" s="3">
        <v>1.8100000000000001E-4</v>
      </c>
      <c r="AL19">
        <v>0.55198999999999998</v>
      </c>
      <c r="AM19" s="3">
        <v>0.55259999999999998</v>
      </c>
      <c r="AN19">
        <v>0.56391000000000002</v>
      </c>
      <c r="AO19">
        <v>0.57977000000000001</v>
      </c>
      <c r="AP19">
        <v>0.57264000000000004</v>
      </c>
      <c r="AQ19">
        <v>0.57130000000000003</v>
      </c>
      <c r="AR19">
        <v>6.0000000000000002E-5</v>
      </c>
      <c r="AS19" s="8">
        <v>2.9999999999999997E-4</v>
      </c>
      <c r="AT19" s="8">
        <v>4.2000000000000002E-4</v>
      </c>
      <c r="AU19">
        <v>4.6000000000000001E-4</v>
      </c>
      <c r="AW19">
        <v>2.4476200000000001</v>
      </c>
      <c r="AX19">
        <v>2.4213300000000002</v>
      </c>
      <c r="AZ19" s="3">
        <v>2.4216799999999998</v>
      </c>
      <c r="BA19">
        <v>2.3992900000000001</v>
      </c>
      <c r="BB19" s="8">
        <v>0.16925000000000001</v>
      </c>
      <c r="BC19" s="8">
        <v>0.11977</v>
      </c>
      <c r="BD19" s="8">
        <v>0.14068</v>
      </c>
      <c r="BE19" s="8">
        <v>0.10865</v>
      </c>
      <c r="BF19" s="8">
        <v>7.8419299999999996</v>
      </c>
      <c r="BG19" s="8">
        <v>7.8362100000000003</v>
      </c>
      <c r="BH19" s="8">
        <v>7.7729799999999996</v>
      </c>
      <c r="BI19" s="8">
        <v>7.9477200000000003</v>
      </c>
      <c r="BJ19" s="8">
        <v>7.7839900000000002</v>
      </c>
      <c r="BK19" s="8">
        <v>7.6630700000000003</v>
      </c>
      <c r="BL19" s="8">
        <v>2.7470000000000001E-2</v>
      </c>
      <c r="BM19" s="8">
        <v>2.7699999999999999E-2</v>
      </c>
      <c r="BN19" s="8">
        <v>2.8250000000000001E-2</v>
      </c>
      <c r="BO19">
        <v>2.8219999999999999E-2</v>
      </c>
    </row>
    <row r="20" spans="1:67">
      <c r="A20" s="1" t="s">
        <v>451</v>
      </c>
      <c r="B20" s="2" t="str">
        <f>"2025_10_09"&amp;A20</f>
        <v>2025_10_0933</v>
      </c>
      <c r="C20" t="s">
        <v>262</v>
      </c>
      <c r="D20">
        <v>6.9499999999999996E-3</v>
      </c>
      <c r="E20" s="3">
        <v>7.79E-3</v>
      </c>
      <c r="F20">
        <v>1.64E-3</v>
      </c>
      <c r="G20" s="3">
        <v>2.0899999999999998E-3</v>
      </c>
      <c r="H20">
        <v>2.0600000000000002E-3</v>
      </c>
      <c r="I20">
        <v>2.0400000000000001E-3</v>
      </c>
      <c r="J20">
        <v>1.8699999999999999E-3</v>
      </c>
      <c r="K20">
        <v>3.31E-3</v>
      </c>
      <c r="L20">
        <v>2.0300000000000001E-3</v>
      </c>
      <c r="M20">
        <v>2.0300000000000001E-3</v>
      </c>
      <c r="N20">
        <v>2.42435</v>
      </c>
      <c r="O20">
        <v>2.4283600000000001</v>
      </c>
      <c r="P20" s="8">
        <v>2.37513</v>
      </c>
      <c r="Q20">
        <v>2.3455499999999998</v>
      </c>
      <c r="R20">
        <v>2.3972099999999998</v>
      </c>
      <c r="S20" s="8">
        <v>2.4300999999999999</v>
      </c>
      <c r="T20">
        <v>2.5136500000000002</v>
      </c>
      <c r="U20">
        <v>2.47987</v>
      </c>
      <c r="V20">
        <v>2.46976</v>
      </c>
      <c r="W20" s="8">
        <v>2.3880699999999999</v>
      </c>
      <c r="X20" s="8">
        <v>2.3834599999999999</v>
      </c>
      <c r="Y20" s="8">
        <v>2.3893399999999998</v>
      </c>
      <c r="Z20">
        <v>8.5999999999999998E-4</v>
      </c>
      <c r="AA20">
        <v>1.16E-3</v>
      </c>
      <c r="AB20" s="3">
        <v>8.8999999999999995E-4</v>
      </c>
      <c r="AC20">
        <v>1.5499999999999999E-3</v>
      </c>
      <c r="AD20">
        <v>3.4199999999999999E-3</v>
      </c>
      <c r="AE20">
        <v>1.58E-3</v>
      </c>
      <c r="AF20" s="3">
        <v>0.81632000000000005</v>
      </c>
      <c r="AG20">
        <v>0.81633999999999995</v>
      </c>
      <c r="AH20">
        <v>0.81525999999999998</v>
      </c>
      <c r="AJ20" s="3">
        <v>3.1599999999999998E-4</v>
      </c>
      <c r="AL20">
        <v>0.41289999999999999</v>
      </c>
      <c r="AM20" s="3">
        <v>0.41298000000000001</v>
      </c>
      <c r="AN20">
        <v>0.42152000000000001</v>
      </c>
      <c r="AO20">
        <v>0.43325000000000002</v>
      </c>
      <c r="AP20">
        <v>0.42886999999999997</v>
      </c>
      <c r="AQ20">
        <v>0.42723</v>
      </c>
      <c r="AR20">
        <v>5.0000000000000002E-5</v>
      </c>
      <c r="AS20" s="8">
        <v>1.9000000000000001E-4</v>
      </c>
      <c r="AT20" s="8">
        <v>2.4000000000000001E-4</v>
      </c>
      <c r="AU20">
        <v>2.9E-4</v>
      </c>
      <c r="AW20">
        <v>2.1423700000000001</v>
      </c>
      <c r="AX20">
        <v>2.1160899999999998</v>
      </c>
      <c r="AZ20" s="3">
        <v>2.12968</v>
      </c>
      <c r="BA20">
        <v>2.1101700000000001</v>
      </c>
      <c r="BB20" s="8">
        <v>9.7699999999999995E-2</v>
      </c>
      <c r="BC20" s="8">
        <v>6.5799999999999997E-2</v>
      </c>
      <c r="BD20" s="8">
        <v>0.12809000000000001</v>
      </c>
      <c r="BE20" s="8">
        <v>6.241E-2</v>
      </c>
      <c r="BF20" s="8">
        <v>7.0270299999999999</v>
      </c>
      <c r="BG20" s="8">
        <v>7.0209599999999996</v>
      </c>
      <c r="BH20" s="8">
        <v>6.9628500000000004</v>
      </c>
      <c r="BI20" s="8">
        <v>7.1665599999999996</v>
      </c>
      <c r="BJ20" s="8">
        <v>7.0143899999999997</v>
      </c>
      <c r="BK20" s="8">
        <v>6.8956799999999996</v>
      </c>
      <c r="BL20" s="8">
        <v>2.1770000000000001E-2</v>
      </c>
      <c r="BM20" s="8">
        <v>2.2120000000000001E-2</v>
      </c>
      <c r="BN20" s="8">
        <v>2.239E-2</v>
      </c>
      <c r="BO20">
        <v>2.2409999999999999E-2</v>
      </c>
    </row>
    <row r="21" spans="1:67">
      <c r="A21" s="1" t="s">
        <v>452</v>
      </c>
      <c r="B21" s="2" t="str">
        <f>"2025_10_09"&amp;A21</f>
        <v>2025_10_0934</v>
      </c>
      <c r="C21" t="s">
        <v>271</v>
      </c>
      <c r="D21">
        <v>3.8E-3</v>
      </c>
      <c r="E21" s="3">
        <v>5.9899999999999997E-3</v>
      </c>
      <c r="F21">
        <v>2.9499999999999999E-3</v>
      </c>
      <c r="G21" s="3">
        <v>3.3899999999999998E-3</v>
      </c>
      <c r="H21">
        <v>3.4099999999999998E-3</v>
      </c>
      <c r="I21">
        <v>3.4399999999999999E-3</v>
      </c>
      <c r="J21">
        <v>5.8500000000000002E-3</v>
      </c>
      <c r="K21">
        <v>3.5500000000000002E-3</v>
      </c>
      <c r="L21">
        <v>3.4099999999999998E-3</v>
      </c>
      <c r="M21">
        <v>3.4499999999999999E-3</v>
      </c>
      <c r="N21">
        <v>2.7036899999999999</v>
      </c>
      <c r="O21">
        <v>2.7027700000000001</v>
      </c>
      <c r="P21" s="8">
        <v>2.6425299999999998</v>
      </c>
      <c r="Q21">
        <v>2.60561</v>
      </c>
      <c r="R21">
        <v>2.6760199999999998</v>
      </c>
      <c r="S21" s="8">
        <v>2.7073700000000001</v>
      </c>
      <c r="T21">
        <v>2.78369</v>
      </c>
      <c r="U21">
        <v>2.7648100000000002</v>
      </c>
      <c r="V21">
        <v>2.7429299999999999</v>
      </c>
      <c r="W21" s="8">
        <v>2.6517300000000001</v>
      </c>
      <c r="X21" s="8">
        <v>2.64751</v>
      </c>
      <c r="Y21" s="8">
        <v>2.6463899999999998</v>
      </c>
      <c r="Z21">
        <v>2.2000000000000001E-4</v>
      </c>
      <c r="AA21">
        <v>5.2999999999999998E-4</v>
      </c>
      <c r="AB21" s="3">
        <v>4.2000000000000002E-4</v>
      </c>
      <c r="AC21">
        <v>6.2E-4</v>
      </c>
      <c r="AD21">
        <v>8.7000000000000001E-4</v>
      </c>
      <c r="AE21">
        <v>7.6000000000000004E-4</v>
      </c>
      <c r="AF21" s="3">
        <v>1.04301</v>
      </c>
      <c r="AG21">
        <v>1.0381800000000001</v>
      </c>
      <c r="AH21">
        <v>1.0493699999999999</v>
      </c>
      <c r="AJ21" s="3">
        <v>3.6299999999999999E-4</v>
      </c>
      <c r="AL21">
        <v>0.43869999999999998</v>
      </c>
      <c r="AM21" s="3">
        <v>0.43962000000000001</v>
      </c>
      <c r="AN21">
        <v>0.44929999999999998</v>
      </c>
      <c r="AO21">
        <v>0.46017000000000002</v>
      </c>
      <c r="AP21">
        <v>0.4551</v>
      </c>
      <c r="AQ21">
        <v>0.45367000000000002</v>
      </c>
      <c r="AR21">
        <v>1.9000000000000001E-4</v>
      </c>
      <c r="AS21" s="8">
        <v>3.6000000000000002E-4</v>
      </c>
      <c r="AT21" s="8">
        <v>4.4000000000000002E-4</v>
      </c>
      <c r="AU21">
        <v>3.6000000000000002E-4</v>
      </c>
      <c r="AW21">
        <v>2.2255099999999999</v>
      </c>
      <c r="AX21">
        <v>2.20302</v>
      </c>
      <c r="AZ21" s="3">
        <v>2.2019299999999999</v>
      </c>
      <c r="BA21">
        <v>2.18554</v>
      </c>
      <c r="BB21" s="8">
        <v>9.9250000000000005E-2</v>
      </c>
      <c r="BC21" s="8">
        <v>7.4590000000000004E-2</v>
      </c>
      <c r="BD21" s="8">
        <v>0.10473</v>
      </c>
      <c r="BE21" s="8">
        <v>9.2840000000000006E-2</v>
      </c>
      <c r="BF21" s="8">
        <v>7.3532999999999999</v>
      </c>
      <c r="BG21" s="8">
        <v>7.3620099999999997</v>
      </c>
      <c r="BH21" s="8">
        <v>7.2884599999999997</v>
      </c>
      <c r="BI21" s="8">
        <v>7.4442700000000004</v>
      </c>
      <c r="BJ21" s="8">
        <v>7.3135899999999996</v>
      </c>
      <c r="BK21" s="8">
        <v>7.1961700000000004</v>
      </c>
      <c r="BL21" s="8">
        <v>2.5530000000000001E-2</v>
      </c>
      <c r="BM21" s="8">
        <v>2.5749999999999999E-2</v>
      </c>
      <c r="BN21" s="8">
        <v>2.622E-2</v>
      </c>
      <c r="BO21">
        <v>2.6190000000000001E-2</v>
      </c>
    </row>
    <row r="22" spans="1:67">
      <c r="A22" s="1" t="s">
        <v>453</v>
      </c>
      <c r="B22" s="2" t="str">
        <f>"2025_10_09"&amp;A22</f>
        <v>2025_10_0935</v>
      </c>
      <c r="C22" t="s">
        <v>278</v>
      </c>
      <c r="D22">
        <v>5.0200000000000002E-3</v>
      </c>
      <c r="E22" s="3">
        <v>9.3699999999999999E-3</v>
      </c>
      <c r="F22">
        <v>3.48E-3</v>
      </c>
      <c r="G22" s="3">
        <v>3.81E-3</v>
      </c>
      <c r="H22">
        <v>3.6800000000000001E-3</v>
      </c>
      <c r="I22">
        <v>3.6900000000000001E-3</v>
      </c>
      <c r="J22">
        <v>5.3299999999999997E-3</v>
      </c>
      <c r="K22">
        <v>4.4200000000000003E-3</v>
      </c>
      <c r="L22">
        <v>3.64E-3</v>
      </c>
      <c r="M22">
        <v>3.7499999999999999E-3</v>
      </c>
      <c r="N22">
        <v>1.87714</v>
      </c>
      <c r="O22">
        <v>1.8992500000000001</v>
      </c>
      <c r="P22" s="8">
        <v>1.8603499999999999</v>
      </c>
      <c r="Q22">
        <v>1.85632</v>
      </c>
      <c r="R22">
        <v>1.88883</v>
      </c>
      <c r="S22" s="8">
        <v>1.91245</v>
      </c>
      <c r="T22">
        <v>1.9642299999999999</v>
      </c>
      <c r="U22">
        <v>1.9475</v>
      </c>
      <c r="V22">
        <v>1.9282600000000001</v>
      </c>
      <c r="W22" s="8">
        <v>1.8895999999999999</v>
      </c>
      <c r="X22" s="8">
        <v>1.85954</v>
      </c>
      <c r="Y22" s="8">
        <v>1.87859</v>
      </c>
      <c r="Z22">
        <v>1.0000000000000001E-5</v>
      </c>
      <c r="AA22">
        <v>1.6000000000000001E-4</v>
      </c>
      <c r="AB22" s="3">
        <v>4.6999999999999999E-4</v>
      </c>
      <c r="AC22">
        <v>2.3900000000000002E-3</v>
      </c>
      <c r="AD22">
        <v>1.2700000000000001E-3</v>
      </c>
      <c r="AE22">
        <v>4.0000000000000002E-4</v>
      </c>
      <c r="AF22" s="3">
        <v>0.84211000000000003</v>
      </c>
      <c r="AG22">
        <v>0.84247000000000005</v>
      </c>
      <c r="AH22">
        <v>0.83569000000000004</v>
      </c>
      <c r="AJ22" s="3">
        <v>3.3100000000000002E-4</v>
      </c>
      <c r="AL22">
        <v>0.55303000000000002</v>
      </c>
      <c r="AM22" s="3">
        <v>0.55550999999999995</v>
      </c>
      <c r="AN22">
        <v>0.56562999999999997</v>
      </c>
      <c r="AO22">
        <v>0.58279999999999998</v>
      </c>
      <c r="AP22">
        <v>0.57516</v>
      </c>
      <c r="AQ22">
        <v>0.57526999999999995</v>
      </c>
      <c r="AR22">
        <v>1.5200000000000001E-3</v>
      </c>
      <c r="AS22" s="8">
        <v>1.7700000000000001E-3</v>
      </c>
      <c r="AT22" s="8">
        <v>1.8E-3</v>
      </c>
      <c r="AU22">
        <v>1.5100000000000001E-3</v>
      </c>
      <c r="AW22">
        <v>2.5104299999999999</v>
      </c>
      <c r="AX22">
        <v>2.4834200000000002</v>
      </c>
      <c r="AZ22" s="3">
        <v>2.49173</v>
      </c>
      <c r="BA22">
        <v>2.4853900000000002</v>
      </c>
      <c r="BB22" s="8">
        <v>0.15347</v>
      </c>
      <c r="BC22" s="8">
        <v>0.12839999999999999</v>
      </c>
      <c r="BD22" s="8">
        <v>0.10231</v>
      </c>
      <c r="BE22" s="8">
        <v>0.10913</v>
      </c>
      <c r="BF22" s="8">
        <v>7.9708100000000002</v>
      </c>
      <c r="BG22" s="8">
        <v>7.9853399999999999</v>
      </c>
      <c r="BH22" s="8">
        <v>7.9164300000000001</v>
      </c>
      <c r="BI22" s="8">
        <v>8.1775500000000001</v>
      </c>
      <c r="BJ22" s="8">
        <v>7.9489900000000002</v>
      </c>
      <c r="BK22" s="8">
        <v>7.8432500000000003</v>
      </c>
      <c r="BL22" s="8">
        <v>1.7840000000000002E-2</v>
      </c>
      <c r="BM22" s="8">
        <v>1.8100000000000002E-2</v>
      </c>
      <c r="BN22" s="8">
        <v>1.8339999999999999E-2</v>
      </c>
      <c r="BO22">
        <v>1.8319999999999999E-2</v>
      </c>
    </row>
    <row r="23" spans="1:67">
      <c r="A23" s="1" t="s">
        <v>454</v>
      </c>
      <c r="B23" s="2" t="str">
        <f>"2025_10_09"&amp;A23</f>
        <v>2025_10_0936</v>
      </c>
      <c r="C23" t="s">
        <v>285</v>
      </c>
      <c r="D23">
        <v>4.3299999999999996E-3</v>
      </c>
      <c r="E23" s="3">
        <v>6.9300000000000004E-3</v>
      </c>
      <c r="F23">
        <v>1.1E-4</v>
      </c>
      <c r="G23" s="3">
        <v>2.5999999999999998E-4</v>
      </c>
      <c r="H23">
        <v>4.2999999999999999E-4</v>
      </c>
      <c r="I23">
        <v>3.8000000000000002E-4</v>
      </c>
      <c r="J23">
        <v>1.9000000000000001E-4</v>
      </c>
      <c r="K23">
        <v>1.0499999999999999E-3</v>
      </c>
      <c r="L23">
        <v>3.1E-4</v>
      </c>
      <c r="M23">
        <v>3.3E-4</v>
      </c>
      <c r="N23">
        <v>0.11243</v>
      </c>
      <c r="O23">
        <v>0.13358</v>
      </c>
      <c r="P23" s="8">
        <v>0.12903999999999999</v>
      </c>
      <c r="Q23">
        <v>0.12987000000000001</v>
      </c>
      <c r="R23">
        <v>0.13023000000000001</v>
      </c>
      <c r="S23" s="8">
        <v>0.13275000000000001</v>
      </c>
      <c r="T23">
        <v>0.12078</v>
      </c>
      <c r="U23">
        <v>0.13514000000000001</v>
      </c>
      <c r="V23">
        <v>0.11788</v>
      </c>
      <c r="W23" s="8">
        <v>0.13</v>
      </c>
      <c r="X23" s="8">
        <v>0.12792999999999999</v>
      </c>
      <c r="Y23" s="8">
        <v>0.12845999999999999</v>
      </c>
      <c r="Z23">
        <v>2.2300000000000002E-3</v>
      </c>
      <c r="AA23">
        <v>2.0699999999999998E-3</v>
      </c>
      <c r="AB23" s="3">
        <v>2.15E-3</v>
      </c>
      <c r="AC23">
        <v>1.2199999999999999E-3</v>
      </c>
      <c r="AD23">
        <v>3.63E-3</v>
      </c>
      <c r="AE23">
        <v>1.0300000000000001E-3</v>
      </c>
      <c r="AF23" s="3">
        <v>7.4789999999999995E-2</v>
      </c>
      <c r="AG23">
        <v>8.5809999999999997E-2</v>
      </c>
      <c r="AH23">
        <v>0.13888</v>
      </c>
      <c r="AJ23" s="3">
        <v>2.7999999999999998E-4</v>
      </c>
      <c r="AL23">
        <v>1.7139999999999999E-2</v>
      </c>
      <c r="AM23" s="3">
        <v>1.7219999999999999E-2</v>
      </c>
      <c r="AN23">
        <v>1.916E-2</v>
      </c>
      <c r="AO23">
        <v>1.8200000000000001E-2</v>
      </c>
      <c r="AP23">
        <v>1.8720000000000001E-2</v>
      </c>
      <c r="AQ23">
        <v>1.9050000000000001E-2</v>
      </c>
      <c r="AR23">
        <v>4.2999999999999999E-4</v>
      </c>
      <c r="AS23" s="8">
        <v>6.8999999999999997E-4</v>
      </c>
      <c r="AT23" s="8">
        <v>7.2999999999999996E-4</v>
      </c>
      <c r="AU23">
        <v>8.5999999999999998E-4</v>
      </c>
      <c r="AW23">
        <v>0.40340999999999999</v>
      </c>
      <c r="AX23">
        <v>0.40023999999999998</v>
      </c>
      <c r="AZ23" s="3">
        <v>0.42809999999999998</v>
      </c>
      <c r="BA23">
        <v>0.40978999999999999</v>
      </c>
      <c r="BB23" s="8">
        <v>0.12206</v>
      </c>
      <c r="BC23" s="8">
        <v>0.11848</v>
      </c>
      <c r="BD23" s="8">
        <v>7.8200000000000006E-2</v>
      </c>
      <c r="BE23" s="8">
        <v>9.6579999999999999E-2</v>
      </c>
      <c r="BF23" s="8">
        <v>1.64E-3</v>
      </c>
      <c r="BG23" s="8">
        <v>7.5700000000000003E-3</v>
      </c>
      <c r="BH23" s="8">
        <v>2.163E-2</v>
      </c>
      <c r="BI23" s="8">
        <v>7.0239999999999997E-2</v>
      </c>
      <c r="BJ23" s="8">
        <v>3.14E-3</v>
      </c>
      <c r="BK23" s="8">
        <v>1.5299999999999999E-3</v>
      </c>
      <c r="BL23" s="8">
        <v>2.1000000000000001E-4</v>
      </c>
      <c r="BM23" s="8">
        <v>2.5000000000000001E-4</v>
      </c>
      <c r="BN23" s="8">
        <v>2.0000000000000001E-4</v>
      </c>
      <c r="BO23">
        <v>1.9000000000000001E-4</v>
      </c>
    </row>
    <row r="24" spans="1:67">
      <c r="A24" s="1" t="s">
        <v>457</v>
      </c>
      <c r="B24" s="2" t="str">
        <f>"2025_10_09"&amp;A24</f>
        <v>2025_10_0939</v>
      </c>
      <c r="C24" t="s">
        <v>296</v>
      </c>
      <c r="D24">
        <v>4.0099999999999997E-3</v>
      </c>
      <c r="E24" s="3">
        <v>6.43E-3</v>
      </c>
      <c r="F24">
        <v>5.5000000000000003E-4</v>
      </c>
      <c r="G24" s="3">
        <v>8.8999999999999995E-4</v>
      </c>
      <c r="H24">
        <v>9.8999999999999999E-4</v>
      </c>
      <c r="I24">
        <v>9.6000000000000002E-4</v>
      </c>
      <c r="J24">
        <v>1.8600000000000001E-3</v>
      </c>
      <c r="K24">
        <v>2.4199999999999998E-3</v>
      </c>
      <c r="L24">
        <v>8.8999999999999995E-4</v>
      </c>
      <c r="M24">
        <v>9.1E-4</v>
      </c>
      <c r="N24">
        <v>0.24390999999999999</v>
      </c>
      <c r="O24">
        <v>0.27189999999999998</v>
      </c>
      <c r="P24" s="8">
        <v>0.26518000000000003</v>
      </c>
      <c r="Q24">
        <v>0.26843</v>
      </c>
      <c r="R24">
        <v>0.26962999999999998</v>
      </c>
      <c r="S24" s="8">
        <v>0.26956000000000002</v>
      </c>
      <c r="T24">
        <v>0.27521000000000001</v>
      </c>
      <c r="U24">
        <v>0.27654000000000001</v>
      </c>
      <c r="V24">
        <v>0.2611</v>
      </c>
      <c r="W24" s="8">
        <v>0.26441999999999999</v>
      </c>
      <c r="X24" s="8">
        <v>0.26327</v>
      </c>
      <c r="Y24" s="8">
        <v>0.26512999999999998</v>
      </c>
      <c r="Z24">
        <v>8.3000000000000001E-4</v>
      </c>
      <c r="AA24">
        <v>1.4300000000000001E-3</v>
      </c>
      <c r="AB24" s="3">
        <v>1.15E-3</v>
      </c>
      <c r="AC24">
        <v>1.5499999999999999E-3</v>
      </c>
      <c r="AD24">
        <v>3.7499999999999999E-3</v>
      </c>
      <c r="AE24">
        <v>1.1100000000000001E-3</v>
      </c>
      <c r="AF24" s="3">
        <v>5.1740000000000001E-2</v>
      </c>
      <c r="AG24">
        <v>6.0440000000000001E-2</v>
      </c>
      <c r="AH24">
        <v>0.12458</v>
      </c>
      <c r="AJ24" s="3">
        <v>2.92E-4</v>
      </c>
      <c r="AL24">
        <v>4.419E-2</v>
      </c>
      <c r="AM24" s="3">
        <v>4.4339999999999997E-2</v>
      </c>
      <c r="AN24">
        <v>4.6929999999999999E-2</v>
      </c>
      <c r="AO24">
        <v>4.6609999999999999E-2</v>
      </c>
      <c r="AP24">
        <v>4.6609999999999999E-2</v>
      </c>
      <c r="AQ24">
        <v>4.6089999999999999E-2</v>
      </c>
      <c r="AR24">
        <v>6.6E-4</v>
      </c>
      <c r="AS24" s="8">
        <v>8.7000000000000001E-4</v>
      </c>
      <c r="AT24" s="8">
        <v>9.6000000000000002E-4</v>
      </c>
      <c r="AU24">
        <v>8.9999999999999998E-4</v>
      </c>
      <c r="AW24">
        <v>2.913E-2</v>
      </c>
      <c r="AX24">
        <v>2.758E-2</v>
      </c>
      <c r="AZ24" s="3">
        <v>5.4859999999999999E-2</v>
      </c>
      <c r="BA24">
        <v>3.6339999999999997E-2</v>
      </c>
      <c r="BB24" s="8">
        <v>0.20394999999999999</v>
      </c>
      <c r="BC24" s="8">
        <v>0.19993</v>
      </c>
      <c r="BD24" s="8">
        <v>0.18006</v>
      </c>
      <c r="BE24" s="8">
        <v>0.18603</v>
      </c>
      <c r="BF24" s="8">
        <v>4.2500000000000003E-3</v>
      </c>
      <c r="BG24" s="8">
        <v>7.7099999999999998E-3</v>
      </c>
      <c r="BH24" s="8">
        <v>2.4160000000000001E-2</v>
      </c>
      <c r="BI24" s="8">
        <v>2.6360000000000001E-2</v>
      </c>
      <c r="BJ24" s="8">
        <v>8.1399999999999997E-3</v>
      </c>
      <c r="BK24" s="8">
        <v>1.204E-2</v>
      </c>
      <c r="BL24" s="8">
        <v>2.7999999999999998E-4</v>
      </c>
      <c r="BM24" s="8">
        <v>3.3E-4</v>
      </c>
      <c r="BN24" s="8">
        <v>2.5999999999999998E-4</v>
      </c>
      <c r="BO24">
        <v>2.9E-4</v>
      </c>
    </row>
    <row r="25" spans="1:67">
      <c r="A25" s="1" t="s">
        <v>458</v>
      </c>
      <c r="B25" s="2" t="str">
        <f>"2025_10_09"&amp;A25</f>
        <v>2025_10_0940</v>
      </c>
      <c r="C25" t="s">
        <v>303</v>
      </c>
      <c r="D25">
        <v>5.94E-3</v>
      </c>
      <c r="E25" s="3">
        <v>8.9999999999999993E-3</v>
      </c>
      <c r="F25">
        <v>1.64E-3</v>
      </c>
      <c r="G25" s="3">
        <v>2.0200000000000001E-3</v>
      </c>
      <c r="H25">
        <v>2.0899999999999998E-3</v>
      </c>
      <c r="I25">
        <v>2.0699999999999998E-3</v>
      </c>
      <c r="J25">
        <v>2.9499999999999999E-3</v>
      </c>
      <c r="K25">
        <v>2.96E-3</v>
      </c>
      <c r="L25">
        <v>2.0600000000000002E-3</v>
      </c>
      <c r="M25">
        <v>2.1199999999999999E-3</v>
      </c>
      <c r="N25">
        <v>0.53744999999999998</v>
      </c>
      <c r="O25">
        <v>0.57111000000000001</v>
      </c>
      <c r="P25" s="8">
        <v>0.55952000000000002</v>
      </c>
      <c r="Q25">
        <v>0.56113999999999997</v>
      </c>
      <c r="R25">
        <v>0.56352999999999998</v>
      </c>
      <c r="S25" s="8">
        <v>0.56886999999999999</v>
      </c>
      <c r="T25">
        <v>0.58884999999999998</v>
      </c>
      <c r="U25">
        <v>0.58492</v>
      </c>
      <c r="V25">
        <v>0.56062999999999996</v>
      </c>
      <c r="W25" s="8">
        <v>0.56162999999999996</v>
      </c>
      <c r="X25" s="8">
        <v>0.56025000000000003</v>
      </c>
      <c r="Y25" s="8">
        <v>0.56164999999999998</v>
      </c>
      <c r="Z25">
        <v>1.0200000000000001E-2</v>
      </c>
      <c r="AA25">
        <v>1.133E-2</v>
      </c>
      <c r="AB25" s="3">
        <v>1.1599999999999999E-2</v>
      </c>
      <c r="AC25">
        <v>7.7499999999999999E-3</v>
      </c>
      <c r="AD25">
        <v>1.086E-2</v>
      </c>
      <c r="AE25">
        <v>1.095E-2</v>
      </c>
      <c r="AF25" s="3">
        <v>0.15864</v>
      </c>
      <c r="AG25">
        <v>0.17369999999999999</v>
      </c>
      <c r="AH25">
        <v>0.17229</v>
      </c>
      <c r="AJ25" s="3">
        <v>2.1499999999999999E-4</v>
      </c>
      <c r="AL25">
        <v>3.4200000000000001E-2</v>
      </c>
      <c r="AM25" s="3">
        <v>3.422E-2</v>
      </c>
      <c r="AN25">
        <v>3.6549999999999999E-2</v>
      </c>
      <c r="AO25">
        <v>3.5979999999999998E-2</v>
      </c>
      <c r="AP25">
        <v>3.6200000000000003E-2</v>
      </c>
      <c r="AQ25">
        <v>3.637E-2</v>
      </c>
      <c r="AR25">
        <v>2.1800000000000001E-3</v>
      </c>
      <c r="AS25" s="8">
        <v>2.3900000000000002E-3</v>
      </c>
      <c r="AT25" s="8">
        <v>2.48E-3</v>
      </c>
      <c r="AU25">
        <v>2.48E-3</v>
      </c>
      <c r="AW25">
        <v>0.15426999999999999</v>
      </c>
      <c r="AX25">
        <v>0.15323000000000001</v>
      </c>
      <c r="AZ25" s="3">
        <v>0.17354</v>
      </c>
      <c r="BA25">
        <v>0.16194</v>
      </c>
      <c r="BB25" s="8">
        <v>0.41728999999999999</v>
      </c>
      <c r="BC25" s="8">
        <v>0.43096000000000001</v>
      </c>
      <c r="BD25" s="8">
        <v>0.44666</v>
      </c>
      <c r="BE25" s="8">
        <v>0.37587999999999999</v>
      </c>
      <c r="BF25" s="8">
        <v>3.517E-2</v>
      </c>
      <c r="BG25" s="8">
        <v>4.1349999999999998E-2</v>
      </c>
      <c r="BH25" s="8">
        <v>5.5469999999999998E-2</v>
      </c>
      <c r="BI25" s="8">
        <v>3.6450000000000003E-2</v>
      </c>
      <c r="BJ25" s="8">
        <v>2.9180000000000001E-2</v>
      </c>
      <c r="BK25" s="8">
        <v>3.952E-2</v>
      </c>
      <c r="BL25" s="8">
        <v>6.8000000000000005E-4</v>
      </c>
      <c r="BM25" s="8">
        <v>7.3999999999999999E-4</v>
      </c>
      <c r="BN25" s="8">
        <v>6.4999999999999997E-4</v>
      </c>
      <c r="BO25">
        <v>7.5000000000000002E-4</v>
      </c>
    </row>
    <row r="26" spans="1:67">
      <c r="A26" s="1" t="s">
        <v>459</v>
      </c>
      <c r="B26" s="2" t="str">
        <f>"2025_10_09"&amp;A26</f>
        <v>2025_10_0941</v>
      </c>
      <c r="C26" t="s">
        <v>305</v>
      </c>
      <c r="D26">
        <v>4.3099999999999996E-3</v>
      </c>
      <c r="E26" s="3">
        <v>7.9799999999999992E-3</v>
      </c>
      <c r="F26">
        <v>1.9499999999999999E-3</v>
      </c>
      <c r="G26" s="3">
        <v>2.4399999999999999E-3</v>
      </c>
      <c r="H26">
        <v>2.31E-3</v>
      </c>
      <c r="I26">
        <v>2.31E-3</v>
      </c>
      <c r="J26">
        <v>3.65E-3</v>
      </c>
      <c r="K26">
        <v>3.0699999999999998E-3</v>
      </c>
      <c r="L26">
        <v>2.31E-3</v>
      </c>
      <c r="M26">
        <v>2.3999999999999998E-3</v>
      </c>
      <c r="N26">
        <v>0.46028999999999998</v>
      </c>
      <c r="O26">
        <v>0.48914999999999997</v>
      </c>
      <c r="P26" s="8">
        <v>0.4798</v>
      </c>
      <c r="Q26">
        <v>0.48859999999999998</v>
      </c>
      <c r="R26">
        <v>0.48502000000000001</v>
      </c>
      <c r="S26" s="8">
        <v>0.49109999999999998</v>
      </c>
      <c r="T26">
        <v>0.51144000000000001</v>
      </c>
      <c r="U26">
        <v>0.49917</v>
      </c>
      <c r="V26">
        <v>0.49464999999999998</v>
      </c>
      <c r="W26" s="8">
        <v>0.48150999999999999</v>
      </c>
      <c r="X26" s="8">
        <v>0.48043000000000002</v>
      </c>
      <c r="Y26" s="8">
        <v>0.48266999999999999</v>
      </c>
      <c r="Z26">
        <v>1.91E-3</v>
      </c>
      <c r="AA26">
        <v>1.99E-3</v>
      </c>
      <c r="AB26" s="3">
        <v>1.6100000000000001E-3</v>
      </c>
      <c r="AC26">
        <v>4.4000000000000002E-4</v>
      </c>
      <c r="AD26">
        <v>1.4E-3</v>
      </c>
      <c r="AE26">
        <v>1.5E-3</v>
      </c>
      <c r="AF26" s="3">
        <v>0.58165</v>
      </c>
      <c r="AG26">
        <v>0.58980999999999995</v>
      </c>
      <c r="AH26">
        <v>0.60499000000000003</v>
      </c>
      <c r="AJ26" s="3">
        <v>3.0699999999999998E-4</v>
      </c>
      <c r="AL26">
        <v>5.0630000000000001E-2</v>
      </c>
      <c r="AM26" s="3">
        <v>5.0909999999999997E-2</v>
      </c>
      <c r="AN26">
        <v>5.339E-2</v>
      </c>
      <c r="AO26">
        <v>5.3519999999999998E-2</v>
      </c>
      <c r="AP26">
        <v>5.314E-2</v>
      </c>
      <c r="AQ26">
        <v>5.2850000000000001E-2</v>
      </c>
      <c r="AR26">
        <v>1.5100000000000001E-3</v>
      </c>
      <c r="AS26" s="8">
        <v>1.6999999999999999E-3</v>
      </c>
      <c r="AT26" s="8">
        <v>1.81E-3</v>
      </c>
      <c r="AU26">
        <v>1.72E-3</v>
      </c>
      <c r="AW26">
        <v>0.62382000000000004</v>
      </c>
      <c r="AX26">
        <v>0.62178</v>
      </c>
      <c r="AZ26" s="3">
        <v>0.66632999999999998</v>
      </c>
      <c r="BA26">
        <v>0.64127000000000001</v>
      </c>
      <c r="BB26" s="8">
        <v>0.51097000000000004</v>
      </c>
      <c r="BC26" s="8">
        <v>0.57313999999999998</v>
      </c>
      <c r="BD26" s="8">
        <v>0.53937000000000002</v>
      </c>
      <c r="BE26" s="8">
        <v>0.49520999999999998</v>
      </c>
      <c r="BF26" s="8">
        <v>0.10553999999999999</v>
      </c>
      <c r="BG26" s="8">
        <v>0.10956</v>
      </c>
      <c r="BH26" s="8">
        <v>0.12295</v>
      </c>
      <c r="BI26" s="8">
        <v>7.8090000000000007E-2</v>
      </c>
      <c r="BJ26" s="8">
        <v>0.10133</v>
      </c>
      <c r="BK26" s="8">
        <v>0.10195</v>
      </c>
      <c r="BL26" s="8">
        <v>5.8E-4</v>
      </c>
      <c r="BM26" s="8">
        <v>6.4999999999999997E-4</v>
      </c>
      <c r="BN26" s="8">
        <v>5.4000000000000001E-4</v>
      </c>
      <c r="BO26">
        <v>6.2E-4</v>
      </c>
    </row>
    <row r="27" spans="1:67">
      <c r="A27" s="1" t="s">
        <v>460</v>
      </c>
      <c r="B27" s="2" t="str">
        <f>"2025_10_09"&amp;A27</f>
        <v>2025_10_0942</v>
      </c>
      <c r="C27" t="s">
        <v>308</v>
      </c>
      <c r="D27">
        <v>8.0000000000000002E-3</v>
      </c>
      <c r="E27" s="3">
        <v>1.065E-2</v>
      </c>
      <c r="F27">
        <v>2.6199999999999999E-3</v>
      </c>
      <c r="G27" s="3">
        <v>3.0400000000000002E-3</v>
      </c>
      <c r="H27">
        <v>2.9199999999999999E-3</v>
      </c>
      <c r="I27">
        <v>2.9299999999999999E-3</v>
      </c>
      <c r="J27">
        <v>3.9300000000000003E-3</v>
      </c>
      <c r="K27">
        <v>3.32E-3</v>
      </c>
      <c r="L27">
        <v>2.8800000000000002E-3</v>
      </c>
      <c r="M27">
        <v>2.97E-3</v>
      </c>
      <c r="N27">
        <v>2.6151900000000001</v>
      </c>
      <c r="O27">
        <v>2.6221999999999999</v>
      </c>
      <c r="P27" s="8">
        <v>2.5660799999999999</v>
      </c>
      <c r="Q27">
        <v>2.52128</v>
      </c>
      <c r="R27">
        <v>2.5768900000000001</v>
      </c>
      <c r="S27" s="8">
        <v>2.6246399999999999</v>
      </c>
      <c r="T27">
        <v>2.7389700000000001</v>
      </c>
      <c r="U27">
        <v>2.69598</v>
      </c>
      <c r="V27">
        <v>2.6687799999999999</v>
      </c>
      <c r="W27" s="8">
        <v>2.5743499999999999</v>
      </c>
      <c r="X27" s="8">
        <v>2.5705800000000001</v>
      </c>
      <c r="Y27" s="8">
        <v>2.5709900000000001</v>
      </c>
      <c r="Z27">
        <v>1.66E-3</v>
      </c>
      <c r="AA27">
        <v>1.9300000000000001E-3</v>
      </c>
      <c r="AB27" s="3">
        <v>1.58E-3</v>
      </c>
      <c r="AC27">
        <v>1.8799999999999999E-3</v>
      </c>
      <c r="AD27">
        <v>2.3800000000000002E-3</v>
      </c>
      <c r="AE27">
        <v>2.4199999999999998E-3</v>
      </c>
      <c r="AF27" s="3">
        <v>0.92022999999999999</v>
      </c>
      <c r="AG27">
        <v>0.92235</v>
      </c>
      <c r="AH27">
        <v>0.89732999999999996</v>
      </c>
      <c r="AJ27" s="3">
        <v>4.6000000000000001E-4</v>
      </c>
      <c r="AL27">
        <v>0.34627999999999998</v>
      </c>
      <c r="AM27" s="3">
        <v>0.34516999999999998</v>
      </c>
      <c r="AN27">
        <v>0.35265000000000002</v>
      </c>
      <c r="AO27">
        <v>0.36434</v>
      </c>
      <c r="AP27">
        <v>0.36016999999999999</v>
      </c>
      <c r="AQ27">
        <v>0.35843000000000003</v>
      </c>
      <c r="AR27">
        <v>2.5999999999999998E-4</v>
      </c>
      <c r="AS27" s="8">
        <v>4.2000000000000002E-4</v>
      </c>
      <c r="AT27" s="8">
        <v>6.3000000000000003E-4</v>
      </c>
      <c r="AU27">
        <v>4.8999999999999998E-4</v>
      </c>
      <c r="AW27">
        <v>3.02475</v>
      </c>
      <c r="AX27">
        <v>3.0210300000000001</v>
      </c>
      <c r="AZ27" s="3">
        <v>3.03308</v>
      </c>
      <c r="BA27">
        <v>2.9974599999999998</v>
      </c>
      <c r="BB27" s="8">
        <v>0.15744</v>
      </c>
      <c r="BC27" s="8">
        <v>0.11178</v>
      </c>
      <c r="BD27" s="8">
        <v>0.15966</v>
      </c>
      <c r="BE27" s="8">
        <v>0.10408000000000001</v>
      </c>
      <c r="BF27" s="8">
        <v>7.2286900000000003</v>
      </c>
      <c r="BG27" s="8">
        <v>7.2041700000000004</v>
      </c>
      <c r="BH27" s="8">
        <v>7.1437400000000002</v>
      </c>
      <c r="BI27" s="8">
        <v>7.3354100000000004</v>
      </c>
      <c r="BJ27" s="8">
        <v>7.21631</v>
      </c>
      <c r="BK27" s="8">
        <v>7.10466</v>
      </c>
      <c r="BL27" s="8">
        <v>3.032E-2</v>
      </c>
      <c r="BM27" s="8">
        <v>3.0499999999999999E-2</v>
      </c>
      <c r="BN27" s="8">
        <v>3.134E-2</v>
      </c>
      <c r="BO27">
        <v>3.1220000000000001E-2</v>
      </c>
    </row>
    <row r="28" spans="1:67">
      <c r="A28" s="1" t="s">
        <v>461</v>
      </c>
      <c r="B28" s="2" t="str">
        <f>"2025_10_09"&amp;A28</f>
        <v>2025_10_0943</v>
      </c>
      <c r="C28" t="s">
        <v>313</v>
      </c>
      <c r="D28">
        <v>1.4E-2</v>
      </c>
      <c r="E28" s="3">
        <v>1.528E-2</v>
      </c>
      <c r="F28">
        <v>2.3900000000000002E-3</v>
      </c>
      <c r="G28" s="3">
        <v>2.4599999999999999E-3</v>
      </c>
      <c r="H28">
        <v>2.5500000000000002E-3</v>
      </c>
      <c r="I28">
        <v>2.5300000000000001E-3</v>
      </c>
      <c r="J28">
        <v>3.32E-3</v>
      </c>
      <c r="K28">
        <v>3.7299999999999998E-3</v>
      </c>
      <c r="L28">
        <v>2.47E-3</v>
      </c>
      <c r="M28">
        <v>2.5600000000000002E-3</v>
      </c>
      <c r="N28">
        <v>2.3007399999999998</v>
      </c>
      <c r="O28">
        <v>2.3054199999999998</v>
      </c>
      <c r="P28" s="8">
        <v>2.2540800000000001</v>
      </c>
      <c r="Q28">
        <v>2.22742</v>
      </c>
      <c r="R28">
        <v>2.2767400000000002</v>
      </c>
      <c r="S28" s="8">
        <v>2.29488</v>
      </c>
      <c r="T28">
        <v>2.4083800000000002</v>
      </c>
      <c r="U28">
        <v>2.3666999999999998</v>
      </c>
      <c r="V28">
        <v>2.3489900000000001</v>
      </c>
      <c r="W28" s="8">
        <v>2.2531099999999999</v>
      </c>
      <c r="X28" s="8">
        <v>2.2484899999999999</v>
      </c>
      <c r="Y28" s="8">
        <v>2.2616999999999998</v>
      </c>
      <c r="Z28">
        <v>3.4199999999999999E-3</v>
      </c>
      <c r="AA28">
        <v>3.9500000000000004E-3</v>
      </c>
      <c r="AB28" s="3">
        <v>4.1999999999999997E-3</v>
      </c>
      <c r="AC28">
        <v>4.8999999999999998E-3</v>
      </c>
      <c r="AD28">
        <v>4.7200000000000002E-3</v>
      </c>
      <c r="AE28">
        <v>1.57E-3</v>
      </c>
      <c r="AF28" s="3">
        <v>0.59858</v>
      </c>
      <c r="AG28">
        <v>0.60580999999999996</v>
      </c>
      <c r="AH28">
        <v>0.57589000000000001</v>
      </c>
      <c r="AJ28" s="3">
        <v>4.8099999999999998E-4</v>
      </c>
      <c r="AL28">
        <v>0.30085000000000001</v>
      </c>
      <c r="AM28" s="3">
        <v>0.29985000000000001</v>
      </c>
      <c r="AN28">
        <v>0.30662</v>
      </c>
      <c r="AO28">
        <v>0.31468000000000002</v>
      </c>
      <c r="AP28">
        <v>0.31172</v>
      </c>
      <c r="AQ28">
        <v>0.31096000000000001</v>
      </c>
      <c r="AR28">
        <v>4.6000000000000001E-4</v>
      </c>
      <c r="AS28" s="8">
        <v>6.4999999999999997E-4</v>
      </c>
      <c r="AT28" s="8">
        <v>7.6000000000000004E-4</v>
      </c>
      <c r="AU28">
        <v>8.5999999999999998E-4</v>
      </c>
      <c r="AW28">
        <v>1.9969300000000001</v>
      </c>
      <c r="AX28">
        <v>1.97383</v>
      </c>
      <c r="AZ28" s="3">
        <v>2.0043700000000002</v>
      </c>
      <c r="BA28">
        <v>1.9791099999999999</v>
      </c>
      <c r="BB28" s="8">
        <v>0.15456</v>
      </c>
      <c r="BC28" s="8">
        <v>0.14673</v>
      </c>
      <c r="BD28" s="8">
        <v>0.13658999999999999</v>
      </c>
      <c r="BE28" s="8">
        <v>0.12107</v>
      </c>
      <c r="BF28" s="8">
        <v>5.7433199999999998</v>
      </c>
      <c r="BG28" s="8">
        <v>5.72682</v>
      </c>
      <c r="BH28" s="8">
        <v>5.66343</v>
      </c>
      <c r="BI28" s="8">
        <v>5.8291700000000004</v>
      </c>
      <c r="BJ28" s="8">
        <v>5.7163300000000001</v>
      </c>
      <c r="BK28" s="8">
        <v>5.5980499999999997</v>
      </c>
      <c r="BL28" s="8">
        <v>1.976E-2</v>
      </c>
      <c r="BM28" s="8">
        <v>2.0070000000000001E-2</v>
      </c>
      <c r="BN28" s="8">
        <v>2.0299999999999999E-2</v>
      </c>
      <c r="BO28">
        <v>2.0330000000000001E-2</v>
      </c>
    </row>
    <row r="29" spans="1:67">
      <c r="A29" s="1" t="s">
        <v>462</v>
      </c>
      <c r="B29" s="2" t="str">
        <f>"2025_10_09"&amp;A29</f>
        <v>2025_10_0944</v>
      </c>
      <c r="C29" t="s">
        <v>315</v>
      </c>
      <c r="D29">
        <v>2.742E-2</v>
      </c>
      <c r="E29" s="3">
        <v>2.9790000000000001E-2</v>
      </c>
      <c r="F29">
        <v>2.6700000000000001E-3</v>
      </c>
      <c r="G29" s="3">
        <v>3.1099999999999999E-3</v>
      </c>
      <c r="H29">
        <v>2.9199999999999999E-3</v>
      </c>
      <c r="I29">
        <v>2.9099999999999998E-3</v>
      </c>
      <c r="J29">
        <v>3.6800000000000001E-3</v>
      </c>
      <c r="K29">
        <v>4.0699999999999998E-3</v>
      </c>
      <c r="L29">
        <v>2.8999999999999998E-3</v>
      </c>
      <c r="M29">
        <v>3.0899999999999999E-3</v>
      </c>
      <c r="N29">
        <v>2.2267700000000001</v>
      </c>
      <c r="O29">
        <v>2.2353700000000001</v>
      </c>
      <c r="P29" s="8">
        <v>2.18072</v>
      </c>
      <c r="Q29">
        <v>2.1502699999999999</v>
      </c>
      <c r="R29">
        <v>2.1994899999999999</v>
      </c>
      <c r="S29" s="8">
        <v>2.22994</v>
      </c>
      <c r="T29">
        <v>2.32403</v>
      </c>
      <c r="U29">
        <v>2.2982399999999998</v>
      </c>
      <c r="V29">
        <v>2.2757100000000001</v>
      </c>
      <c r="W29" s="8">
        <v>2.1920799999999998</v>
      </c>
      <c r="X29" s="8">
        <v>2.1955800000000001</v>
      </c>
      <c r="Y29" s="8">
        <v>2.1916099999999998</v>
      </c>
      <c r="Z29">
        <v>1.7139999999999999E-2</v>
      </c>
      <c r="AA29">
        <v>1.857E-2</v>
      </c>
      <c r="AB29" s="3">
        <v>1.8890000000000001E-2</v>
      </c>
      <c r="AC29">
        <v>1.5910000000000001E-2</v>
      </c>
      <c r="AD29">
        <v>2.0219999999999998E-2</v>
      </c>
      <c r="AE29">
        <v>1.728E-2</v>
      </c>
      <c r="AF29" s="3">
        <v>0.63153999999999999</v>
      </c>
      <c r="AG29">
        <v>0.63839999999999997</v>
      </c>
      <c r="AH29">
        <v>0.61172000000000004</v>
      </c>
      <c r="AJ29" s="3">
        <v>3.7300000000000001E-4</v>
      </c>
      <c r="AL29">
        <v>0.29882999999999998</v>
      </c>
      <c r="AM29" s="3">
        <v>0.29782999999999998</v>
      </c>
      <c r="AN29">
        <v>0.30478</v>
      </c>
      <c r="AO29">
        <v>0.3135</v>
      </c>
      <c r="AP29">
        <v>0.31117</v>
      </c>
      <c r="AQ29">
        <v>0.30869999999999997</v>
      </c>
      <c r="AR29">
        <v>1.89E-3</v>
      </c>
      <c r="AS29" s="8">
        <v>2.0899999999999998E-3</v>
      </c>
      <c r="AT29" s="8">
        <v>2.3500000000000001E-3</v>
      </c>
      <c r="AU29">
        <v>2.3700000000000001E-3</v>
      </c>
      <c r="AW29">
        <v>2.0963599999999998</v>
      </c>
      <c r="AX29">
        <v>2.0764999999999998</v>
      </c>
      <c r="AZ29" s="3">
        <v>2.1155300000000001</v>
      </c>
      <c r="BA29">
        <v>2.0968499999999999</v>
      </c>
      <c r="BB29" s="8">
        <v>0.15670999999999999</v>
      </c>
      <c r="BC29" s="8">
        <v>0.13689999999999999</v>
      </c>
      <c r="BD29" s="8">
        <v>0.13891000000000001</v>
      </c>
      <c r="BE29" s="8">
        <v>0.11765</v>
      </c>
      <c r="BF29" s="8">
        <v>5.8539700000000003</v>
      </c>
      <c r="BG29" s="8">
        <v>5.8615000000000004</v>
      </c>
      <c r="BH29" s="8">
        <v>5.7852100000000002</v>
      </c>
      <c r="BI29" s="8">
        <v>6.0077699999999998</v>
      </c>
      <c r="BJ29" s="8">
        <v>5.8437200000000002</v>
      </c>
      <c r="BK29" s="8">
        <v>5.7380100000000001</v>
      </c>
      <c r="BL29" s="8">
        <v>2.0959999999999999E-2</v>
      </c>
      <c r="BM29" s="8">
        <v>2.129E-2</v>
      </c>
      <c r="BN29" s="8">
        <v>2.164E-2</v>
      </c>
      <c r="BO29">
        <v>2.1610000000000001E-2</v>
      </c>
    </row>
    <row r="30" spans="1:67">
      <c r="A30" s="1" t="s">
        <v>463</v>
      </c>
      <c r="B30" s="2" t="str">
        <f>"2025_10_09"&amp;A30</f>
        <v>2025_10_0945</v>
      </c>
      <c r="C30" t="s">
        <v>316</v>
      </c>
      <c r="D30">
        <v>5.47E-3</v>
      </c>
      <c r="E30" s="3">
        <v>7.5799999999999999E-3</v>
      </c>
      <c r="F30">
        <v>5.0000000000000001E-4</v>
      </c>
      <c r="G30" s="3">
        <v>1E-3</v>
      </c>
      <c r="H30">
        <v>1.06E-3</v>
      </c>
      <c r="I30">
        <v>1.0300000000000001E-3</v>
      </c>
      <c r="J30">
        <v>1.39E-3</v>
      </c>
      <c r="K30">
        <v>2.2799999999999999E-3</v>
      </c>
      <c r="L30">
        <v>8.9999999999999998E-4</v>
      </c>
      <c r="M30">
        <v>1.0300000000000001E-3</v>
      </c>
      <c r="N30">
        <v>0.42632999999999999</v>
      </c>
      <c r="O30">
        <v>0.46078000000000002</v>
      </c>
      <c r="P30" s="8">
        <v>0.45056000000000002</v>
      </c>
      <c r="Q30">
        <v>0.45688000000000001</v>
      </c>
      <c r="R30">
        <v>0.45523000000000002</v>
      </c>
      <c r="S30" s="8">
        <v>0.45733000000000001</v>
      </c>
      <c r="T30">
        <v>0.46704000000000001</v>
      </c>
      <c r="U30">
        <v>0.47478999999999999</v>
      </c>
      <c r="V30">
        <v>0.44650000000000001</v>
      </c>
      <c r="W30" s="8">
        <v>0.45057000000000003</v>
      </c>
      <c r="X30" s="8">
        <v>0.44957999999999998</v>
      </c>
      <c r="Y30" s="8">
        <v>0.44721</v>
      </c>
      <c r="Z30">
        <v>2.8900000000000002E-3</v>
      </c>
      <c r="AA30">
        <v>3.4299999999999999E-3</v>
      </c>
      <c r="AB30" s="3">
        <v>3.47E-3</v>
      </c>
      <c r="AC30">
        <v>1.23E-3</v>
      </c>
      <c r="AD30">
        <v>5.8700000000000002E-3</v>
      </c>
      <c r="AE30">
        <v>4.0600000000000002E-3</v>
      </c>
      <c r="AF30" s="3">
        <v>0.10117</v>
      </c>
      <c r="AG30">
        <v>0.11304</v>
      </c>
      <c r="AH30">
        <v>0.15018999999999999</v>
      </c>
      <c r="AJ30" s="3">
        <v>1.7000000000000001E-4</v>
      </c>
      <c r="AL30">
        <v>5.194E-2</v>
      </c>
      <c r="AM30" s="3">
        <v>5.2040000000000003E-2</v>
      </c>
      <c r="AN30">
        <v>5.4730000000000001E-2</v>
      </c>
      <c r="AO30">
        <v>5.4829999999999997E-2</v>
      </c>
      <c r="AP30">
        <v>5.4879999999999998E-2</v>
      </c>
      <c r="AQ30">
        <v>5.466E-2</v>
      </c>
      <c r="AR30">
        <v>9.7999999999999997E-4</v>
      </c>
      <c r="AS30" s="8">
        <v>1.2199999999999999E-3</v>
      </c>
      <c r="AT30" s="8">
        <v>1.25E-3</v>
      </c>
      <c r="AU30">
        <v>1.41E-3</v>
      </c>
      <c r="AW30">
        <v>5.0630000000000001E-2</v>
      </c>
      <c r="AX30">
        <v>4.9329999999999999E-2</v>
      </c>
      <c r="AZ30" s="3">
        <v>7.7289999999999998E-2</v>
      </c>
      <c r="BA30">
        <v>5.9229999999999998E-2</v>
      </c>
      <c r="BB30" s="8">
        <v>0.27650000000000002</v>
      </c>
      <c r="BC30" s="8">
        <v>0.30597000000000002</v>
      </c>
      <c r="BD30" s="8">
        <v>0.27685999999999999</v>
      </c>
      <c r="BE30" s="8">
        <v>0.27561999999999998</v>
      </c>
      <c r="BF30" s="8">
        <v>1.257E-2</v>
      </c>
      <c r="BG30" s="8">
        <v>1.993E-2</v>
      </c>
      <c r="BH30" s="8">
        <v>3.44E-2</v>
      </c>
      <c r="BI30" s="8">
        <v>2.511E-2</v>
      </c>
      <c r="BJ30" s="8">
        <v>3.8300000000000001E-3</v>
      </c>
      <c r="BK30" s="8">
        <v>1.6060000000000001E-2</v>
      </c>
      <c r="BL30" s="8">
        <v>6.4000000000000005E-4</v>
      </c>
      <c r="BM30" s="8">
        <v>7.1000000000000002E-4</v>
      </c>
      <c r="BN30" s="8">
        <v>6.0999999999999997E-4</v>
      </c>
      <c r="BO30">
        <v>7.2999999999999996E-4</v>
      </c>
    </row>
    <row r="31" spans="1:67">
      <c r="A31" s="1" t="s">
        <v>464</v>
      </c>
      <c r="B31" s="2" t="str">
        <f>"2025_10_09"&amp;A31</f>
        <v>2025_10_0946</v>
      </c>
      <c r="C31" t="s">
        <v>324</v>
      </c>
      <c r="D31">
        <v>3.63E-3</v>
      </c>
      <c r="E31" s="3">
        <v>4.96E-3</v>
      </c>
      <c r="F31">
        <v>6.0630000000000003E-2</v>
      </c>
      <c r="G31" s="3">
        <v>6.0650000000000003E-2</v>
      </c>
      <c r="H31">
        <v>5.8939999999999999E-2</v>
      </c>
      <c r="I31">
        <v>5.9549999999999999E-2</v>
      </c>
      <c r="J31">
        <v>6.2010000000000003E-2</v>
      </c>
      <c r="K31">
        <v>6.1650000000000003E-2</v>
      </c>
      <c r="L31">
        <v>5.7979999999999997E-2</v>
      </c>
      <c r="M31">
        <v>5.8740000000000001E-2</v>
      </c>
      <c r="N31">
        <v>2.4444599999999999</v>
      </c>
      <c r="O31">
        <v>2.4455100000000001</v>
      </c>
      <c r="P31" s="8">
        <v>2.3905699999999999</v>
      </c>
      <c r="Q31">
        <v>2.3540899999999998</v>
      </c>
      <c r="R31">
        <v>2.4064800000000002</v>
      </c>
      <c r="S31" s="8">
        <v>2.4632399999999999</v>
      </c>
      <c r="T31">
        <v>2.5597099999999999</v>
      </c>
      <c r="U31">
        <v>2.5194999999999999</v>
      </c>
      <c r="V31">
        <v>2.4951400000000001</v>
      </c>
      <c r="W31" s="8">
        <v>2.3935499999999998</v>
      </c>
      <c r="X31" s="8">
        <v>2.38991</v>
      </c>
      <c r="Y31" s="8">
        <v>2.3929299999999998</v>
      </c>
      <c r="Z31">
        <v>1.3999999999999999E-4</v>
      </c>
      <c r="AA31">
        <v>3.0000000000000001E-5</v>
      </c>
      <c r="AB31" s="3">
        <v>1.7000000000000001E-4</v>
      </c>
      <c r="AC31">
        <v>4.2999999999999999E-4</v>
      </c>
      <c r="AD31">
        <v>2.0000000000000001E-4</v>
      </c>
      <c r="AE31">
        <v>1.7000000000000001E-4</v>
      </c>
      <c r="AF31" s="3">
        <v>1.0427500000000001</v>
      </c>
      <c r="AG31">
        <v>1.0419</v>
      </c>
      <c r="AH31">
        <v>0.99694000000000005</v>
      </c>
      <c r="AJ31" s="3">
        <v>6.0899999999999995E-4</v>
      </c>
      <c r="AL31">
        <v>0.85204000000000002</v>
      </c>
      <c r="AM31" s="3">
        <v>0.85662000000000005</v>
      </c>
      <c r="AN31">
        <v>0.86943000000000004</v>
      </c>
      <c r="AO31">
        <v>0.90205000000000002</v>
      </c>
      <c r="AP31">
        <v>0.88897000000000004</v>
      </c>
      <c r="AQ31">
        <v>0.88107000000000002</v>
      </c>
      <c r="AR31">
        <v>5.3400000000000001E-3</v>
      </c>
      <c r="AS31" s="8">
        <v>5.4900000000000001E-3</v>
      </c>
      <c r="AT31" s="8">
        <v>5.7200000000000003E-3</v>
      </c>
      <c r="AU31">
        <v>5.7200000000000003E-3</v>
      </c>
      <c r="AW31">
        <v>4.3522299999999996</v>
      </c>
      <c r="AX31">
        <v>4.3946899999999998</v>
      </c>
      <c r="AZ31" s="3">
        <v>4.3534800000000002</v>
      </c>
      <c r="BA31">
        <v>4.4390099999999997</v>
      </c>
      <c r="BB31" s="8">
        <v>7.6600000000000001E-2</v>
      </c>
      <c r="BC31" s="8">
        <v>2.393E-2</v>
      </c>
      <c r="BD31" s="8">
        <v>6.7449999999999996E-2</v>
      </c>
      <c r="BE31" s="8">
        <v>1.5599999999999999E-2</v>
      </c>
      <c r="BF31" s="8">
        <v>5.6803400000000002</v>
      </c>
      <c r="BG31" s="8">
        <v>5.6541300000000003</v>
      </c>
      <c r="BH31" s="8">
        <v>5.6060699999999999</v>
      </c>
      <c r="BI31" s="8">
        <v>5.7938999999999998</v>
      </c>
      <c r="BJ31" s="8">
        <v>5.6509</v>
      </c>
      <c r="BK31" s="8">
        <v>5.5793799999999996</v>
      </c>
      <c r="BL31" s="8">
        <v>4.3180000000000003E-2</v>
      </c>
      <c r="BM31" s="8">
        <v>4.3270000000000003E-2</v>
      </c>
      <c r="BN31" s="8">
        <v>4.4269999999999997E-2</v>
      </c>
      <c r="BO31">
        <v>4.4330000000000001E-2</v>
      </c>
    </row>
    <row r="32" spans="1:67">
      <c r="A32" s="1" t="s">
        <v>465</v>
      </c>
      <c r="B32" s="2" t="str">
        <f>"2025_10_09"&amp;A32</f>
        <v>2025_10_0947</v>
      </c>
      <c r="C32" t="s">
        <v>331</v>
      </c>
      <c r="D32">
        <v>1.44E-2</v>
      </c>
      <c r="E32" s="3">
        <v>1.7680000000000001E-2</v>
      </c>
      <c r="F32">
        <v>9.418E-2</v>
      </c>
      <c r="G32" s="3">
        <v>9.4170000000000004E-2</v>
      </c>
      <c r="H32">
        <v>9.4119999999999995E-2</v>
      </c>
      <c r="I32">
        <v>9.4149999999999998E-2</v>
      </c>
      <c r="J32">
        <v>9.4009999999999996E-2</v>
      </c>
      <c r="K32">
        <v>9.4049999999999995E-2</v>
      </c>
      <c r="L32">
        <v>9.0959999999999999E-2</v>
      </c>
      <c r="M32">
        <v>9.0679999999999997E-2</v>
      </c>
      <c r="N32">
        <v>8.7211499999999997</v>
      </c>
      <c r="O32">
        <v>8.5970099999999992</v>
      </c>
      <c r="P32" s="8">
        <v>8.5000699999999991</v>
      </c>
      <c r="Q32">
        <v>7.5843699999999998</v>
      </c>
      <c r="R32">
        <v>8.2580600000000004</v>
      </c>
      <c r="S32" s="8">
        <v>8.8630999999999993</v>
      </c>
      <c r="T32">
        <v>9.0508900000000008</v>
      </c>
      <c r="U32">
        <v>8.9789200000000005</v>
      </c>
      <c r="V32">
        <v>8.8908500000000004</v>
      </c>
      <c r="W32" s="8">
        <v>8.4338300000000004</v>
      </c>
      <c r="X32" s="8">
        <v>8.4613300000000002</v>
      </c>
      <c r="Y32" s="8">
        <v>8.5022000000000002</v>
      </c>
      <c r="Z32">
        <v>1.337E-2</v>
      </c>
      <c r="AA32">
        <v>1.4250000000000001E-2</v>
      </c>
      <c r="AB32" s="3">
        <v>1.34E-2</v>
      </c>
      <c r="AC32">
        <v>1.306E-2</v>
      </c>
      <c r="AD32">
        <v>1.4749999999999999E-2</v>
      </c>
      <c r="AE32">
        <v>1.4880000000000001E-2</v>
      </c>
      <c r="AF32" s="3">
        <v>11.83835</v>
      </c>
      <c r="AG32">
        <v>12.8703</v>
      </c>
      <c r="AH32">
        <v>14.65936</v>
      </c>
      <c r="AJ32" s="3">
        <v>5.0699999999999996E-4</v>
      </c>
      <c r="AL32">
        <v>3.2127599999999998</v>
      </c>
      <c r="AM32" s="3">
        <v>3.1955499999999999</v>
      </c>
      <c r="AN32">
        <v>3.25264</v>
      </c>
      <c r="AO32">
        <v>3.3722799999999999</v>
      </c>
      <c r="AP32">
        <v>3.3468499999999999</v>
      </c>
      <c r="AQ32">
        <v>3.29881</v>
      </c>
      <c r="AR32">
        <v>2.545E-2</v>
      </c>
      <c r="AS32" s="8">
        <v>2.5610000000000001E-2</v>
      </c>
      <c r="AT32" s="8">
        <v>2.6239999999999999E-2</v>
      </c>
      <c r="AU32">
        <v>2.6100000000000002E-2</v>
      </c>
      <c r="AW32">
        <v>8.9496500000000001</v>
      </c>
      <c r="AX32">
        <v>8.8843599999999991</v>
      </c>
      <c r="AZ32" s="3">
        <v>8.2916299999999996</v>
      </c>
      <c r="BA32">
        <v>8.3897600000000008</v>
      </c>
      <c r="BB32" s="8">
        <v>1.7056800000000001</v>
      </c>
      <c r="BC32" s="8">
        <v>1.6690499999999999</v>
      </c>
      <c r="BD32" s="8">
        <v>1.5798000000000001</v>
      </c>
      <c r="BE32" s="8">
        <v>1.5192000000000001</v>
      </c>
      <c r="BF32" s="8">
        <v>5.2048300000000003</v>
      </c>
      <c r="BG32" s="8">
        <v>5.2004999999999999</v>
      </c>
      <c r="BH32" s="8">
        <v>5.1616999999999997</v>
      </c>
      <c r="BI32" s="8">
        <v>5.4238499999999998</v>
      </c>
      <c r="BJ32" s="8">
        <v>5.2699499999999997</v>
      </c>
      <c r="BK32" s="8">
        <v>5.1765699999999999</v>
      </c>
      <c r="BL32" s="8">
        <v>6.3310000000000005E-2</v>
      </c>
      <c r="BM32" s="8">
        <v>6.3689999999999997E-2</v>
      </c>
      <c r="BN32" s="8">
        <v>6.5280000000000005E-2</v>
      </c>
      <c r="BO32">
        <v>6.5970000000000001E-2</v>
      </c>
    </row>
    <row r="33" spans="1:67">
      <c r="A33" s="1" t="s">
        <v>466</v>
      </c>
      <c r="B33" s="2" t="str">
        <f>"2025_10_09"&amp;A33</f>
        <v>2025_10_0948</v>
      </c>
      <c r="C33" t="s">
        <v>336</v>
      </c>
      <c r="D33">
        <v>3.3300000000000001E-3</v>
      </c>
      <c r="E33" s="3">
        <v>5.8199999999999997E-3</v>
      </c>
      <c r="F33">
        <v>2.2589999999999999E-2</v>
      </c>
      <c r="G33" s="3">
        <v>2.29E-2</v>
      </c>
      <c r="H33">
        <v>2.146E-2</v>
      </c>
      <c r="I33">
        <v>2.1770000000000001E-2</v>
      </c>
      <c r="J33">
        <v>2.4660000000000001E-2</v>
      </c>
      <c r="K33">
        <v>2.4479999999999998E-2</v>
      </c>
      <c r="L33">
        <v>2.196E-2</v>
      </c>
      <c r="M33">
        <v>2.2210000000000001E-2</v>
      </c>
      <c r="N33">
        <v>5.54087</v>
      </c>
      <c r="O33">
        <v>5.4823000000000004</v>
      </c>
      <c r="P33" s="8">
        <v>5.3671699999999998</v>
      </c>
      <c r="Q33">
        <v>5.0250500000000002</v>
      </c>
      <c r="R33">
        <v>5.2963699999999996</v>
      </c>
      <c r="S33" s="8">
        <v>5.4909299999999996</v>
      </c>
      <c r="T33">
        <v>5.7076000000000002</v>
      </c>
      <c r="U33">
        <v>5.6652800000000001</v>
      </c>
      <c r="V33">
        <v>5.63063</v>
      </c>
      <c r="W33" s="8">
        <v>5.3566099999999999</v>
      </c>
      <c r="X33" s="8">
        <v>5.3667299999999996</v>
      </c>
      <c r="Y33" s="8">
        <v>5.3315200000000003</v>
      </c>
      <c r="Z33">
        <v>1.7000000000000001E-4</v>
      </c>
      <c r="AA33">
        <v>1.1E-4</v>
      </c>
      <c r="AB33" s="3">
        <v>2.0000000000000001E-4</v>
      </c>
      <c r="AC33">
        <v>6.9999999999999994E-5</v>
      </c>
      <c r="AD33">
        <v>1.3500000000000001E-3</v>
      </c>
      <c r="AE33">
        <v>4.2999999999999999E-4</v>
      </c>
      <c r="AF33" s="3">
        <v>1.2552399999999999</v>
      </c>
      <c r="AG33">
        <v>1.2506900000000001</v>
      </c>
      <c r="AH33">
        <v>1.17814</v>
      </c>
      <c r="AJ33" s="3">
        <v>1.4710000000000001E-3</v>
      </c>
      <c r="AL33">
        <v>1.34687</v>
      </c>
      <c r="AM33" s="3">
        <v>1.35185</v>
      </c>
      <c r="AN33">
        <v>1.3645499999999999</v>
      </c>
      <c r="AO33">
        <v>1.41466</v>
      </c>
      <c r="AP33">
        <v>1.4041999999999999</v>
      </c>
      <c r="AQ33">
        <v>1.3802300000000001</v>
      </c>
      <c r="AR33">
        <v>2.4099999999999998E-3</v>
      </c>
      <c r="AS33" s="8">
        <v>2.6199999999999999E-3</v>
      </c>
      <c r="AT33" s="8">
        <v>2.5999999999999999E-3</v>
      </c>
      <c r="AU33">
        <v>2.48E-3</v>
      </c>
      <c r="AW33">
        <v>4.9986800000000002</v>
      </c>
      <c r="AX33">
        <v>4.9964599999999999</v>
      </c>
      <c r="AZ33" s="3">
        <v>4.9069599999999998</v>
      </c>
      <c r="BA33">
        <v>4.9014199999999999</v>
      </c>
      <c r="BB33" s="8">
        <v>0.14535000000000001</v>
      </c>
      <c r="BC33" s="8">
        <v>6.6729999999999998E-2</v>
      </c>
      <c r="BD33" s="8">
        <v>2.095E-2</v>
      </c>
      <c r="BE33" s="8">
        <v>4.8050000000000002E-2</v>
      </c>
      <c r="BF33" s="8">
        <v>9.8871099999999998</v>
      </c>
      <c r="BG33" s="8">
        <v>9.8684600000000007</v>
      </c>
      <c r="BH33" s="8">
        <v>9.8001799999999992</v>
      </c>
      <c r="BI33" s="8">
        <v>10.021710000000001</v>
      </c>
      <c r="BJ33" s="8">
        <v>9.8869600000000002</v>
      </c>
      <c r="BK33" s="8">
        <v>9.7261399999999991</v>
      </c>
      <c r="BL33" s="8">
        <v>3.6479999999999999E-2</v>
      </c>
      <c r="BM33" s="8">
        <v>3.6859999999999997E-2</v>
      </c>
      <c r="BN33" s="8">
        <v>3.7359999999999997E-2</v>
      </c>
      <c r="BO33">
        <v>3.7769999999999998E-2</v>
      </c>
    </row>
    <row r="34" spans="1:67">
      <c r="A34" s="1" t="s">
        <v>467</v>
      </c>
      <c r="B34" s="2" t="str">
        <f>"2025_10_09"&amp;A34</f>
        <v>2025_10_0949</v>
      </c>
      <c r="C34" t="s">
        <v>342</v>
      </c>
      <c r="D34">
        <v>1.112E-2</v>
      </c>
      <c r="E34" s="3">
        <v>1.2279999999999999E-2</v>
      </c>
      <c r="F34">
        <v>3.696E-2</v>
      </c>
      <c r="G34" s="3">
        <v>3.6850000000000001E-2</v>
      </c>
      <c r="H34">
        <v>3.483E-2</v>
      </c>
      <c r="I34">
        <v>3.526E-2</v>
      </c>
      <c r="J34">
        <v>3.8399999999999997E-2</v>
      </c>
      <c r="K34">
        <v>3.9109999999999999E-2</v>
      </c>
      <c r="L34">
        <v>3.5389999999999998E-2</v>
      </c>
      <c r="M34">
        <v>3.5630000000000002E-2</v>
      </c>
      <c r="N34">
        <v>8.2142199999999992</v>
      </c>
      <c r="O34">
        <v>8.06846</v>
      </c>
      <c r="P34" s="8">
        <v>7.9524900000000001</v>
      </c>
      <c r="Q34">
        <v>7.1690800000000001</v>
      </c>
      <c r="R34">
        <v>7.75969</v>
      </c>
      <c r="S34" s="8">
        <v>8.16934</v>
      </c>
      <c r="T34">
        <v>8.4667899999999996</v>
      </c>
      <c r="U34">
        <v>8.4087499999999995</v>
      </c>
      <c r="V34">
        <v>8.3094099999999997</v>
      </c>
      <c r="W34" s="8">
        <v>7.88354</v>
      </c>
      <c r="X34" s="8">
        <v>7.9033499999999997</v>
      </c>
      <c r="Y34" s="8">
        <v>7.8297600000000003</v>
      </c>
      <c r="Z34">
        <v>1.9109999999999999E-2</v>
      </c>
      <c r="AA34">
        <v>2.0299999999999999E-2</v>
      </c>
      <c r="AB34" s="3">
        <v>1.9820000000000001E-2</v>
      </c>
      <c r="AC34">
        <v>1.9769999999999999E-2</v>
      </c>
      <c r="AD34">
        <v>2.061E-2</v>
      </c>
      <c r="AE34">
        <v>2.0219999999999998E-2</v>
      </c>
      <c r="AF34" s="3">
        <v>2.3794499999999998</v>
      </c>
      <c r="AG34">
        <v>2.3841999999999999</v>
      </c>
      <c r="AH34">
        <v>2.2787500000000001</v>
      </c>
      <c r="AJ34" s="3">
        <v>4.26E-4</v>
      </c>
      <c r="AL34">
        <v>3.0581999999999998</v>
      </c>
      <c r="AM34" s="3">
        <v>3.0503900000000002</v>
      </c>
      <c r="AN34">
        <v>3.0717300000000001</v>
      </c>
      <c r="AO34">
        <v>3.2059500000000001</v>
      </c>
      <c r="AP34">
        <v>3.1732499999999999</v>
      </c>
      <c r="AQ34">
        <v>3.0986400000000001</v>
      </c>
      <c r="AR34">
        <v>1.609E-2</v>
      </c>
      <c r="AS34" s="8">
        <v>1.6410000000000001E-2</v>
      </c>
      <c r="AT34" s="8">
        <v>1.6959999999999999E-2</v>
      </c>
      <c r="AU34">
        <v>1.6469999999999999E-2</v>
      </c>
      <c r="AW34">
        <v>7.30722</v>
      </c>
      <c r="AX34">
        <v>7.2321099999999996</v>
      </c>
      <c r="AZ34" s="3">
        <v>7.0491000000000001</v>
      </c>
      <c r="BA34">
        <v>7.0406899999999997</v>
      </c>
      <c r="BB34" s="8">
        <v>0.36581000000000002</v>
      </c>
      <c r="BC34" s="8">
        <v>0.22519</v>
      </c>
      <c r="BD34" s="8">
        <v>0.26019999999999999</v>
      </c>
      <c r="BE34" s="8">
        <v>0.20599000000000001</v>
      </c>
      <c r="BF34" s="8">
        <v>7.9267099999999999</v>
      </c>
      <c r="BG34" s="8">
        <v>7.8968400000000001</v>
      </c>
      <c r="BH34" s="8">
        <v>7.8621800000000004</v>
      </c>
      <c r="BI34" s="8">
        <v>8.0769199999999994</v>
      </c>
      <c r="BJ34" s="8">
        <v>7.8821099999999999</v>
      </c>
      <c r="BK34" s="8">
        <v>7.7998099999999999</v>
      </c>
      <c r="BL34" s="8">
        <v>5.6599999999999998E-2</v>
      </c>
      <c r="BM34" s="8">
        <v>5.706E-2</v>
      </c>
      <c r="BN34" s="8">
        <v>5.7770000000000002E-2</v>
      </c>
      <c r="BO34">
        <v>5.8279999999999998E-2</v>
      </c>
    </row>
    <row r="35" spans="1:67">
      <c r="A35" s="1" t="s">
        <v>470</v>
      </c>
      <c r="B35" s="2" t="str">
        <f>"2025_10_09"&amp;A35</f>
        <v>2025_10_0952</v>
      </c>
      <c r="C35" t="s">
        <v>345</v>
      </c>
      <c r="D35">
        <v>1.061E-2</v>
      </c>
      <c r="E35" s="3">
        <v>1.269E-2</v>
      </c>
      <c r="F35">
        <v>1.6760000000000001E-2</v>
      </c>
      <c r="G35" s="3">
        <v>1.635E-2</v>
      </c>
      <c r="H35">
        <v>1.538E-2</v>
      </c>
      <c r="I35">
        <v>1.567E-2</v>
      </c>
      <c r="J35">
        <v>1.7399999999999999E-2</v>
      </c>
      <c r="K35">
        <v>1.7610000000000001E-2</v>
      </c>
      <c r="L35">
        <v>1.593E-2</v>
      </c>
      <c r="M35">
        <v>1.6160000000000001E-2</v>
      </c>
      <c r="N35">
        <v>31.295190000000002</v>
      </c>
      <c r="O35">
        <v>30.55284</v>
      </c>
      <c r="P35" s="8">
        <v>29.916070000000001</v>
      </c>
      <c r="Q35">
        <v>18.594370000000001</v>
      </c>
      <c r="R35" t="s">
        <v>85</v>
      </c>
      <c r="S35" s="8">
        <v>28.569379999999999</v>
      </c>
      <c r="T35">
        <v>30.968389999999999</v>
      </c>
      <c r="U35">
        <v>30.817049999999998</v>
      </c>
      <c r="V35">
        <v>30.567730000000001</v>
      </c>
      <c r="W35" s="8">
        <v>29.182480000000002</v>
      </c>
      <c r="X35" s="8">
        <v>29.39723</v>
      </c>
      <c r="Y35" s="8">
        <v>29.10305</v>
      </c>
      <c r="Z35">
        <v>2.9499999999999999E-3</v>
      </c>
      <c r="AA35">
        <v>2.8800000000000002E-3</v>
      </c>
      <c r="AB35" s="3">
        <v>2.2000000000000001E-3</v>
      </c>
      <c r="AC35">
        <v>3.2000000000000003E-4</v>
      </c>
      <c r="AD35">
        <v>3.5999999999999999E-3</v>
      </c>
      <c r="AE35">
        <v>7.6999999999999996E-4</v>
      </c>
      <c r="AF35" s="3">
        <v>1.8750500000000001</v>
      </c>
      <c r="AG35">
        <v>1.8711599999999999</v>
      </c>
      <c r="AH35">
        <v>1.6487000000000001</v>
      </c>
      <c r="AJ35" s="3">
        <v>5.9639999999999997E-3</v>
      </c>
      <c r="AL35">
        <v>3.87982</v>
      </c>
      <c r="AM35" s="3">
        <v>3.8612899999999999</v>
      </c>
      <c r="AN35">
        <v>3.9167800000000002</v>
      </c>
      <c r="AO35">
        <v>4.0702199999999999</v>
      </c>
      <c r="AP35">
        <v>4.0285500000000001</v>
      </c>
      <c r="AQ35">
        <v>3.95905</v>
      </c>
      <c r="AR35">
        <v>8.3000000000000001E-4</v>
      </c>
      <c r="AS35" s="8">
        <v>1.0399999999999999E-3</v>
      </c>
      <c r="AT35" s="8">
        <v>1.16E-3</v>
      </c>
      <c r="AU35">
        <v>9.7000000000000005E-4</v>
      </c>
      <c r="AW35">
        <v>9.2326599999999992</v>
      </c>
      <c r="AX35">
        <v>9.1023599999999991</v>
      </c>
      <c r="AZ35" s="3">
        <v>8.6197099999999995</v>
      </c>
      <c r="BA35">
        <v>8.5511099999999995</v>
      </c>
      <c r="BB35" s="8">
        <v>0.91432000000000002</v>
      </c>
      <c r="BC35" s="8">
        <v>0.44363999999999998</v>
      </c>
      <c r="BD35" s="8">
        <v>0.53680000000000005</v>
      </c>
      <c r="BE35" s="8">
        <v>0.37920999999999999</v>
      </c>
      <c r="BF35" s="8">
        <v>19.893090000000001</v>
      </c>
      <c r="BG35" s="8">
        <v>20.02683</v>
      </c>
      <c r="BH35" s="8">
        <v>19.82253</v>
      </c>
      <c r="BI35" s="8">
        <v>19.93281</v>
      </c>
      <c r="BJ35" s="8">
        <v>19.796209999999999</v>
      </c>
      <c r="BK35" s="8">
        <v>19.87651</v>
      </c>
      <c r="BL35" s="8">
        <v>4.7649999999999998E-2</v>
      </c>
      <c r="BM35" s="8">
        <v>4.9270000000000001E-2</v>
      </c>
      <c r="BN35" s="8">
        <v>4.8579999999999998E-2</v>
      </c>
      <c r="BO35">
        <v>5.0700000000000002E-2</v>
      </c>
    </row>
    <row r="36" spans="1:67">
      <c r="A36" s="1" t="s">
        <v>471</v>
      </c>
      <c r="B36" s="2" t="str">
        <f>"2025_10_09"&amp;A36</f>
        <v>2025_10_0953</v>
      </c>
      <c r="C36" t="s">
        <v>349</v>
      </c>
      <c r="D36">
        <v>7.1799999999999998E-3</v>
      </c>
      <c r="E36" s="3">
        <v>8.6300000000000005E-3</v>
      </c>
      <c r="F36">
        <v>3.5749999999999997E-2</v>
      </c>
      <c r="G36" s="3">
        <v>3.5659999999999997E-2</v>
      </c>
      <c r="H36">
        <v>3.3739999999999999E-2</v>
      </c>
      <c r="I36">
        <v>3.4209999999999997E-2</v>
      </c>
      <c r="J36">
        <v>3.712E-2</v>
      </c>
      <c r="K36">
        <v>3.7220000000000003E-2</v>
      </c>
      <c r="L36">
        <v>3.4569999999999997E-2</v>
      </c>
      <c r="M36">
        <v>3.4819999999999997E-2</v>
      </c>
      <c r="N36">
        <v>10.387919999999999</v>
      </c>
      <c r="O36">
        <v>10.188940000000001</v>
      </c>
      <c r="P36" s="8">
        <v>10.065060000000001</v>
      </c>
      <c r="Q36">
        <v>8.7150999999999996</v>
      </c>
      <c r="R36">
        <v>9.7183399999999995</v>
      </c>
      <c r="S36" s="8">
        <v>10.234170000000001</v>
      </c>
      <c r="T36">
        <v>10.684430000000001</v>
      </c>
      <c r="U36">
        <v>10.59301</v>
      </c>
      <c r="V36">
        <v>10.484920000000001</v>
      </c>
      <c r="W36" s="8">
        <v>10.01459</v>
      </c>
      <c r="X36" s="8">
        <v>9.9982699999999998</v>
      </c>
      <c r="Y36" s="8">
        <v>9.8962000000000003</v>
      </c>
      <c r="Z36">
        <v>8.8599999999999998E-3</v>
      </c>
      <c r="AA36">
        <v>9.3299999999999998E-3</v>
      </c>
      <c r="AB36" s="3">
        <v>9.6299999999999997E-3</v>
      </c>
      <c r="AC36">
        <v>6.5700000000000003E-3</v>
      </c>
      <c r="AD36">
        <v>1.0670000000000001E-2</v>
      </c>
      <c r="AE36">
        <v>7.4599999999999996E-3</v>
      </c>
      <c r="AF36" s="3">
        <v>3.0367500000000001</v>
      </c>
      <c r="AG36">
        <v>3.0615100000000002</v>
      </c>
      <c r="AH36">
        <v>3.0283199999999999</v>
      </c>
      <c r="AJ36" s="3">
        <v>1.431E-3</v>
      </c>
      <c r="AL36">
        <v>3.3166600000000002</v>
      </c>
      <c r="AM36" s="3">
        <v>3.3042699999999998</v>
      </c>
      <c r="AN36">
        <v>3.3316699999999999</v>
      </c>
      <c r="AO36">
        <v>3.4647899999999998</v>
      </c>
      <c r="AP36">
        <v>3.4418500000000001</v>
      </c>
      <c r="AQ36">
        <v>3.3762500000000002</v>
      </c>
      <c r="AR36">
        <v>6.0099999999999997E-3</v>
      </c>
      <c r="AS36" s="8">
        <v>6.2100000000000002E-3</v>
      </c>
      <c r="AT36" s="8">
        <v>6.6100000000000004E-3</v>
      </c>
      <c r="AU36">
        <v>6.4099999999999999E-3</v>
      </c>
      <c r="AW36">
        <v>8.8432499999999994</v>
      </c>
      <c r="AX36">
        <v>8.7363900000000001</v>
      </c>
      <c r="AZ36" s="3">
        <v>8.55532</v>
      </c>
      <c r="BA36">
        <v>8.5232100000000006</v>
      </c>
      <c r="BB36" s="8">
        <v>1.18841</v>
      </c>
      <c r="BC36" s="8">
        <v>1.0961700000000001</v>
      </c>
      <c r="BD36" s="8">
        <v>1.0115099999999999</v>
      </c>
      <c r="BE36" s="8">
        <v>0.96120000000000005</v>
      </c>
      <c r="BF36" s="8">
        <v>9.92089</v>
      </c>
      <c r="BG36" s="8">
        <v>9.9023900000000005</v>
      </c>
      <c r="BH36" s="8">
        <v>9.8699999999999992</v>
      </c>
      <c r="BI36" s="8">
        <v>10.17029</v>
      </c>
      <c r="BJ36" s="8">
        <v>9.94041</v>
      </c>
      <c r="BK36" s="8">
        <v>9.8294700000000006</v>
      </c>
      <c r="BL36" s="8">
        <v>5.3030000000000001E-2</v>
      </c>
      <c r="BM36" s="8">
        <v>5.3620000000000001E-2</v>
      </c>
      <c r="BN36" s="8">
        <v>5.441E-2</v>
      </c>
      <c r="BO36">
        <v>5.5259999999999997E-2</v>
      </c>
    </row>
    <row r="37" spans="1:67">
      <c r="A37" s="1" t="s">
        <v>472</v>
      </c>
      <c r="B37" s="2" t="str">
        <f>"2025_10_09"&amp;A37</f>
        <v>2025_10_0954</v>
      </c>
      <c r="C37" t="s">
        <v>352</v>
      </c>
      <c r="D37">
        <v>5.6800000000000002E-3</v>
      </c>
      <c r="E37" s="3">
        <v>5.1399999999999996E-3</v>
      </c>
      <c r="F37">
        <v>1.038E-2</v>
      </c>
      <c r="G37" s="3">
        <v>1.027E-2</v>
      </c>
      <c r="H37">
        <v>9.6399999999999993E-3</v>
      </c>
      <c r="I37">
        <v>9.7300000000000008E-3</v>
      </c>
      <c r="J37">
        <v>1.14E-2</v>
      </c>
      <c r="K37">
        <v>1.0919999999999999E-2</v>
      </c>
      <c r="L37">
        <v>9.9000000000000008E-3</v>
      </c>
      <c r="M37">
        <v>1.01E-2</v>
      </c>
      <c r="N37">
        <v>16.663049999999998</v>
      </c>
      <c r="O37">
        <v>16.28464</v>
      </c>
      <c r="P37" s="8">
        <v>15.92516</v>
      </c>
      <c r="Q37">
        <v>12.49072</v>
      </c>
      <c r="R37">
        <v>15.066380000000001</v>
      </c>
      <c r="S37" s="8">
        <v>15.71781</v>
      </c>
      <c r="T37">
        <v>16.948450000000001</v>
      </c>
      <c r="U37">
        <v>16.859169999999999</v>
      </c>
      <c r="V37">
        <v>16.636980000000001</v>
      </c>
      <c r="W37" s="8">
        <v>15.8462</v>
      </c>
      <c r="X37" s="8">
        <v>15.734080000000001</v>
      </c>
      <c r="Y37" s="8">
        <v>15.674340000000001</v>
      </c>
      <c r="Z37">
        <v>1.9000000000000001E-4</v>
      </c>
      <c r="AA37">
        <v>3.2000000000000003E-4</v>
      </c>
      <c r="AB37" s="3">
        <v>1.9000000000000001E-4</v>
      </c>
      <c r="AC37">
        <v>6.8000000000000005E-4</v>
      </c>
      <c r="AD37">
        <v>1.3500000000000001E-3</v>
      </c>
      <c r="AE37">
        <v>1.99E-3</v>
      </c>
      <c r="AF37" s="3">
        <v>1.9694700000000001</v>
      </c>
      <c r="AG37">
        <v>1.9664699999999999</v>
      </c>
      <c r="AH37">
        <v>1.87296</v>
      </c>
      <c r="AJ37" s="3">
        <v>1.601E-3</v>
      </c>
      <c r="AL37">
        <v>2.37127</v>
      </c>
      <c r="AM37" s="3">
        <v>2.3641999999999999</v>
      </c>
      <c r="AN37">
        <v>2.40882</v>
      </c>
      <c r="AO37">
        <v>2.5056400000000001</v>
      </c>
      <c r="AP37">
        <v>2.4805799999999998</v>
      </c>
      <c r="AQ37">
        <v>2.4275000000000002</v>
      </c>
      <c r="AR37">
        <v>2.5000000000000001E-4</v>
      </c>
      <c r="AS37" s="8">
        <v>4.2999999999999999E-4</v>
      </c>
      <c r="AT37" s="8">
        <v>5.8E-4</v>
      </c>
      <c r="AU37">
        <v>4.2999999999999999E-4</v>
      </c>
      <c r="AW37">
        <v>6.22119</v>
      </c>
      <c r="AX37">
        <v>6.1517099999999996</v>
      </c>
      <c r="AZ37" s="3">
        <v>5.9202500000000002</v>
      </c>
      <c r="BA37">
        <v>5.8598400000000002</v>
      </c>
      <c r="BB37" s="8">
        <v>1.22665</v>
      </c>
      <c r="BC37" s="8">
        <v>1.04514</v>
      </c>
      <c r="BD37" s="8">
        <v>0.95974999999999999</v>
      </c>
      <c r="BE37" s="8">
        <v>0.93684999999999996</v>
      </c>
      <c r="BF37" s="8">
        <v>9.9139999999999997</v>
      </c>
      <c r="BG37" s="8">
        <v>9.9210499999999993</v>
      </c>
      <c r="BH37" s="8">
        <v>9.8715299999999999</v>
      </c>
      <c r="BI37" s="8">
        <v>10.15681</v>
      </c>
      <c r="BJ37" s="8">
        <v>9.9501600000000003</v>
      </c>
      <c r="BK37" s="8">
        <v>9.84</v>
      </c>
      <c r="BL37" s="8">
        <v>6.837E-2</v>
      </c>
      <c r="BM37" s="8">
        <v>6.9199999999999998E-2</v>
      </c>
      <c r="BN37" s="8">
        <v>6.9970000000000004E-2</v>
      </c>
      <c r="BO37">
        <v>7.1239999999999998E-2</v>
      </c>
    </row>
    <row r="38" spans="1:67">
      <c r="A38" s="1" t="s">
        <v>473</v>
      </c>
      <c r="B38" s="2" t="str">
        <f>"2025_10_09"&amp;A38</f>
        <v>2025_10_0955</v>
      </c>
      <c r="C38" t="s">
        <v>357</v>
      </c>
      <c r="D38">
        <v>5.3400000000000001E-3</v>
      </c>
      <c r="E38" s="3">
        <v>8.8299999999999993E-3</v>
      </c>
      <c r="F38">
        <v>1.8290000000000001E-2</v>
      </c>
      <c r="G38" s="3">
        <v>1.864E-2</v>
      </c>
      <c r="H38">
        <v>1.736E-2</v>
      </c>
      <c r="I38">
        <v>1.7590000000000001E-2</v>
      </c>
      <c r="J38">
        <v>1.9789999999999999E-2</v>
      </c>
      <c r="K38">
        <v>2.0240000000000001E-2</v>
      </c>
      <c r="L38">
        <v>1.8079999999999999E-2</v>
      </c>
      <c r="M38">
        <v>1.8319999999999999E-2</v>
      </c>
      <c r="N38">
        <v>11.22566</v>
      </c>
      <c r="O38">
        <v>11.029500000000001</v>
      </c>
      <c r="P38" s="8">
        <v>10.89053</v>
      </c>
      <c r="Q38">
        <v>9.3024500000000003</v>
      </c>
      <c r="R38">
        <v>10.51055</v>
      </c>
      <c r="S38" s="8">
        <v>11.013</v>
      </c>
      <c r="T38">
        <v>11.574809999999999</v>
      </c>
      <c r="U38">
        <v>11.499090000000001</v>
      </c>
      <c r="V38">
        <v>11.364470000000001</v>
      </c>
      <c r="W38" s="8">
        <v>10.8055</v>
      </c>
      <c r="X38" s="8">
        <v>10.840529999999999</v>
      </c>
      <c r="Y38" s="8">
        <v>10.60416</v>
      </c>
      <c r="Z38">
        <v>1.0000000000000001E-5</v>
      </c>
      <c r="AA38">
        <v>6.0000000000000002E-5</v>
      </c>
      <c r="AB38" s="3">
        <v>6.9999999999999994E-5</v>
      </c>
      <c r="AC38">
        <v>1.1100000000000001E-3</v>
      </c>
      <c r="AD38">
        <v>2.5699999999999998E-3</v>
      </c>
      <c r="AE38">
        <v>2.5600000000000002E-3</v>
      </c>
      <c r="AF38" s="3">
        <v>2.8243</v>
      </c>
      <c r="AG38">
        <v>2.8392400000000002</v>
      </c>
      <c r="AH38">
        <v>2.7105100000000002</v>
      </c>
      <c r="AJ38" s="3">
        <v>6.306E-3</v>
      </c>
      <c r="AL38">
        <v>2.2515499999999999</v>
      </c>
      <c r="AM38" s="3">
        <v>2.2450800000000002</v>
      </c>
      <c r="AN38">
        <v>2.28369</v>
      </c>
      <c r="AO38">
        <v>2.37385</v>
      </c>
      <c r="AP38">
        <v>2.3543599999999998</v>
      </c>
      <c r="AQ38">
        <v>2.3028200000000001</v>
      </c>
      <c r="AR38">
        <v>1.16E-3</v>
      </c>
      <c r="AS38" s="8">
        <v>1.34E-3</v>
      </c>
      <c r="AT38" s="8">
        <v>1.4599999999999999E-3</v>
      </c>
      <c r="AU38">
        <v>1.5499999999999999E-3</v>
      </c>
      <c r="AW38">
        <v>10.05725</v>
      </c>
      <c r="AX38">
        <v>9.9047099999999997</v>
      </c>
      <c r="AZ38" s="3">
        <v>9.7654800000000002</v>
      </c>
      <c r="BA38">
        <v>9.6818100000000005</v>
      </c>
      <c r="BB38" s="8">
        <v>0.58115000000000006</v>
      </c>
      <c r="BC38" s="8">
        <v>0.41065000000000002</v>
      </c>
      <c r="BD38" s="8">
        <v>0.41705999999999999</v>
      </c>
      <c r="BE38" s="8">
        <v>0.34016000000000002</v>
      </c>
      <c r="BF38" s="8">
        <v>16.364139999999999</v>
      </c>
      <c r="BG38" s="8">
        <v>16.4011</v>
      </c>
      <c r="BH38" s="8">
        <v>16.238659999999999</v>
      </c>
      <c r="BI38" s="8">
        <v>16.348859999999998</v>
      </c>
      <c r="BJ38" s="8">
        <v>16.23967</v>
      </c>
      <c r="BK38" s="8">
        <v>16.210599999999999</v>
      </c>
      <c r="BL38" s="8">
        <v>7.4490000000000001E-2</v>
      </c>
      <c r="BM38" s="8">
        <v>7.4899999999999994E-2</v>
      </c>
      <c r="BN38" s="8">
        <v>7.621E-2</v>
      </c>
      <c r="BO38">
        <v>7.7130000000000004E-2</v>
      </c>
    </row>
    <row r="39" spans="1:67">
      <c r="A39" s="1" t="s">
        <v>474</v>
      </c>
      <c r="B39" s="2" t="str">
        <f>"2025_10_09"&amp;A39</f>
        <v>2025_10_0956</v>
      </c>
      <c r="C39" t="s">
        <v>360</v>
      </c>
      <c r="D39">
        <v>9.1999999999999998E-3</v>
      </c>
      <c r="E39" s="3">
        <v>1.213E-2</v>
      </c>
      <c r="F39">
        <v>1.891E-2</v>
      </c>
      <c r="G39" s="3">
        <v>1.9040000000000001E-2</v>
      </c>
      <c r="H39">
        <v>1.7979999999999999E-2</v>
      </c>
      <c r="I39">
        <v>1.8200000000000001E-2</v>
      </c>
      <c r="J39">
        <v>1.984E-2</v>
      </c>
      <c r="K39">
        <v>2.0250000000000001E-2</v>
      </c>
      <c r="L39">
        <v>1.857E-2</v>
      </c>
      <c r="M39">
        <v>1.882E-2</v>
      </c>
      <c r="N39">
        <v>10.13711</v>
      </c>
      <c r="O39">
        <v>9.9458000000000002</v>
      </c>
      <c r="P39" s="8">
        <v>9.8176199999999998</v>
      </c>
      <c r="Q39">
        <v>8.5343300000000006</v>
      </c>
      <c r="R39">
        <v>9.5037099999999999</v>
      </c>
      <c r="S39" s="8">
        <v>10.028359999999999</v>
      </c>
      <c r="T39">
        <v>10.40044</v>
      </c>
      <c r="U39">
        <v>10.33503</v>
      </c>
      <c r="V39">
        <v>10.221500000000001</v>
      </c>
      <c r="W39" s="8">
        <v>9.7773699999999995</v>
      </c>
      <c r="X39" s="8">
        <v>9.8171300000000006</v>
      </c>
      <c r="Y39" s="8">
        <v>9.7000200000000003</v>
      </c>
      <c r="Z39">
        <v>3.7000000000000002E-3</v>
      </c>
      <c r="AA39">
        <v>3.9100000000000003E-3</v>
      </c>
      <c r="AB39" s="3">
        <v>3.1900000000000001E-3</v>
      </c>
      <c r="AC39">
        <v>2.6199999999999999E-3</v>
      </c>
      <c r="AD39">
        <v>4.7000000000000002E-3</v>
      </c>
      <c r="AE39">
        <v>3.9699999999999996E-3</v>
      </c>
      <c r="AF39" s="3">
        <v>2.6362299999999999</v>
      </c>
      <c r="AG39">
        <v>2.6484999999999999</v>
      </c>
      <c r="AH39">
        <v>2.5625599999999999</v>
      </c>
      <c r="AJ39" s="3">
        <v>1.7129999999999999E-3</v>
      </c>
      <c r="AL39">
        <v>2.7486700000000002</v>
      </c>
      <c r="AM39" s="3">
        <v>2.7437999999999998</v>
      </c>
      <c r="AN39">
        <v>2.7904</v>
      </c>
      <c r="AO39">
        <v>2.88375</v>
      </c>
      <c r="AP39">
        <v>2.8649499999999999</v>
      </c>
      <c r="AQ39">
        <v>2.8153700000000002</v>
      </c>
      <c r="AR39">
        <v>4.4000000000000002E-4</v>
      </c>
      <c r="AS39" s="8">
        <v>6.3000000000000003E-4</v>
      </c>
      <c r="AT39" s="8">
        <v>8.4000000000000003E-4</v>
      </c>
      <c r="AU39">
        <v>6.7000000000000002E-4</v>
      </c>
      <c r="AW39">
        <v>8.6727500000000006</v>
      </c>
      <c r="AX39">
        <v>8.5554400000000008</v>
      </c>
      <c r="AZ39" s="3">
        <v>8.47011</v>
      </c>
      <c r="BA39">
        <v>8.4145000000000003</v>
      </c>
      <c r="BB39" s="8">
        <v>4.7082600000000001</v>
      </c>
      <c r="BC39" s="8">
        <v>4.8981700000000004</v>
      </c>
      <c r="BD39" s="8">
        <v>4.4196200000000001</v>
      </c>
      <c r="BE39" s="8">
        <v>4.3701100000000004</v>
      </c>
      <c r="BF39" s="8">
        <v>13.82565</v>
      </c>
      <c r="BG39" s="8">
        <v>13.828469999999999</v>
      </c>
      <c r="BH39" s="8">
        <v>13.65333</v>
      </c>
      <c r="BI39" s="8">
        <v>13.912739999999999</v>
      </c>
      <c r="BJ39" s="8">
        <v>13.71881</v>
      </c>
      <c r="BK39" s="8">
        <v>13.677199999999999</v>
      </c>
      <c r="BL39" s="8">
        <v>3.5459999999999998E-2</v>
      </c>
      <c r="BM39" s="8">
        <v>3.6119999999999999E-2</v>
      </c>
      <c r="BN39" s="8">
        <v>3.6479999999999999E-2</v>
      </c>
      <c r="BO39">
        <v>3.7170000000000002E-2</v>
      </c>
    </row>
    <row r="40" spans="1:67">
      <c r="A40" s="1" t="s">
        <v>475</v>
      </c>
      <c r="B40" s="2" t="str">
        <f>"2025_10_09"&amp;A40</f>
        <v>2025_10_0957</v>
      </c>
      <c r="C40" t="s">
        <v>363</v>
      </c>
      <c r="D40">
        <v>6.9699999999999996E-3</v>
      </c>
      <c r="E40" s="3">
        <v>8.9999999999999993E-3</v>
      </c>
      <c r="F40">
        <v>5.0020000000000002E-2</v>
      </c>
      <c r="G40" s="3">
        <v>4.9880000000000001E-2</v>
      </c>
      <c r="H40">
        <v>4.795E-2</v>
      </c>
      <c r="I40">
        <v>4.8480000000000002E-2</v>
      </c>
      <c r="J40">
        <v>5.0840000000000003E-2</v>
      </c>
      <c r="K40">
        <v>5.1270000000000003E-2</v>
      </c>
      <c r="L40">
        <v>4.7879999999999999E-2</v>
      </c>
      <c r="M40">
        <v>4.854E-2</v>
      </c>
      <c r="N40">
        <v>8.2866700000000009</v>
      </c>
      <c r="O40">
        <v>8.1346699999999998</v>
      </c>
      <c r="P40" s="8">
        <v>8.0216200000000004</v>
      </c>
      <c r="Q40">
        <v>7.2318199999999999</v>
      </c>
      <c r="R40">
        <v>7.8452299999999999</v>
      </c>
      <c r="S40" s="8">
        <v>8.2206499999999991</v>
      </c>
      <c r="T40">
        <v>8.5586599999999997</v>
      </c>
      <c r="U40">
        <v>8.4637499999999992</v>
      </c>
      <c r="V40">
        <v>8.3775999999999993</v>
      </c>
      <c r="W40" s="8">
        <v>7.9724300000000001</v>
      </c>
      <c r="X40" s="8">
        <v>7.9988000000000001</v>
      </c>
      <c r="Y40" s="8">
        <v>7.9250100000000003</v>
      </c>
      <c r="Z40">
        <v>4.1399999999999996E-3</v>
      </c>
      <c r="AA40">
        <v>5.2700000000000004E-3</v>
      </c>
      <c r="AB40" s="3">
        <v>4.5100000000000001E-3</v>
      </c>
      <c r="AC40">
        <v>2.0999999999999999E-3</v>
      </c>
      <c r="AD40">
        <v>5.45E-3</v>
      </c>
      <c r="AE40">
        <v>5.5399999999999998E-3</v>
      </c>
      <c r="AF40" s="3">
        <v>1.87985</v>
      </c>
      <c r="AG40">
        <v>1.87727</v>
      </c>
      <c r="AH40">
        <v>1.7664599999999999</v>
      </c>
      <c r="AJ40" s="3">
        <v>6.4800000000000003E-4</v>
      </c>
      <c r="AL40">
        <v>2.5196399999999999</v>
      </c>
      <c r="AM40" s="3">
        <v>2.5135100000000001</v>
      </c>
      <c r="AN40">
        <v>2.5575100000000002</v>
      </c>
      <c r="AO40">
        <v>2.6410300000000002</v>
      </c>
      <c r="AP40">
        <v>2.6188899999999999</v>
      </c>
      <c r="AQ40">
        <v>2.56514</v>
      </c>
      <c r="AR40">
        <v>1.66E-2</v>
      </c>
      <c r="AS40" s="8">
        <v>1.686E-2</v>
      </c>
      <c r="AT40" s="8">
        <v>1.7170000000000001E-2</v>
      </c>
      <c r="AU40">
        <v>1.7069999999999998E-2</v>
      </c>
      <c r="AW40">
        <v>6.8312400000000002</v>
      </c>
      <c r="AX40">
        <v>6.7773000000000003</v>
      </c>
      <c r="AZ40" s="3">
        <v>6.61998</v>
      </c>
      <c r="BA40">
        <v>6.6436999999999999</v>
      </c>
      <c r="BB40" s="8">
        <v>0.87936000000000003</v>
      </c>
      <c r="BC40" s="8">
        <v>0.80710999999999999</v>
      </c>
      <c r="BD40" s="8">
        <v>0.71059000000000005</v>
      </c>
      <c r="BE40" s="8">
        <v>0.72713000000000005</v>
      </c>
      <c r="BF40" s="8">
        <v>5.0882199999999997</v>
      </c>
      <c r="BG40" s="8">
        <v>5.0799899999999996</v>
      </c>
      <c r="BH40" s="8">
        <v>5.0310199999999998</v>
      </c>
      <c r="BI40" s="8">
        <v>5.18886</v>
      </c>
      <c r="BJ40" s="8">
        <v>5.0707500000000003</v>
      </c>
      <c r="BK40" s="8">
        <v>5.0128399999999997</v>
      </c>
      <c r="BL40" s="8">
        <v>4.8379999999999999E-2</v>
      </c>
      <c r="BM40" s="8">
        <v>4.8840000000000001E-2</v>
      </c>
      <c r="BN40" s="8">
        <v>4.9489999999999999E-2</v>
      </c>
      <c r="BO40">
        <v>5.0119999999999998E-2</v>
      </c>
    </row>
    <row r="41" spans="1:67">
      <c r="A41" s="1" t="s">
        <v>476</v>
      </c>
      <c r="B41" s="2" t="str">
        <f>"2025_10_09"&amp;A41</f>
        <v>2025_10_0958</v>
      </c>
      <c r="C41" t="s">
        <v>367</v>
      </c>
      <c r="D41">
        <v>9.3100000000000006E-3</v>
      </c>
      <c r="E41" s="3">
        <v>1.3220000000000001E-2</v>
      </c>
      <c r="F41">
        <v>5.9699999999999996E-3</v>
      </c>
      <c r="G41" s="3">
        <v>6.3699999999999998E-3</v>
      </c>
      <c r="H41">
        <v>6.2399999999999999E-3</v>
      </c>
      <c r="I41">
        <v>6.3099999999999996E-3</v>
      </c>
      <c r="J41">
        <v>6.5900000000000004E-3</v>
      </c>
      <c r="K41">
        <v>7.3899999999999999E-3</v>
      </c>
      <c r="L41">
        <v>6.3400000000000001E-3</v>
      </c>
      <c r="M41">
        <v>6.4099999999999999E-3</v>
      </c>
      <c r="N41">
        <v>1.20712</v>
      </c>
      <c r="O41">
        <v>1.24057</v>
      </c>
      <c r="P41" s="8">
        <v>1.2106600000000001</v>
      </c>
      <c r="Q41">
        <v>1.2110000000000001</v>
      </c>
      <c r="R41">
        <v>1.2254100000000001</v>
      </c>
      <c r="S41" s="8">
        <v>1.23786</v>
      </c>
      <c r="T41">
        <v>1.27508</v>
      </c>
      <c r="U41">
        <v>1.2735799999999999</v>
      </c>
      <c r="V41">
        <v>1.25498</v>
      </c>
      <c r="W41" s="8">
        <v>1.2240800000000001</v>
      </c>
      <c r="X41" s="8">
        <v>1.2169700000000001</v>
      </c>
      <c r="Y41" s="8">
        <v>1.22038</v>
      </c>
      <c r="Z41">
        <v>3.31E-3</v>
      </c>
      <c r="AA41">
        <v>4.6699999999999997E-3</v>
      </c>
      <c r="AB41" s="3">
        <v>4.4600000000000004E-3</v>
      </c>
      <c r="AC41">
        <v>3.9199999999999999E-3</v>
      </c>
      <c r="AD41">
        <v>4.45E-3</v>
      </c>
      <c r="AE41">
        <v>3.16E-3</v>
      </c>
      <c r="AF41" s="3">
        <v>0.32158999999999999</v>
      </c>
      <c r="AG41">
        <v>0.33538000000000001</v>
      </c>
      <c r="AH41">
        <v>0.29399999999999998</v>
      </c>
      <c r="AJ41" s="3">
        <v>3.6000000000000002E-4</v>
      </c>
      <c r="AL41">
        <v>0.20763000000000001</v>
      </c>
      <c r="AM41" s="3">
        <v>0.20716000000000001</v>
      </c>
      <c r="AN41">
        <v>0.21253</v>
      </c>
      <c r="AO41">
        <v>0.21767</v>
      </c>
      <c r="AP41">
        <v>0.21593000000000001</v>
      </c>
      <c r="AQ41">
        <v>0.21568999999999999</v>
      </c>
      <c r="AR41">
        <v>6.8000000000000005E-4</v>
      </c>
      <c r="AS41" s="8">
        <v>8.8000000000000003E-4</v>
      </c>
      <c r="AT41" s="8">
        <v>8.5999999999999998E-4</v>
      </c>
      <c r="AU41">
        <v>1.2700000000000001E-3</v>
      </c>
      <c r="AW41">
        <v>1.6650100000000001</v>
      </c>
      <c r="AX41">
        <v>1.6543300000000001</v>
      </c>
      <c r="AZ41" s="3">
        <v>1.7014199999999999</v>
      </c>
      <c r="BA41">
        <v>1.6816199999999999</v>
      </c>
      <c r="BB41" s="8">
        <v>0.15592</v>
      </c>
      <c r="BC41" s="8">
        <v>0.11917999999999999</v>
      </c>
      <c r="BD41" s="8">
        <v>9.1490000000000002E-2</v>
      </c>
      <c r="BE41" s="8">
        <v>0.10052999999999999</v>
      </c>
      <c r="BF41" s="8">
        <v>5.69937</v>
      </c>
      <c r="BG41" s="8">
        <v>5.68919</v>
      </c>
      <c r="BH41" s="8">
        <v>5.6436700000000002</v>
      </c>
      <c r="BI41" s="8">
        <v>5.8479599999999996</v>
      </c>
      <c r="BJ41" s="8">
        <v>5.6899300000000004</v>
      </c>
      <c r="BK41" s="8">
        <v>5.5919600000000003</v>
      </c>
      <c r="BL41" s="8">
        <v>1.7350000000000001E-2</v>
      </c>
      <c r="BM41" s="8">
        <v>1.755E-2</v>
      </c>
      <c r="BN41" s="8">
        <v>1.789E-2</v>
      </c>
      <c r="BO41">
        <v>1.7819999999999999E-2</v>
      </c>
    </row>
    <row r="42" spans="1:67">
      <c r="A42" s="1" t="s">
        <v>477</v>
      </c>
      <c r="B42" s="2" t="str">
        <f>"2025_10_09"&amp;A42</f>
        <v>2025_10_0959</v>
      </c>
      <c r="C42" t="s">
        <v>370</v>
      </c>
      <c r="D42">
        <v>1.107E-2</v>
      </c>
      <c r="E42" s="3">
        <v>1.324E-2</v>
      </c>
      <c r="F42">
        <v>5.6299999999999996E-3</v>
      </c>
      <c r="G42" s="3">
        <v>5.96E-3</v>
      </c>
      <c r="H42">
        <v>5.6499999999999996E-3</v>
      </c>
      <c r="I42">
        <v>5.7000000000000002E-3</v>
      </c>
      <c r="J42">
        <v>7.1500000000000001E-3</v>
      </c>
      <c r="K42">
        <v>6.1500000000000001E-3</v>
      </c>
      <c r="L42">
        <v>5.6800000000000002E-3</v>
      </c>
      <c r="M42">
        <v>5.7999999999999996E-3</v>
      </c>
      <c r="N42">
        <v>1.2368699999999999</v>
      </c>
      <c r="O42">
        <v>1.2763500000000001</v>
      </c>
      <c r="P42" s="8">
        <v>1.24457</v>
      </c>
      <c r="Q42">
        <v>1.2480100000000001</v>
      </c>
      <c r="R42">
        <v>1.26176</v>
      </c>
      <c r="S42" s="8">
        <v>1.2655000000000001</v>
      </c>
      <c r="T42">
        <v>1.3178099999999999</v>
      </c>
      <c r="U42">
        <v>1.31464</v>
      </c>
      <c r="V42">
        <v>1.3002499999999999</v>
      </c>
      <c r="W42" s="8">
        <v>1.26485</v>
      </c>
      <c r="X42" s="8">
        <v>1.2543500000000001</v>
      </c>
      <c r="Y42" s="8">
        <v>1.2564900000000001</v>
      </c>
      <c r="Z42">
        <v>6.6400000000000001E-3</v>
      </c>
      <c r="AA42">
        <v>8.1200000000000005E-3</v>
      </c>
      <c r="AB42" s="3">
        <v>7.45E-3</v>
      </c>
      <c r="AC42">
        <v>6.6499999999999997E-3</v>
      </c>
      <c r="AD42">
        <v>9.4199999999999996E-3</v>
      </c>
      <c r="AE42">
        <v>8.8199999999999997E-3</v>
      </c>
      <c r="AF42" s="3">
        <v>0.32756000000000002</v>
      </c>
      <c r="AG42">
        <v>0.34118999999999999</v>
      </c>
      <c r="AH42">
        <v>0.35070000000000001</v>
      </c>
      <c r="AJ42" s="3">
        <v>3.6299999999999999E-4</v>
      </c>
      <c r="AL42">
        <v>0.21365999999999999</v>
      </c>
      <c r="AM42" s="3">
        <v>0.21337999999999999</v>
      </c>
      <c r="AN42">
        <v>0.21878</v>
      </c>
      <c r="AO42">
        <v>0.22478000000000001</v>
      </c>
      <c r="AP42">
        <v>0.22281000000000001</v>
      </c>
      <c r="AQ42">
        <v>0.22328999999999999</v>
      </c>
      <c r="AR42">
        <v>9.8999999999999999E-4</v>
      </c>
      <c r="AS42" s="8">
        <v>1.1900000000000001E-3</v>
      </c>
      <c r="AT42" s="8">
        <v>1.3600000000000001E-3</v>
      </c>
      <c r="AU42">
        <v>1.1999999999999999E-3</v>
      </c>
      <c r="AW42">
        <v>1.6934100000000001</v>
      </c>
      <c r="AX42">
        <v>1.6795500000000001</v>
      </c>
      <c r="AZ42" s="3">
        <v>1.71221</v>
      </c>
      <c r="BA42">
        <v>1.7037199999999999</v>
      </c>
      <c r="BB42" s="8">
        <v>0.11253000000000001</v>
      </c>
      <c r="BC42" s="8">
        <v>8.6330000000000004E-2</v>
      </c>
      <c r="BD42" s="8">
        <v>0.10553999999999999</v>
      </c>
      <c r="BE42" s="8">
        <v>0.10435</v>
      </c>
      <c r="BF42" s="8">
        <v>5.7396599999999998</v>
      </c>
      <c r="BG42" s="8">
        <v>5.7225099999999998</v>
      </c>
      <c r="BH42" s="8">
        <v>5.6780499999999998</v>
      </c>
      <c r="BI42" s="8">
        <v>5.8760500000000002</v>
      </c>
      <c r="BJ42" s="8">
        <v>5.7392300000000001</v>
      </c>
      <c r="BK42" s="8">
        <v>5.6349499999999999</v>
      </c>
      <c r="BL42" s="8">
        <v>1.7739999999999999E-2</v>
      </c>
      <c r="BM42" s="8">
        <v>1.797E-2</v>
      </c>
      <c r="BN42" s="8">
        <v>1.8290000000000001E-2</v>
      </c>
      <c r="BO42">
        <v>1.8249999999999999E-2</v>
      </c>
    </row>
    <row r="43" spans="1:67">
      <c r="A43" s="1" t="s">
        <v>478</v>
      </c>
      <c r="B43" s="2" t="str">
        <f>"2025_10_09"&amp;A43</f>
        <v>2025_10_0960</v>
      </c>
      <c r="C43" t="s">
        <v>372</v>
      </c>
      <c r="D43">
        <v>4.7800000000000004E-3</v>
      </c>
      <c r="E43" s="3">
        <v>8.2199999999999999E-3</v>
      </c>
      <c r="F43">
        <v>4.2199999999999998E-3</v>
      </c>
      <c r="G43" s="3">
        <v>4.7800000000000004E-3</v>
      </c>
      <c r="H43">
        <v>4.5199999999999997E-3</v>
      </c>
      <c r="I43">
        <v>4.5599999999999998E-3</v>
      </c>
      <c r="J43">
        <v>7.28E-3</v>
      </c>
      <c r="K43">
        <v>6.0499999999999998E-3</v>
      </c>
      <c r="L43">
        <v>4.8799999999999998E-3</v>
      </c>
      <c r="M43">
        <v>4.9800000000000001E-3</v>
      </c>
      <c r="N43">
        <v>1.0848</v>
      </c>
      <c r="O43">
        <v>1.1153599999999999</v>
      </c>
      <c r="P43" s="8">
        <v>1.08829</v>
      </c>
      <c r="Q43">
        <v>1.0889200000000001</v>
      </c>
      <c r="R43">
        <v>1.10025</v>
      </c>
      <c r="S43" s="8">
        <v>1.1097699999999999</v>
      </c>
      <c r="T43">
        <v>1.19692</v>
      </c>
      <c r="U43">
        <v>1.18354</v>
      </c>
      <c r="V43">
        <v>1.15289</v>
      </c>
      <c r="W43" s="8">
        <v>1.1169800000000001</v>
      </c>
      <c r="X43" s="8">
        <v>1.1127199999999999</v>
      </c>
      <c r="Y43" s="8">
        <v>1.1043799999999999</v>
      </c>
      <c r="Z43">
        <v>2.9E-4</v>
      </c>
      <c r="AA43">
        <v>1.09E-3</v>
      </c>
      <c r="AB43" s="3">
        <v>3.8000000000000002E-4</v>
      </c>
      <c r="AC43">
        <v>1.9E-3</v>
      </c>
      <c r="AD43">
        <v>1.56E-3</v>
      </c>
      <c r="AE43">
        <v>0</v>
      </c>
      <c r="AF43" s="3">
        <v>0.30756</v>
      </c>
      <c r="AG43">
        <v>0.32274999999999998</v>
      </c>
      <c r="AH43">
        <v>0.27888000000000002</v>
      </c>
      <c r="AJ43" s="3">
        <v>1.7000000000000001E-4</v>
      </c>
      <c r="AL43">
        <v>0.19053</v>
      </c>
      <c r="AM43" s="3">
        <v>0.19015000000000001</v>
      </c>
      <c r="AN43">
        <v>0.19539999999999999</v>
      </c>
      <c r="AO43">
        <v>0.20050999999999999</v>
      </c>
      <c r="AP43">
        <v>0.19830999999999999</v>
      </c>
      <c r="AQ43">
        <v>0.19544</v>
      </c>
      <c r="AR43">
        <v>1.3999999999999999E-4</v>
      </c>
      <c r="AS43" s="8">
        <v>3.6999999999999999E-4</v>
      </c>
      <c r="AT43" s="8">
        <v>4.6999999999999999E-4</v>
      </c>
      <c r="AU43">
        <v>5.2999999999999998E-4</v>
      </c>
      <c r="AW43">
        <v>1.6457200000000001</v>
      </c>
      <c r="AX43">
        <v>1.62988</v>
      </c>
      <c r="AZ43" s="3">
        <v>1.63046</v>
      </c>
      <c r="BA43">
        <v>1.60965</v>
      </c>
      <c r="BB43" s="8">
        <v>0.13125999999999999</v>
      </c>
      <c r="BC43" s="8">
        <v>8.4449999999999997E-2</v>
      </c>
      <c r="BD43" s="8">
        <v>0.10493</v>
      </c>
      <c r="BE43" s="8">
        <v>7.1199999999999999E-2</v>
      </c>
      <c r="BF43" s="8">
        <v>5.7343900000000003</v>
      </c>
      <c r="BG43" s="8">
        <v>5.7184900000000001</v>
      </c>
      <c r="BH43" s="8">
        <v>5.6670499999999997</v>
      </c>
      <c r="BI43" s="8">
        <v>5.6854199999999997</v>
      </c>
      <c r="BJ43" s="8">
        <v>5.5824299999999996</v>
      </c>
      <c r="BK43" s="8">
        <v>5.4762599999999999</v>
      </c>
      <c r="BL43" s="8">
        <v>1.566E-2</v>
      </c>
      <c r="BM43" s="8">
        <v>1.5859999999999999E-2</v>
      </c>
      <c r="BN43" s="8">
        <v>1.626E-2</v>
      </c>
      <c r="BO43">
        <v>1.6230000000000001E-2</v>
      </c>
    </row>
    <row r="44" spans="1:67">
      <c r="A44" s="1" t="s">
        <v>481</v>
      </c>
      <c r="B44" s="2" t="str">
        <f>"2025_10_09"&amp;A44</f>
        <v>2025_10_0963</v>
      </c>
      <c r="C44" t="s">
        <v>379</v>
      </c>
      <c r="D44">
        <v>2.3529999999999999E-2</v>
      </c>
      <c r="E44" s="3">
        <v>2.7959999999999999E-2</v>
      </c>
      <c r="F44">
        <v>5.8500000000000002E-3</v>
      </c>
      <c r="G44" s="3">
        <v>6.1900000000000002E-3</v>
      </c>
      <c r="H44">
        <v>6.0099999999999997E-3</v>
      </c>
      <c r="I44">
        <v>6.0899999999999999E-3</v>
      </c>
      <c r="J44">
        <v>6.2599999999999999E-3</v>
      </c>
      <c r="K44">
        <v>7.4099999999999999E-3</v>
      </c>
      <c r="L44">
        <v>6.11E-3</v>
      </c>
      <c r="M44">
        <v>6.1199999999999996E-3</v>
      </c>
      <c r="N44">
        <v>1.2161</v>
      </c>
      <c r="O44">
        <v>1.24735</v>
      </c>
      <c r="P44" s="8">
        <v>1.22011</v>
      </c>
      <c r="Q44">
        <v>1.2179</v>
      </c>
      <c r="R44">
        <v>1.2306299999999999</v>
      </c>
      <c r="S44" s="8">
        <v>1.2487600000000001</v>
      </c>
      <c r="T44">
        <v>1.28573</v>
      </c>
      <c r="U44">
        <v>1.28518</v>
      </c>
      <c r="V44">
        <v>1.28145</v>
      </c>
      <c r="W44" s="8">
        <v>1.2359500000000001</v>
      </c>
      <c r="X44" s="8">
        <v>1.2227300000000001</v>
      </c>
      <c r="Y44" s="8">
        <v>1.2298800000000001</v>
      </c>
      <c r="Z44">
        <v>1.9E-2</v>
      </c>
      <c r="AA44">
        <v>1.9570000000000001E-2</v>
      </c>
      <c r="AB44" s="3">
        <v>2.052E-2</v>
      </c>
      <c r="AC44">
        <v>1.7469999999999999E-2</v>
      </c>
      <c r="AD44">
        <v>2.043E-2</v>
      </c>
      <c r="AE44">
        <v>2.368E-2</v>
      </c>
      <c r="AF44" s="3">
        <v>0.35639999999999999</v>
      </c>
      <c r="AG44">
        <v>0.36725999999999998</v>
      </c>
      <c r="AH44">
        <v>0.33688000000000001</v>
      </c>
      <c r="AJ44" s="3">
        <v>2.99E-4</v>
      </c>
      <c r="AL44">
        <v>0.21465999999999999</v>
      </c>
      <c r="AM44" s="3">
        <v>0.21412</v>
      </c>
      <c r="AN44">
        <v>0.22070999999999999</v>
      </c>
      <c r="AO44">
        <v>0.22588</v>
      </c>
      <c r="AP44">
        <v>0.22311</v>
      </c>
      <c r="AQ44">
        <v>0.22311</v>
      </c>
      <c r="AR44">
        <v>2.7100000000000002E-3</v>
      </c>
      <c r="AS44" s="8">
        <v>2.8700000000000002E-3</v>
      </c>
      <c r="AT44" s="8">
        <v>2.99E-3</v>
      </c>
      <c r="AU44">
        <v>3.13E-3</v>
      </c>
      <c r="AW44">
        <v>1.72231</v>
      </c>
      <c r="AX44">
        <v>1.7075400000000001</v>
      </c>
      <c r="AZ44" s="3">
        <v>1.73861</v>
      </c>
      <c r="BA44">
        <v>1.7313099999999999</v>
      </c>
      <c r="BB44" s="8">
        <v>0.10019</v>
      </c>
      <c r="BC44" s="8">
        <v>8.8469999999999993E-2</v>
      </c>
      <c r="BD44" s="8">
        <v>0.10922999999999999</v>
      </c>
      <c r="BE44" s="8">
        <v>7.7420000000000003E-2</v>
      </c>
      <c r="BF44" s="8">
        <v>5.7452699999999997</v>
      </c>
      <c r="BG44" s="8">
        <v>5.7391500000000004</v>
      </c>
      <c r="BH44" s="8">
        <v>5.6959499999999998</v>
      </c>
      <c r="BI44" s="8">
        <v>5.8452999999999999</v>
      </c>
      <c r="BJ44" s="8">
        <v>5.7505499999999996</v>
      </c>
      <c r="BK44" s="8">
        <v>5.6498100000000004</v>
      </c>
      <c r="BL44" s="8">
        <v>1.6760000000000001E-2</v>
      </c>
      <c r="BM44" s="8">
        <v>1.6969999999999999E-2</v>
      </c>
      <c r="BN44" s="8">
        <v>1.728E-2</v>
      </c>
      <c r="BO44">
        <v>1.7239999999999998E-2</v>
      </c>
    </row>
    <row r="45" spans="1:67">
      <c r="A45" s="1" t="s">
        <v>482</v>
      </c>
      <c r="B45" s="2" t="str">
        <f>"2025_10_09"&amp;A45</f>
        <v>2025_10_0964</v>
      </c>
      <c r="C45" t="s">
        <v>380</v>
      </c>
      <c r="D45">
        <v>1.461E-2</v>
      </c>
      <c r="E45" s="3">
        <v>1.8010000000000002E-2</v>
      </c>
      <c r="F45">
        <v>5.62E-3</v>
      </c>
      <c r="G45" s="3">
        <v>6.2399999999999999E-3</v>
      </c>
      <c r="H45">
        <v>6.0000000000000001E-3</v>
      </c>
      <c r="I45">
        <v>6.0699999999999999E-3</v>
      </c>
      <c r="J45">
        <v>7.3899999999999999E-3</v>
      </c>
      <c r="K45">
        <v>6.9899999999999997E-3</v>
      </c>
      <c r="L45">
        <v>6.0099999999999997E-3</v>
      </c>
      <c r="M45">
        <v>6.2300000000000003E-3</v>
      </c>
      <c r="N45">
        <v>1.1799200000000001</v>
      </c>
      <c r="O45">
        <v>1.22194</v>
      </c>
      <c r="P45" s="8">
        <v>1.19492</v>
      </c>
      <c r="Q45">
        <v>1.1920299999999999</v>
      </c>
      <c r="R45">
        <v>1.2048300000000001</v>
      </c>
      <c r="S45" s="8">
        <v>1.2214799999999999</v>
      </c>
      <c r="T45">
        <v>1.2605500000000001</v>
      </c>
      <c r="U45">
        <v>1.2570300000000001</v>
      </c>
      <c r="V45">
        <v>1.2389600000000001</v>
      </c>
      <c r="W45" s="8">
        <v>1.21048</v>
      </c>
      <c r="X45" s="8">
        <v>1.1939</v>
      </c>
      <c r="Y45" s="8">
        <v>1.20614</v>
      </c>
      <c r="Z45">
        <v>1.528E-2</v>
      </c>
      <c r="AA45">
        <v>1.555E-2</v>
      </c>
      <c r="AB45" s="3">
        <v>1.6E-2</v>
      </c>
      <c r="AC45">
        <v>1.469E-2</v>
      </c>
      <c r="AD45">
        <v>1.6580000000000001E-2</v>
      </c>
      <c r="AE45">
        <v>1.5630000000000002E-2</v>
      </c>
      <c r="AF45" s="3">
        <v>0.36048000000000002</v>
      </c>
      <c r="AG45">
        <v>0.37223000000000001</v>
      </c>
      <c r="AH45">
        <v>0.35709000000000002</v>
      </c>
      <c r="AJ45" s="3">
        <v>3.5599999999999998E-4</v>
      </c>
      <c r="AL45">
        <v>0.20673</v>
      </c>
      <c r="AM45" s="3">
        <v>0.20557</v>
      </c>
      <c r="AN45">
        <v>0.21174000000000001</v>
      </c>
      <c r="AO45">
        <v>0.21701999999999999</v>
      </c>
      <c r="AP45">
        <v>0.2155</v>
      </c>
      <c r="AQ45">
        <v>0.21412</v>
      </c>
      <c r="AR45">
        <v>9.7999999999999997E-4</v>
      </c>
      <c r="AS45" s="8">
        <v>1.2099999999999999E-3</v>
      </c>
      <c r="AT45" s="8">
        <v>1.31E-3</v>
      </c>
      <c r="AU45">
        <v>1.6000000000000001E-3</v>
      </c>
      <c r="AW45">
        <v>1.71787</v>
      </c>
      <c r="AX45">
        <v>1.70224</v>
      </c>
      <c r="AZ45" s="3">
        <v>1.74369</v>
      </c>
      <c r="BA45">
        <v>1.7258500000000001</v>
      </c>
      <c r="BB45" s="8">
        <v>0.12180000000000001</v>
      </c>
      <c r="BC45" s="8">
        <v>9.3210000000000001E-2</v>
      </c>
      <c r="BD45" s="8">
        <v>9.1219999999999996E-2</v>
      </c>
      <c r="BE45" s="8">
        <v>9.2030000000000001E-2</v>
      </c>
      <c r="BF45" s="8">
        <v>5.5793499999999998</v>
      </c>
      <c r="BG45" s="8">
        <v>5.58561</v>
      </c>
      <c r="BH45" s="8">
        <v>5.5362799999999996</v>
      </c>
      <c r="BI45" s="8">
        <v>5.6899699999999998</v>
      </c>
      <c r="BJ45" s="8">
        <v>5.5788700000000002</v>
      </c>
      <c r="BK45" s="8">
        <v>5.4935499999999999</v>
      </c>
      <c r="BL45" s="8">
        <v>1.6650000000000002E-2</v>
      </c>
      <c r="BM45" s="8">
        <v>1.686E-2</v>
      </c>
      <c r="BN45" s="8">
        <v>1.7180000000000001E-2</v>
      </c>
      <c r="BO45">
        <v>1.7129999999999999E-2</v>
      </c>
    </row>
    <row r="46" spans="1:67">
      <c r="A46" s="1" t="s">
        <v>483</v>
      </c>
      <c r="B46" s="2" t="str">
        <f>"2025_10_09"&amp;A46</f>
        <v>2025_10_0965</v>
      </c>
      <c r="C46" t="s">
        <v>382</v>
      </c>
      <c r="D46">
        <v>6.6100000000000006E-2</v>
      </c>
      <c r="E46" s="3">
        <v>6.8589999999999998E-2</v>
      </c>
      <c r="F46">
        <v>6.8999999999999999E-3</v>
      </c>
      <c r="G46" s="3">
        <v>7.3400000000000002E-3</v>
      </c>
      <c r="H46">
        <v>6.9699999999999996E-3</v>
      </c>
      <c r="I46">
        <v>7.0499999999999998E-3</v>
      </c>
      <c r="J46">
        <v>8.6999999999999994E-3</v>
      </c>
      <c r="K46">
        <v>8.2699999999999996E-3</v>
      </c>
      <c r="L46">
        <v>7.0499999999999998E-3</v>
      </c>
      <c r="M46">
        <v>7.1900000000000002E-3</v>
      </c>
      <c r="N46">
        <v>1.379</v>
      </c>
      <c r="O46">
        <v>1.4068799999999999</v>
      </c>
      <c r="P46" s="8">
        <v>1.38212</v>
      </c>
      <c r="Q46">
        <v>1.3775900000000001</v>
      </c>
      <c r="R46">
        <v>1.3944099999999999</v>
      </c>
      <c r="S46" s="8">
        <v>1.4160699999999999</v>
      </c>
      <c r="T46">
        <v>1.4411</v>
      </c>
      <c r="U46">
        <v>1.4538199999999999</v>
      </c>
      <c r="V46">
        <v>1.4347000000000001</v>
      </c>
      <c r="W46" s="8">
        <v>1.3982000000000001</v>
      </c>
      <c r="X46" s="8">
        <v>1.3788100000000001</v>
      </c>
      <c r="Y46" s="8">
        <v>1.39472</v>
      </c>
      <c r="Z46">
        <v>8.8980000000000004E-2</v>
      </c>
      <c r="AA46">
        <v>8.9090000000000003E-2</v>
      </c>
      <c r="AB46" s="3">
        <v>8.9090000000000003E-2</v>
      </c>
      <c r="AC46">
        <v>8.5779999999999995E-2</v>
      </c>
      <c r="AD46">
        <v>8.8109999999999994E-2</v>
      </c>
      <c r="AE46">
        <v>8.9179999999999995E-2</v>
      </c>
      <c r="AF46" s="3">
        <v>0.66856000000000004</v>
      </c>
      <c r="AG46">
        <v>0.67178000000000004</v>
      </c>
      <c r="AH46">
        <v>0.67561000000000004</v>
      </c>
      <c r="AJ46" s="3">
        <v>3.8099999999999999E-4</v>
      </c>
      <c r="AL46">
        <v>0.24908</v>
      </c>
      <c r="AM46" s="3">
        <v>0.24792</v>
      </c>
      <c r="AN46">
        <v>0.25520999999999999</v>
      </c>
      <c r="AO46">
        <v>0.26239000000000001</v>
      </c>
      <c r="AP46">
        <v>0.25935000000000002</v>
      </c>
      <c r="AQ46">
        <v>0.25894</v>
      </c>
      <c r="AR46">
        <v>6.0600000000000003E-3</v>
      </c>
      <c r="AS46" s="8">
        <v>6.4099999999999999E-3</v>
      </c>
      <c r="AT46" s="8">
        <v>6.3800000000000003E-3</v>
      </c>
      <c r="AU46">
        <v>6.5100000000000002E-3</v>
      </c>
      <c r="AW46">
        <v>2.14107</v>
      </c>
      <c r="AX46">
        <v>2.1243500000000002</v>
      </c>
      <c r="AZ46" s="3">
        <v>2.1405500000000002</v>
      </c>
      <c r="BA46">
        <v>2.14534</v>
      </c>
      <c r="BB46" s="8">
        <v>0.14824999999999999</v>
      </c>
      <c r="BC46" s="8">
        <v>9.171E-2</v>
      </c>
      <c r="BD46" s="8">
        <v>0.12175</v>
      </c>
      <c r="BE46" s="8">
        <v>9.9940000000000001E-2</v>
      </c>
      <c r="BF46" s="8">
        <v>5.6565500000000002</v>
      </c>
      <c r="BG46" s="8">
        <v>5.6694800000000001</v>
      </c>
      <c r="BH46" s="8">
        <v>5.6306700000000003</v>
      </c>
      <c r="BI46" s="8">
        <v>5.7874499999999998</v>
      </c>
      <c r="BJ46" s="8">
        <v>5.6548400000000001</v>
      </c>
      <c r="BK46" s="8">
        <v>5.5929799999999998</v>
      </c>
      <c r="BL46" s="8">
        <v>1.8079999999999999E-2</v>
      </c>
      <c r="BM46" s="8">
        <v>1.8319999999999999E-2</v>
      </c>
      <c r="BN46" s="8">
        <v>1.865E-2</v>
      </c>
      <c r="BO46">
        <v>1.8610000000000002E-2</v>
      </c>
    </row>
    <row r="47" spans="1:67">
      <c r="A47" s="1" t="s">
        <v>484</v>
      </c>
      <c r="B47" s="2" t="str">
        <f>"2025_10_09"&amp;A47</f>
        <v>2025_10_0966</v>
      </c>
      <c r="C47" t="s">
        <v>383</v>
      </c>
      <c r="D47">
        <v>1.6469999999999999E-2</v>
      </c>
      <c r="E47" s="3">
        <v>1.9810000000000001E-2</v>
      </c>
      <c r="F47">
        <v>5.6100000000000004E-3</v>
      </c>
      <c r="G47" s="3">
        <v>6.0000000000000001E-3</v>
      </c>
      <c r="H47">
        <v>5.7499999999999999E-3</v>
      </c>
      <c r="I47">
        <v>5.8199999999999997E-3</v>
      </c>
      <c r="J47">
        <v>5.5900000000000004E-3</v>
      </c>
      <c r="K47">
        <v>6.5399999999999998E-3</v>
      </c>
      <c r="L47">
        <v>5.77E-3</v>
      </c>
      <c r="M47">
        <v>5.8399999999999997E-3</v>
      </c>
      <c r="N47">
        <v>1.2670300000000001</v>
      </c>
      <c r="O47">
        <v>1.30331</v>
      </c>
      <c r="P47" s="8">
        <v>1.27417</v>
      </c>
      <c r="Q47">
        <v>1.2734399999999999</v>
      </c>
      <c r="R47">
        <v>1.29043</v>
      </c>
      <c r="S47" s="8">
        <v>1.3016799999999999</v>
      </c>
      <c r="T47">
        <v>1.3393299999999999</v>
      </c>
      <c r="U47">
        <v>1.33935</v>
      </c>
      <c r="V47">
        <v>1.3240400000000001</v>
      </c>
      <c r="W47" s="8">
        <v>1.27973</v>
      </c>
      <c r="X47" s="8">
        <v>1.27613</v>
      </c>
      <c r="Y47" s="8">
        <v>1.27389</v>
      </c>
      <c r="Z47">
        <v>1.1979999999999999E-2</v>
      </c>
      <c r="AA47">
        <v>1.261E-2</v>
      </c>
      <c r="AB47" s="3">
        <v>1.328E-2</v>
      </c>
      <c r="AC47">
        <v>1.1339999999999999E-2</v>
      </c>
      <c r="AD47">
        <v>1.32E-2</v>
      </c>
      <c r="AE47">
        <v>1.3129999999999999E-2</v>
      </c>
      <c r="AF47" s="3">
        <v>0.33171</v>
      </c>
      <c r="AG47">
        <v>0.34538000000000002</v>
      </c>
      <c r="AH47">
        <v>0.32361000000000001</v>
      </c>
      <c r="AJ47" s="3">
        <v>3.1399999999999999E-4</v>
      </c>
      <c r="AL47">
        <v>0.21593000000000001</v>
      </c>
      <c r="AM47" s="3">
        <v>0.21589</v>
      </c>
      <c r="AN47">
        <v>0.22156000000000001</v>
      </c>
      <c r="AO47">
        <v>0.22647</v>
      </c>
      <c r="AP47">
        <v>0.22453000000000001</v>
      </c>
      <c r="AQ47">
        <v>0.22284000000000001</v>
      </c>
      <c r="AR47">
        <v>1.42E-3</v>
      </c>
      <c r="AS47" s="8">
        <v>1.5900000000000001E-3</v>
      </c>
      <c r="AT47" s="8">
        <v>1.6900000000000001E-3</v>
      </c>
      <c r="AU47">
        <v>1.8500000000000001E-3</v>
      </c>
      <c r="AW47">
        <v>1.7173799999999999</v>
      </c>
      <c r="AX47">
        <v>1.7058500000000001</v>
      </c>
      <c r="AZ47" s="3">
        <v>1.7196899999999999</v>
      </c>
      <c r="BA47">
        <v>1.71479</v>
      </c>
      <c r="BB47" s="8">
        <v>0.12060999999999999</v>
      </c>
      <c r="BC47" s="8">
        <v>0.11101999999999999</v>
      </c>
      <c r="BD47" s="8">
        <v>0.13671</v>
      </c>
      <c r="BE47" s="8">
        <v>7.4310000000000001E-2</v>
      </c>
      <c r="BF47" s="8">
        <v>5.6834199999999999</v>
      </c>
      <c r="BG47" s="8">
        <v>5.6820000000000004</v>
      </c>
      <c r="BH47" s="8">
        <v>5.6335800000000003</v>
      </c>
      <c r="BI47" s="8">
        <v>5.7996400000000001</v>
      </c>
      <c r="BJ47" s="8">
        <v>5.6554200000000003</v>
      </c>
      <c r="BK47" s="8">
        <v>5.57402</v>
      </c>
      <c r="BL47" s="8">
        <v>1.7950000000000001E-2</v>
      </c>
      <c r="BM47" s="8">
        <v>1.8169999999999999E-2</v>
      </c>
      <c r="BN47" s="8">
        <v>1.8460000000000001E-2</v>
      </c>
      <c r="BO47">
        <v>1.839E-2</v>
      </c>
    </row>
    <row r="48" spans="1:67">
      <c r="A48" s="1" t="s">
        <v>485</v>
      </c>
      <c r="B48" s="2" t="str">
        <f>"2025_10_09"&amp;A48</f>
        <v>2025_10_0967</v>
      </c>
      <c r="C48" t="s">
        <v>384</v>
      </c>
      <c r="D48">
        <v>8.1600000000000006E-3</v>
      </c>
      <c r="E48" s="3">
        <v>1.149E-2</v>
      </c>
      <c r="F48">
        <v>5.1700000000000001E-3</v>
      </c>
      <c r="G48" s="3">
        <v>5.3299999999999997E-3</v>
      </c>
      <c r="H48">
        <v>5.0200000000000002E-3</v>
      </c>
      <c r="I48">
        <v>5.0800000000000003E-3</v>
      </c>
      <c r="J48">
        <v>7.0000000000000001E-3</v>
      </c>
      <c r="K48">
        <v>6.8799999999999998E-3</v>
      </c>
      <c r="L48">
        <v>5.0800000000000003E-3</v>
      </c>
      <c r="M48">
        <v>5.1399999999999996E-3</v>
      </c>
      <c r="N48">
        <v>1.1092</v>
      </c>
      <c r="O48">
        <v>1.1445399999999999</v>
      </c>
      <c r="P48" s="8">
        <v>1.11788</v>
      </c>
      <c r="Q48">
        <v>1.12124</v>
      </c>
      <c r="R48">
        <v>1.13388</v>
      </c>
      <c r="S48" s="8">
        <v>1.1374899999999999</v>
      </c>
      <c r="T48">
        <v>1.19655</v>
      </c>
      <c r="U48">
        <v>1.1775800000000001</v>
      </c>
      <c r="V48">
        <v>1.1575899999999999</v>
      </c>
      <c r="W48" s="8">
        <v>1.1283799999999999</v>
      </c>
      <c r="X48" s="8">
        <v>1.12103</v>
      </c>
      <c r="Y48" s="8">
        <v>1.1238300000000001</v>
      </c>
      <c r="Z48">
        <v>3.2000000000000002E-3</v>
      </c>
      <c r="AA48">
        <v>3.5799999999999998E-3</v>
      </c>
      <c r="AB48" s="3">
        <v>2.9399999999999999E-3</v>
      </c>
      <c r="AC48">
        <v>1.4499999999999999E-3</v>
      </c>
      <c r="AD48">
        <v>4.7200000000000002E-3</v>
      </c>
      <c r="AE48">
        <v>5.1000000000000004E-4</v>
      </c>
      <c r="AF48" s="3">
        <v>0.29929</v>
      </c>
      <c r="AG48">
        <v>0.31402999999999998</v>
      </c>
      <c r="AH48">
        <v>0.29970000000000002</v>
      </c>
      <c r="AJ48" s="3">
        <v>3.1599999999999998E-4</v>
      </c>
      <c r="AL48">
        <v>0.18570999999999999</v>
      </c>
      <c r="AM48" s="3">
        <v>0.18547</v>
      </c>
      <c r="AN48">
        <v>0.19003</v>
      </c>
      <c r="AO48">
        <v>0.19478000000000001</v>
      </c>
      <c r="AP48">
        <v>0.19325000000000001</v>
      </c>
      <c r="AQ48">
        <v>0.19225</v>
      </c>
      <c r="AR48">
        <v>3.6999999999999999E-4</v>
      </c>
      <c r="AS48" s="8">
        <v>6.3000000000000003E-4</v>
      </c>
      <c r="AT48" s="8">
        <v>6.3000000000000003E-4</v>
      </c>
      <c r="AU48">
        <v>6.9999999999999999E-4</v>
      </c>
      <c r="AW48">
        <v>1.64185</v>
      </c>
      <c r="AX48">
        <v>1.6302700000000001</v>
      </c>
      <c r="AZ48" s="3">
        <v>1.6639600000000001</v>
      </c>
      <c r="BA48">
        <v>1.6510199999999999</v>
      </c>
      <c r="BB48" s="8">
        <v>0.11641</v>
      </c>
      <c r="BC48" s="8">
        <v>0.1032</v>
      </c>
      <c r="BD48" s="8">
        <v>0.13650000000000001</v>
      </c>
      <c r="BE48" s="8">
        <v>8.1939999999999999E-2</v>
      </c>
      <c r="BF48" s="8">
        <v>5.7565099999999996</v>
      </c>
      <c r="BG48" s="8">
        <v>5.7599900000000002</v>
      </c>
      <c r="BH48" s="8">
        <v>5.70045</v>
      </c>
      <c r="BI48" s="8">
        <v>5.9338899999999999</v>
      </c>
      <c r="BJ48" s="8">
        <v>5.7195400000000003</v>
      </c>
      <c r="BK48" s="8">
        <v>5.6478999999999999</v>
      </c>
      <c r="BL48" s="8">
        <v>1.5679999999999999E-2</v>
      </c>
      <c r="BM48" s="8">
        <v>1.5859999999999999E-2</v>
      </c>
      <c r="BN48" s="8">
        <v>1.6129999999999999E-2</v>
      </c>
      <c r="BO48">
        <v>1.6070000000000001E-2</v>
      </c>
    </row>
    <row r="49" spans="1:67">
      <c r="A49" s="1" t="s">
        <v>486</v>
      </c>
      <c r="B49" s="2" t="str">
        <f>"2025_10_09"&amp;A49</f>
        <v>2025_10_0968</v>
      </c>
      <c r="C49" t="s">
        <v>387</v>
      </c>
    </row>
    <row r="50" spans="1:67">
      <c r="A50" s="1" t="s">
        <v>487</v>
      </c>
      <c r="B50" s="2" t="str">
        <f>"2025_10_09"&amp;A50</f>
        <v>2025_10_0969</v>
      </c>
      <c r="C50" t="s">
        <v>388</v>
      </c>
      <c r="D50">
        <v>8.5900000000000004E-3</v>
      </c>
      <c r="E50" s="3">
        <v>1.2659999999999999E-2</v>
      </c>
      <c r="F50">
        <v>5.3099999999999996E-3</v>
      </c>
      <c r="G50" s="3">
        <v>5.64E-3</v>
      </c>
      <c r="H50">
        <v>5.2100000000000002E-3</v>
      </c>
      <c r="I50">
        <v>5.2599999999999999E-3</v>
      </c>
      <c r="J50">
        <v>6.0899999999999999E-3</v>
      </c>
      <c r="K50">
        <v>6.4200000000000004E-3</v>
      </c>
      <c r="L50">
        <v>5.28E-3</v>
      </c>
      <c r="M50">
        <v>5.3400000000000001E-3</v>
      </c>
      <c r="N50">
        <v>1.1411199999999999</v>
      </c>
      <c r="O50">
        <v>1.17706</v>
      </c>
      <c r="P50" s="8">
        <v>1.14784</v>
      </c>
      <c r="Q50">
        <v>1.1510100000000001</v>
      </c>
      <c r="R50">
        <v>1.16466</v>
      </c>
      <c r="S50" s="8">
        <v>1.16273</v>
      </c>
      <c r="T50">
        <v>1.21194</v>
      </c>
      <c r="U50">
        <v>1.21228</v>
      </c>
      <c r="V50">
        <v>1.1954400000000001</v>
      </c>
      <c r="W50" s="8">
        <v>1.1513</v>
      </c>
      <c r="X50" s="8">
        <v>1.13517</v>
      </c>
      <c r="Y50" s="8">
        <v>1.1438999999999999</v>
      </c>
      <c r="Z50">
        <v>4.0200000000000001E-3</v>
      </c>
      <c r="AA50">
        <v>4.62E-3</v>
      </c>
      <c r="AB50" s="3">
        <v>4.8900000000000002E-3</v>
      </c>
      <c r="AC50">
        <v>3.7200000000000002E-3</v>
      </c>
      <c r="AD50">
        <v>6.3E-3</v>
      </c>
      <c r="AE50">
        <v>4.5300000000000002E-3</v>
      </c>
      <c r="AF50" s="3">
        <v>0.28437000000000001</v>
      </c>
      <c r="AG50">
        <v>0.30054999999999998</v>
      </c>
      <c r="AH50">
        <v>0.26545999999999997</v>
      </c>
      <c r="AJ50" s="3">
        <v>3.39E-4</v>
      </c>
      <c r="AL50">
        <v>0.19141</v>
      </c>
      <c r="AM50" s="3">
        <v>0.19095999999999999</v>
      </c>
      <c r="AN50">
        <v>0.19650999999999999</v>
      </c>
      <c r="AO50">
        <v>0.20122999999999999</v>
      </c>
      <c r="AP50">
        <v>0.19950000000000001</v>
      </c>
      <c r="AQ50">
        <v>0.19782</v>
      </c>
      <c r="AR50">
        <v>3.5E-4</v>
      </c>
      <c r="AS50" s="8">
        <v>6.4000000000000005E-4</v>
      </c>
      <c r="AT50" s="8">
        <v>7.1000000000000002E-4</v>
      </c>
      <c r="AU50">
        <v>9.7999999999999997E-4</v>
      </c>
      <c r="AW50">
        <v>1.65479</v>
      </c>
      <c r="AX50">
        <v>1.64358</v>
      </c>
      <c r="AZ50" s="3">
        <v>1.67513</v>
      </c>
      <c r="BA50">
        <v>1.6583300000000001</v>
      </c>
      <c r="BB50" s="8">
        <v>8.6330000000000004E-2</v>
      </c>
      <c r="BC50" s="8">
        <v>7.9820000000000002E-2</v>
      </c>
      <c r="BD50" s="8">
        <v>0.10434</v>
      </c>
      <c r="BE50" s="8">
        <v>7.4319999999999997E-2</v>
      </c>
      <c r="BF50" s="8">
        <v>5.8409599999999999</v>
      </c>
      <c r="BG50" s="8">
        <v>5.8412499999999996</v>
      </c>
      <c r="BH50" s="8">
        <v>5.7774000000000001</v>
      </c>
      <c r="BI50" s="8">
        <v>5.9632699999999996</v>
      </c>
      <c r="BJ50" s="8">
        <v>5.8067900000000003</v>
      </c>
      <c r="BK50" s="8">
        <v>5.70608</v>
      </c>
      <c r="BL50" s="8">
        <v>1.6E-2</v>
      </c>
      <c r="BM50" s="8">
        <v>1.6209999999999999E-2</v>
      </c>
      <c r="BN50" s="8">
        <v>1.644E-2</v>
      </c>
      <c r="BO50">
        <v>1.6400000000000001E-2</v>
      </c>
    </row>
    <row r="51" spans="1:67">
      <c r="A51" s="1" t="s">
        <v>488</v>
      </c>
      <c r="B51" s="2" t="str">
        <f>"2025_10_09"&amp;A51</f>
        <v>2025_10_0970</v>
      </c>
      <c r="C51" t="s">
        <v>391</v>
      </c>
      <c r="D51">
        <v>7.4700000000000001E-3</v>
      </c>
      <c r="E51" s="3">
        <v>1.0840000000000001E-2</v>
      </c>
      <c r="F51">
        <v>4.8999999999999998E-3</v>
      </c>
      <c r="G51" s="3">
        <v>5.4400000000000004E-3</v>
      </c>
      <c r="H51">
        <v>5.1000000000000004E-3</v>
      </c>
      <c r="I51">
        <v>5.13E-3</v>
      </c>
      <c r="J51">
        <v>5.7299999999999999E-3</v>
      </c>
      <c r="K51">
        <v>5.9100000000000003E-3</v>
      </c>
      <c r="L51">
        <v>5.0200000000000002E-3</v>
      </c>
      <c r="M51">
        <v>5.2900000000000004E-3</v>
      </c>
      <c r="N51">
        <v>1.0587200000000001</v>
      </c>
      <c r="O51">
        <v>1.09029</v>
      </c>
      <c r="P51" s="8">
        <v>1.0649599999999999</v>
      </c>
      <c r="Q51">
        <v>1.07301</v>
      </c>
      <c r="R51">
        <v>1.0851299999999999</v>
      </c>
      <c r="S51" s="8">
        <v>1.0861799999999999</v>
      </c>
      <c r="T51">
        <v>1.1129</v>
      </c>
      <c r="U51">
        <v>1.12059</v>
      </c>
      <c r="V51">
        <v>1.11216</v>
      </c>
      <c r="W51" s="8">
        <v>1.07622</v>
      </c>
      <c r="X51" s="8">
        <v>1.077</v>
      </c>
      <c r="Y51" s="8">
        <v>1.07162</v>
      </c>
      <c r="Z51">
        <v>2.3500000000000001E-3</v>
      </c>
      <c r="AA51">
        <v>2.2699999999999999E-3</v>
      </c>
      <c r="AB51" s="3">
        <v>1.9400000000000001E-3</v>
      </c>
      <c r="AC51">
        <v>2.1000000000000001E-4</v>
      </c>
      <c r="AD51">
        <v>1.1800000000000001E-3</v>
      </c>
      <c r="AE51">
        <v>2.2100000000000002E-3</v>
      </c>
      <c r="AF51" s="3">
        <v>0.25939000000000001</v>
      </c>
      <c r="AG51">
        <v>0.27506000000000003</v>
      </c>
      <c r="AH51">
        <v>0.24931</v>
      </c>
      <c r="AJ51" s="3">
        <v>3.6000000000000002E-4</v>
      </c>
      <c r="AL51">
        <v>0.17487</v>
      </c>
      <c r="AM51" s="3">
        <v>0.17452999999999999</v>
      </c>
      <c r="AN51">
        <v>0.18015999999999999</v>
      </c>
      <c r="AO51">
        <v>0.18309</v>
      </c>
      <c r="AP51">
        <v>0.18257000000000001</v>
      </c>
      <c r="AQ51">
        <v>0.18124000000000001</v>
      </c>
      <c r="AR51">
        <v>9.0000000000000006E-5</v>
      </c>
      <c r="AS51" s="8">
        <v>3.1E-4</v>
      </c>
      <c r="AT51" s="8">
        <v>3.6000000000000002E-4</v>
      </c>
      <c r="AU51">
        <v>1.2999999999999999E-4</v>
      </c>
      <c r="AW51">
        <v>1.62767</v>
      </c>
      <c r="AX51">
        <v>1.6166499999999999</v>
      </c>
      <c r="AZ51" s="3">
        <v>1.64958</v>
      </c>
      <c r="BA51">
        <v>1.64313</v>
      </c>
      <c r="BB51" s="8">
        <v>8.8749999999999996E-2</v>
      </c>
      <c r="BC51" s="8">
        <v>7.9020000000000007E-2</v>
      </c>
      <c r="BD51" s="8">
        <v>0.1134</v>
      </c>
      <c r="BE51" s="8">
        <v>7.0080000000000003E-2</v>
      </c>
      <c r="BF51" s="8">
        <v>5.78782</v>
      </c>
      <c r="BG51" s="8">
        <v>5.7945500000000001</v>
      </c>
      <c r="BH51" s="8">
        <v>5.7443099999999996</v>
      </c>
      <c r="BI51" s="8">
        <v>5.8937600000000003</v>
      </c>
      <c r="BJ51" s="8">
        <v>5.7902800000000001</v>
      </c>
      <c r="BK51" s="8">
        <v>5.6929100000000004</v>
      </c>
      <c r="BL51" s="8">
        <v>1.506E-2</v>
      </c>
      <c r="BM51" s="8">
        <v>1.5259999999999999E-2</v>
      </c>
      <c r="BN51" s="8">
        <v>1.549E-2</v>
      </c>
      <c r="BO51">
        <v>1.5509999999999999E-2</v>
      </c>
    </row>
    <row r="52" spans="1:67">
      <c r="A52" s="1" t="s">
        <v>489</v>
      </c>
      <c r="B52" s="2" t="str">
        <f>"2025_10_09"&amp;A52</f>
        <v>2025_10_0971</v>
      </c>
      <c r="C52" t="s">
        <v>398</v>
      </c>
      <c r="D52">
        <v>4.15E-3</v>
      </c>
      <c r="E52" s="3">
        <v>8.3499999999999998E-3</v>
      </c>
      <c r="F52">
        <v>3.96E-3</v>
      </c>
      <c r="G52" s="3">
        <v>4.4200000000000003E-3</v>
      </c>
      <c r="H52">
        <v>4.1799999999999997E-3</v>
      </c>
      <c r="I52">
        <v>4.1900000000000001E-3</v>
      </c>
      <c r="J52">
        <v>5.3800000000000002E-3</v>
      </c>
      <c r="K52">
        <v>5.7999999999999996E-3</v>
      </c>
      <c r="L52">
        <v>4.5199999999999997E-3</v>
      </c>
      <c r="M52">
        <v>4.64E-3</v>
      </c>
      <c r="N52">
        <v>0.90064</v>
      </c>
      <c r="O52">
        <v>0.94498000000000004</v>
      </c>
      <c r="P52" s="8">
        <v>0.91998000000000002</v>
      </c>
      <c r="Q52">
        <v>0.91983000000000004</v>
      </c>
      <c r="R52">
        <v>0.92862999999999996</v>
      </c>
      <c r="S52" s="8">
        <v>0.93342999999999998</v>
      </c>
      <c r="T52">
        <v>1.0102</v>
      </c>
      <c r="U52">
        <v>0.99265000000000003</v>
      </c>
      <c r="V52">
        <v>0.96609999999999996</v>
      </c>
      <c r="W52" s="8">
        <v>0.93274999999999997</v>
      </c>
      <c r="X52" s="8">
        <v>0.93367</v>
      </c>
      <c r="Y52" s="8">
        <v>0.91717000000000004</v>
      </c>
      <c r="Z52">
        <v>4.8000000000000001E-4</v>
      </c>
      <c r="AA52">
        <v>1.1E-4</v>
      </c>
      <c r="AB52" s="3">
        <v>4.0000000000000003E-5</v>
      </c>
      <c r="AC52">
        <v>2.0400000000000001E-3</v>
      </c>
      <c r="AD52">
        <v>1.9499999999999999E-3</v>
      </c>
      <c r="AE52">
        <v>1E-4</v>
      </c>
      <c r="AF52" s="3">
        <v>0.23472999999999999</v>
      </c>
      <c r="AG52">
        <v>0.25122</v>
      </c>
      <c r="AH52">
        <v>0.21051</v>
      </c>
      <c r="AJ52" s="3">
        <v>1.65E-4</v>
      </c>
      <c r="AL52">
        <v>0.15836</v>
      </c>
      <c r="AM52" s="3">
        <v>0.15851999999999999</v>
      </c>
      <c r="AN52">
        <v>0.16241</v>
      </c>
      <c r="AO52">
        <v>0.16453000000000001</v>
      </c>
      <c r="AP52">
        <v>0.16389999999999999</v>
      </c>
      <c r="AQ52">
        <v>0.15920999999999999</v>
      </c>
      <c r="AR52">
        <v>1.2E-4</v>
      </c>
      <c r="AS52" s="8">
        <v>1E-4</v>
      </c>
      <c r="AT52" s="8">
        <v>1.3999999999999999E-4</v>
      </c>
      <c r="AU52">
        <v>2.3000000000000001E-4</v>
      </c>
      <c r="AW52">
        <v>1.5911900000000001</v>
      </c>
      <c r="AX52">
        <v>1.57918</v>
      </c>
      <c r="AZ52" s="3">
        <v>1.5555300000000001</v>
      </c>
      <c r="BA52">
        <v>1.52393</v>
      </c>
      <c r="BB52" s="8">
        <v>6.8290000000000003E-2</v>
      </c>
      <c r="BC52" s="8">
        <v>7.8439999999999996E-2</v>
      </c>
      <c r="BD52" s="8">
        <v>0.11505</v>
      </c>
      <c r="BE52" s="8">
        <v>6.1960000000000001E-2</v>
      </c>
      <c r="BF52" s="8">
        <v>5.59727</v>
      </c>
      <c r="BG52" s="8">
        <v>5.58378</v>
      </c>
      <c r="BH52" s="8">
        <v>5.5401899999999999</v>
      </c>
      <c r="BI52" s="8">
        <v>5.53871</v>
      </c>
      <c r="BJ52" s="8">
        <v>5.4204499999999998</v>
      </c>
      <c r="BK52" s="8">
        <v>5.3185099999999998</v>
      </c>
      <c r="BL52" s="8">
        <v>1.316E-2</v>
      </c>
      <c r="BM52" s="8">
        <v>1.332E-2</v>
      </c>
      <c r="BN52" s="8">
        <v>1.35E-2</v>
      </c>
      <c r="BO52">
        <v>1.3469999999999999E-2</v>
      </c>
    </row>
    <row r="53" spans="1:67">
      <c r="A53" s="1" t="s">
        <v>490</v>
      </c>
      <c r="B53" s="2" t="str">
        <f>"2025_10_09"&amp;A53</f>
        <v>2025_10_0972</v>
      </c>
      <c r="C53" t="s">
        <v>404</v>
      </c>
      <c r="D53">
        <v>4.3600000000000002E-3</v>
      </c>
      <c r="E53" s="3">
        <v>6.3200000000000001E-3</v>
      </c>
      <c r="F53">
        <v>4.6800000000000001E-3</v>
      </c>
      <c r="G53" s="3">
        <v>5.3699999999999998E-3</v>
      </c>
      <c r="H53">
        <v>5.0899999999999999E-3</v>
      </c>
      <c r="I53">
        <v>5.1399999999999996E-3</v>
      </c>
      <c r="J53">
        <v>6.8999999999999999E-3</v>
      </c>
      <c r="K53">
        <v>7.0699999999999999E-3</v>
      </c>
      <c r="L53">
        <v>5.4599999999999996E-3</v>
      </c>
      <c r="M53">
        <v>5.5700000000000003E-3</v>
      </c>
      <c r="N53">
        <v>1.20153</v>
      </c>
      <c r="O53">
        <v>1.2334499999999999</v>
      </c>
      <c r="P53" s="8">
        <v>1.2035199999999999</v>
      </c>
      <c r="Q53">
        <v>1.1991700000000001</v>
      </c>
      <c r="R53">
        <v>1.2136199999999999</v>
      </c>
      <c r="S53" s="8">
        <v>1.2132099999999999</v>
      </c>
      <c r="T53">
        <v>1.30765</v>
      </c>
      <c r="U53">
        <v>1.2931999999999999</v>
      </c>
      <c r="V53">
        <v>1.2678400000000001</v>
      </c>
      <c r="W53" s="8">
        <v>1.21682</v>
      </c>
      <c r="X53" s="8">
        <v>1.20716</v>
      </c>
      <c r="Y53" s="8">
        <v>1.1932199999999999</v>
      </c>
      <c r="Z53">
        <v>4.6999999999999999E-4</v>
      </c>
      <c r="AA53">
        <v>8.3000000000000001E-4</v>
      </c>
      <c r="AB53" s="3">
        <v>6.4000000000000005E-4</v>
      </c>
      <c r="AC53">
        <v>4.1900000000000001E-3</v>
      </c>
      <c r="AD53">
        <v>9.7999999999999997E-4</v>
      </c>
      <c r="AE53">
        <v>3.5599999999999998E-3</v>
      </c>
      <c r="AF53" s="3">
        <v>0.26929999999999998</v>
      </c>
      <c r="AG53">
        <v>0.28613</v>
      </c>
      <c r="AH53">
        <v>0.25502999999999998</v>
      </c>
      <c r="AJ53" s="3">
        <v>3.3500000000000001E-4</v>
      </c>
      <c r="AL53">
        <v>0.20097000000000001</v>
      </c>
      <c r="AM53" s="3">
        <v>0.20065</v>
      </c>
      <c r="AN53">
        <v>0.20512</v>
      </c>
      <c r="AO53">
        <v>0.20982999999999999</v>
      </c>
      <c r="AP53">
        <v>0.20838999999999999</v>
      </c>
      <c r="AQ53">
        <v>0.20372999999999999</v>
      </c>
      <c r="AR53">
        <v>2.0000000000000002E-5</v>
      </c>
      <c r="AS53" s="8">
        <v>1.6000000000000001E-4</v>
      </c>
      <c r="AT53" s="8">
        <v>4.0000000000000002E-4</v>
      </c>
      <c r="AU53">
        <v>1.2E-4</v>
      </c>
      <c r="AW53">
        <v>1.6922600000000001</v>
      </c>
      <c r="AX53">
        <v>1.6756899999999999</v>
      </c>
      <c r="AZ53" s="3">
        <v>1.6584099999999999</v>
      </c>
      <c r="BA53">
        <v>1.63862</v>
      </c>
      <c r="BB53" s="8">
        <v>6.7729999999999999E-2</v>
      </c>
      <c r="BC53" s="8">
        <v>6.4699999999999994E-2</v>
      </c>
      <c r="BD53" s="8">
        <v>0.11978</v>
      </c>
      <c r="BE53" s="8">
        <v>7.1220000000000006E-2</v>
      </c>
      <c r="BF53" s="8">
        <v>5.7733600000000003</v>
      </c>
      <c r="BG53" s="8">
        <v>5.7556599999999998</v>
      </c>
      <c r="BH53" s="8">
        <v>5.7041599999999999</v>
      </c>
      <c r="BI53" s="8">
        <v>5.7326899999999998</v>
      </c>
      <c r="BJ53" s="8">
        <v>5.6293600000000001</v>
      </c>
      <c r="BK53" s="8">
        <v>5.5324400000000002</v>
      </c>
      <c r="BL53" s="8">
        <v>1.7139999999999999E-2</v>
      </c>
      <c r="BM53" s="8">
        <v>1.7350000000000001E-2</v>
      </c>
      <c r="BN53" s="8">
        <v>1.7610000000000001E-2</v>
      </c>
      <c r="BO53">
        <v>1.755E-2</v>
      </c>
    </row>
    <row r="54" spans="1:67">
      <c r="A54" s="1" t="s">
        <v>491</v>
      </c>
      <c r="B54" s="2" t="str">
        <f>"2025_10_09"&amp;A54</f>
        <v>2025_10_0973</v>
      </c>
      <c r="C54" t="s">
        <v>413</v>
      </c>
      <c r="D54">
        <v>1.4919999999999999E-2</v>
      </c>
      <c r="E54" s="3">
        <v>1.89E-2</v>
      </c>
      <c r="F54">
        <v>7.3499999999999998E-3</v>
      </c>
      <c r="G54" s="3">
        <v>7.8399999999999997E-3</v>
      </c>
      <c r="H54">
        <v>7.4200000000000004E-3</v>
      </c>
      <c r="I54">
        <v>7.5300000000000002E-3</v>
      </c>
      <c r="J54">
        <v>8.7500000000000008E-3</v>
      </c>
      <c r="K54">
        <v>8.8699999999999994E-3</v>
      </c>
      <c r="L54">
        <v>7.5500000000000003E-3</v>
      </c>
      <c r="M54">
        <v>7.6800000000000002E-3</v>
      </c>
      <c r="N54">
        <v>1.4432400000000001</v>
      </c>
      <c r="O54">
        <v>1.4716800000000001</v>
      </c>
      <c r="P54" s="8">
        <v>1.4395</v>
      </c>
      <c r="Q54">
        <v>1.44177</v>
      </c>
      <c r="R54">
        <v>1.46272</v>
      </c>
      <c r="S54" s="8">
        <v>1.4711700000000001</v>
      </c>
      <c r="T54">
        <v>1.5299100000000001</v>
      </c>
      <c r="U54">
        <v>1.5076000000000001</v>
      </c>
      <c r="V54">
        <v>1.4907999999999999</v>
      </c>
      <c r="W54" s="8">
        <v>1.4621900000000001</v>
      </c>
      <c r="X54" s="8">
        <v>1.4476199999999999</v>
      </c>
      <c r="Y54" s="8">
        <v>1.4520900000000001</v>
      </c>
      <c r="Z54">
        <v>1.256E-2</v>
      </c>
      <c r="AA54">
        <v>1.29E-2</v>
      </c>
      <c r="AB54" s="3">
        <v>1.238E-2</v>
      </c>
      <c r="AC54">
        <v>1.439E-2</v>
      </c>
      <c r="AD54">
        <v>1.324E-2</v>
      </c>
      <c r="AE54">
        <v>1.387E-2</v>
      </c>
      <c r="AF54" s="3">
        <v>0.33373999999999998</v>
      </c>
      <c r="AG54">
        <v>0.34733999999999998</v>
      </c>
      <c r="AH54">
        <v>0.31674000000000002</v>
      </c>
      <c r="AJ54" s="3">
        <v>3.28E-4</v>
      </c>
      <c r="AL54">
        <v>0.23637</v>
      </c>
      <c r="AM54" s="3">
        <v>0.23630999999999999</v>
      </c>
      <c r="AN54">
        <v>0.24232000000000001</v>
      </c>
      <c r="AO54">
        <v>0.24823999999999999</v>
      </c>
      <c r="AP54">
        <v>0.24575</v>
      </c>
      <c r="AQ54">
        <v>0.246</v>
      </c>
      <c r="AR54">
        <v>1.3799999999999999E-3</v>
      </c>
      <c r="AS54" s="8">
        <v>1.6199999999999999E-3</v>
      </c>
      <c r="AT54" s="8">
        <v>1.6199999999999999E-3</v>
      </c>
      <c r="AU54">
        <v>1.64E-3</v>
      </c>
      <c r="AW54">
        <v>1.7581199999999999</v>
      </c>
      <c r="AX54">
        <v>1.74264</v>
      </c>
      <c r="AZ54" s="3">
        <v>1.7795000000000001</v>
      </c>
      <c r="BA54">
        <v>1.77379</v>
      </c>
      <c r="BB54" s="8">
        <v>8.3229999999999998E-2</v>
      </c>
      <c r="BC54" s="8">
        <v>5.9180000000000003E-2</v>
      </c>
      <c r="BD54" s="8">
        <v>8.7520000000000001E-2</v>
      </c>
      <c r="BE54" s="8">
        <v>5.6890000000000003E-2</v>
      </c>
      <c r="BF54" s="8">
        <v>5.8814299999999999</v>
      </c>
      <c r="BG54" s="8">
        <v>5.85867</v>
      </c>
      <c r="BH54" s="8">
        <v>5.8127700000000004</v>
      </c>
      <c r="BI54" s="8">
        <v>6.0209000000000001</v>
      </c>
      <c r="BJ54" s="8">
        <v>5.8643700000000001</v>
      </c>
      <c r="BK54" s="8">
        <v>5.7626799999999996</v>
      </c>
      <c r="BL54" s="8">
        <v>2.0250000000000001E-2</v>
      </c>
      <c r="BM54" s="8">
        <v>2.0500000000000001E-2</v>
      </c>
      <c r="BN54" s="8">
        <v>2.0920000000000001E-2</v>
      </c>
      <c r="BO54">
        <v>2.0889999999999999E-2</v>
      </c>
    </row>
    <row r="55" spans="1:67">
      <c r="A55" s="1" t="s">
        <v>494</v>
      </c>
      <c r="B55" s="2" t="str">
        <f>"2025_10_09"&amp;A55</f>
        <v>2025_10_0976</v>
      </c>
      <c r="C55" t="s">
        <v>415</v>
      </c>
      <c r="D55">
        <v>1.188E-2</v>
      </c>
      <c r="E55" s="3">
        <v>1.389E-2</v>
      </c>
      <c r="F55">
        <v>5.5900000000000004E-3</v>
      </c>
      <c r="G55" s="3">
        <v>6.3400000000000001E-3</v>
      </c>
      <c r="H55">
        <v>6.0800000000000003E-3</v>
      </c>
      <c r="I55">
        <v>6.1399999999999996E-3</v>
      </c>
      <c r="J55">
        <v>6.8500000000000002E-3</v>
      </c>
      <c r="K55">
        <v>7.4700000000000001E-3</v>
      </c>
      <c r="L55">
        <v>6.1000000000000004E-3</v>
      </c>
      <c r="M55">
        <v>6.2399999999999999E-3</v>
      </c>
      <c r="N55">
        <v>1.2440599999999999</v>
      </c>
      <c r="O55">
        <v>1.2805200000000001</v>
      </c>
      <c r="P55" s="8">
        <v>1.24902</v>
      </c>
      <c r="Q55">
        <v>1.25034</v>
      </c>
      <c r="R55">
        <v>1.2672099999999999</v>
      </c>
      <c r="S55" s="8">
        <v>1.2708999999999999</v>
      </c>
      <c r="T55">
        <v>1.3266199999999999</v>
      </c>
      <c r="U55">
        <v>1.32029</v>
      </c>
      <c r="V55">
        <v>1.29792</v>
      </c>
      <c r="W55" s="8">
        <v>1.2679100000000001</v>
      </c>
      <c r="X55" s="8">
        <v>1.25627</v>
      </c>
      <c r="Y55" s="8">
        <v>1.2581800000000001</v>
      </c>
      <c r="Z55">
        <v>4.2300000000000003E-3</v>
      </c>
      <c r="AA55">
        <v>5.0899999999999999E-3</v>
      </c>
      <c r="AB55" s="3">
        <v>4.7299999999999998E-3</v>
      </c>
      <c r="AC55">
        <v>3.6600000000000001E-3</v>
      </c>
      <c r="AD55">
        <v>5.28E-3</v>
      </c>
      <c r="AE55">
        <v>5.0000000000000001E-3</v>
      </c>
      <c r="AF55" s="3">
        <v>0.28742000000000001</v>
      </c>
      <c r="AG55">
        <v>0.30293999999999999</v>
      </c>
      <c r="AH55">
        <v>0.27733999999999998</v>
      </c>
      <c r="AJ55" s="3">
        <v>3.5599999999999998E-4</v>
      </c>
      <c r="AL55">
        <v>0.20366000000000001</v>
      </c>
      <c r="AM55" s="3">
        <v>0.20366000000000001</v>
      </c>
      <c r="AN55">
        <v>0.20846999999999999</v>
      </c>
      <c r="AO55">
        <v>0.21393000000000001</v>
      </c>
      <c r="AP55">
        <v>0.21310000000000001</v>
      </c>
      <c r="AQ55">
        <v>0.2109</v>
      </c>
      <c r="AR55">
        <v>6.4000000000000005E-4</v>
      </c>
      <c r="AS55" s="8">
        <v>7.7999999999999999E-4</v>
      </c>
      <c r="AT55" s="8">
        <v>7.6999999999999996E-4</v>
      </c>
      <c r="AU55">
        <v>9.6000000000000002E-4</v>
      </c>
      <c r="AW55">
        <v>1.70105</v>
      </c>
      <c r="AX55">
        <v>1.6854499999999999</v>
      </c>
      <c r="AZ55" s="3">
        <v>1.7285999999999999</v>
      </c>
      <c r="BA55">
        <v>1.7134</v>
      </c>
      <c r="BB55" s="8">
        <v>8.1140000000000004E-2</v>
      </c>
      <c r="BC55" s="8">
        <v>6.0089999999999998E-2</v>
      </c>
      <c r="BD55" s="8">
        <v>0.11181000000000001</v>
      </c>
      <c r="BE55" s="8">
        <v>5.8160000000000003E-2</v>
      </c>
      <c r="BF55" s="8">
        <v>5.8435199999999998</v>
      </c>
      <c r="BG55" s="8">
        <v>5.8184699999999996</v>
      </c>
      <c r="BH55" s="8">
        <v>5.7552500000000002</v>
      </c>
      <c r="BI55" s="8">
        <v>5.9572599999999998</v>
      </c>
      <c r="BJ55" s="8">
        <v>5.7929500000000003</v>
      </c>
      <c r="BK55" s="8">
        <v>5.7156799999999999</v>
      </c>
      <c r="BL55" s="8">
        <v>1.763E-2</v>
      </c>
      <c r="BM55" s="8">
        <v>1.7840000000000002E-2</v>
      </c>
      <c r="BN55" s="8">
        <v>1.8180000000000002E-2</v>
      </c>
      <c r="BO55">
        <v>1.8110000000000001E-2</v>
      </c>
    </row>
    <row r="56" spans="1:67">
      <c r="A56" s="1" t="s">
        <v>495</v>
      </c>
      <c r="B56" s="2" t="str">
        <f>"2025_10_09"&amp;A56</f>
        <v>2025_10_0977</v>
      </c>
      <c r="C56" t="s">
        <v>418</v>
      </c>
      <c r="D56">
        <v>8.5900000000000004E-3</v>
      </c>
      <c r="E56" s="3">
        <v>1.532E-2</v>
      </c>
      <c r="F56">
        <v>5.47E-3</v>
      </c>
      <c r="G56" s="3">
        <v>5.9199999999999999E-3</v>
      </c>
      <c r="H56">
        <v>5.6299999999999996E-3</v>
      </c>
      <c r="I56">
        <v>5.6800000000000002E-3</v>
      </c>
      <c r="J56">
        <v>6.3099999999999996E-3</v>
      </c>
      <c r="K56">
        <v>6.5300000000000002E-3</v>
      </c>
      <c r="L56">
        <v>5.6800000000000002E-3</v>
      </c>
      <c r="M56">
        <v>5.7999999999999996E-3</v>
      </c>
      <c r="N56">
        <v>1.22123</v>
      </c>
      <c r="O56">
        <v>1.2517199999999999</v>
      </c>
      <c r="P56" s="8">
        <v>1.21919</v>
      </c>
      <c r="Q56">
        <v>1.22238</v>
      </c>
      <c r="R56">
        <v>1.2383</v>
      </c>
      <c r="S56" s="8">
        <v>1.2478</v>
      </c>
      <c r="T56">
        <v>1.28986</v>
      </c>
      <c r="U56">
        <v>1.2889699999999999</v>
      </c>
      <c r="V56">
        <v>1.27</v>
      </c>
      <c r="W56" s="8">
        <v>1.24251</v>
      </c>
      <c r="X56" s="8">
        <v>1.23298</v>
      </c>
      <c r="Y56" s="8">
        <v>1.2353799999999999</v>
      </c>
      <c r="Z56">
        <v>2.3400000000000001E-3</v>
      </c>
      <c r="AA56">
        <v>1.98E-3</v>
      </c>
      <c r="AB56" s="3">
        <v>2.15E-3</v>
      </c>
      <c r="AC56">
        <v>1.58E-3</v>
      </c>
      <c r="AD56">
        <v>2.2100000000000002E-3</v>
      </c>
      <c r="AE56">
        <v>3.3E-4</v>
      </c>
      <c r="AF56" s="3">
        <v>0.27683000000000002</v>
      </c>
      <c r="AG56">
        <v>0.29167999999999999</v>
      </c>
      <c r="AH56">
        <v>0.26562000000000002</v>
      </c>
      <c r="AJ56" s="3">
        <v>3.0499999999999999E-4</v>
      </c>
      <c r="AL56">
        <v>0.19753999999999999</v>
      </c>
      <c r="AM56" s="3">
        <v>0.19716</v>
      </c>
      <c r="AN56">
        <v>0.20330999999999999</v>
      </c>
      <c r="AO56">
        <v>0.20793</v>
      </c>
      <c r="AP56">
        <v>0.20619000000000001</v>
      </c>
      <c r="AQ56">
        <v>0.20424</v>
      </c>
      <c r="AR56">
        <v>3.4000000000000002E-4</v>
      </c>
      <c r="AS56" s="8">
        <v>5.4000000000000001E-4</v>
      </c>
      <c r="AT56" s="8">
        <v>5.1000000000000004E-4</v>
      </c>
      <c r="AU56">
        <v>5.0000000000000001E-4</v>
      </c>
      <c r="AW56">
        <v>1.7494700000000001</v>
      </c>
      <c r="AX56">
        <v>1.7324900000000001</v>
      </c>
      <c r="AZ56" s="3">
        <v>1.7622599999999999</v>
      </c>
      <c r="BA56">
        <v>1.7633700000000001</v>
      </c>
      <c r="BB56" s="8">
        <v>7.6819999999999999E-2</v>
      </c>
      <c r="BC56" s="8">
        <v>4.9959999999999997E-2</v>
      </c>
      <c r="BD56" s="8">
        <v>8.3970000000000003E-2</v>
      </c>
      <c r="BE56" s="8">
        <v>4.5190000000000001E-2</v>
      </c>
      <c r="BF56" s="8">
        <v>5.8690899999999999</v>
      </c>
      <c r="BG56" s="8">
        <v>5.8509900000000004</v>
      </c>
      <c r="BH56" s="8">
        <v>5.8004499999999997</v>
      </c>
      <c r="BI56" s="8">
        <v>5.9867600000000003</v>
      </c>
      <c r="BJ56" s="8">
        <v>5.86843</v>
      </c>
      <c r="BK56" s="8">
        <v>5.76736</v>
      </c>
      <c r="BL56" s="8">
        <v>1.736E-2</v>
      </c>
      <c r="BM56" s="8">
        <v>1.7590000000000001E-2</v>
      </c>
      <c r="BN56" s="8">
        <v>1.7940000000000001E-2</v>
      </c>
      <c r="BO56">
        <v>1.7919999999999998E-2</v>
      </c>
    </row>
    <row r="57" spans="1:67">
      <c r="A57" s="1" t="s">
        <v>496</v>
      </c>
      <c r="B57" s="2" t="str">
        <f>"2025_10_09"&amp;A57</f>
        <v>2025_10_0978</v>
      </c>
      <c r="C57" t="s">
        <v>419</v>
      </c>
      <c r="D57">
        <v>9.9399999999999992E-3</v>
      </c>
      <c r="E57" s="3">
        <v>1.357E-2</v>
      </c>
      <c r="F57">
        <v>5.7200000000000003E-3</v>
      </c>
      <c r="G57" s="3">
        <v>5.96E-3</v>
      </c>
      <c r="H57">
        <v>5.5900000000000004E-3</v>
      </c>
      <c r="I57">
        <v>5.6499999999999996E-3</v>
      </c>
      <c r="J57">
        <v>7.1599999999999997E-3</v>
      </c>
      <c r="K57">
        <v>6.9300000000000004E-3</v>
      </c>
      <c r="L57">
        <v>5.6299999999999996E-3</v>
      </c>
      <c r="M57">
        <v>5.77E-3</v>
      </c>
      <c r="N57">
        <v>1.1867099999999999</v>
      </c>
      <c r="O57">
        <v>1.22106</v>
      </c>
      <c r="P57" s="8">
        <v>1.19234</v>
      </c>
      <c r="Q57">
        <v>1.19425</v>
      </c>
      <c r="R57">
        <v>1.2091000000000001</v>
      </c>
      <c r="S57" s="8">
        <v>1.2142900000000001</v>
      </c>
      <c r="T57">
        <v>1.2414700000000001</v>
      </c>
      <c r="U57">
        <v>1.2516799999999999</v>
      </c>
      <c r="V57">
        <v>1.2416700000000001</v>
      </c>
      <c r="W57" s="8">
        <v>1.2037500000000001</v>
      </c>
      <c r="X57" s="8">
        <v>1.1942200000000001</v>
      </c>
      <c r="Y57" s="8">
        <v>1.1969000000000001</v>
      </c>
      <c r="Z57">
        <v>3.0500000000000002E-3</v>
      </c>
      <c r="AA57">
        <v>3.49E-3</v>
      </c>
      <c r="AB57" s="3">
        <v>3.48E-3</v>
      </c>
      <c r="AC57">
        <v>1.64E-3</v>
      </c>
      <c r="AD57">
        <v>4.9300000000000004E-3</v>
      </c>
      <c r="AE57">
        <v>3.2699999999999999E-3</v>
      </c>
      <c r="AF57" s="3">
        <v>0.24539</v>
      </c>
      <c r="AG57">
        <v>0.26047999999999999</v>
      </c>
      <c r="AH57">
        <v>0.23880000000000001</v>
      </c>
      <c r="AJ57" s="3">
        <v>3.5799999999999997E-4</v>
      </c>
      <c r="AL57">
        <v>0.19006999999999999</v>
      </c>
      <c r="AM57" s="3">
        <v>0.19012999999999999</v>
      </c>
      <c r="AN57">
        <v>0.19556999999999999</v>
      </c>
      <c r="AO57">
        <v>0.19894999999999999</v>
      </c>
      <c r="AP57">
        <v>0.19728000000000001</v>
      </c>
      <c r="AQ57">
        <v>0.19714999999999999</v>
      </c>
      <c r="AR57">
        <v>2.5000000000000001E-4</v>
      </c>
      <c r="AS57" s="8">
        <v>3.6000000000000002E-4</v>
      </c>
      <c r="AT57" s="8">
        <v>5.1999999999999995E-4</v>
      </c>
      <c r="AU57">
        <v>5.6999999999999998E-4</v>
      </c>
      <c r="AW57">
        <v>1.6982200000000001</v>
      </c>
      <c r="AX57">
        <v>1.6827099999999999</v>
      </c>
      <c r="AZ57" s="3">
        <v>1.7198199999999999</v>
      </c>
      <c r="BA57">
        <v>1.6982699999999999</v>
      </c>
      <c r="BB57" s="8">
        <v>0.10599</v>
      </c>
      <c r="BC57" s="8">
        <v>4.8050000000000002E-2</v>
      </c>
      <c r="BD57" s="8">
        <v>5.262E-2</v>
      </c>
      <c r="BE57" s="8">
        <v>5.0770000000000003E-2</v>
      </c>
      <c r="BF57" s="8">
        <v>5.8502700000000001</v>
      </c>
      <c r="BG57" s="8">
        <v>5.8319599999999996</v>
      </c>
      <c r="BH57" s="8">
        <v>5.7763299999999997</v>
      </c>
      <c r="BI57" s="8">
        <v>5.9309900000000004</v>
      </c>
      <c r="BJ57" s="8">
        <v>5.7835000000000001</v>
      </c>
      <c r="BK57" s="8">
        <v>5.7095599999999997</v>
      </c>
      <c r="BL57" s="8">
        <v>1.6920000000000001E-2</v>
      </c>
      <c r="BM57" s="8">
        <v>1.712E-2</v>
      </c>
      <c r="BN57" s="8">
        <v>1.737E-2</v>
      </c>
      <c r="BO57">
        <v>1.7350000000000001E-2</v>
      </c>
    </row>
    <row r="58" spans="1:67">
      <c r="A58" s="1" t="s">
        <v>497</v>
      </c>
      <c r="B58" s="2" t="str">
        <f>"2025_10_09"&amp;A58</f>
        <v>2025_10_0979</v>
      </c>
      <c r="C58" t="s">
        <v>424</v>
      </c>
      <c r="D58">
        <v>1.891E-2</v>
      </c>
      <c r="E58" s="3">
        <v>2.273E-2</v>
      </c>
      <c r="F58">
        <v>5.4099999999999999E-3</v>
      </c>
      <c r="G58" s="3">
        <v>5.7200000000000003E-3</v>
      </c>
      <c r="H58">
        <v>5.4999999999999997E-3</v>
      </c>
      <c r="I58">
        <v>5.5599999999999998E-3</v>
      </c>
      <c r="J58">
        <v>6.8900000000000003E-3</v>
      </c>
      <c r="K58">
        <v>6.3800000000000003E-3</v>
      </c>
      <c r="L58">
        <v>5.5500000000000002E-3</v>
      </c>
      <c r="M58">
        <v>5.7200000000000003E-3</v>
      </c>
      <c r="N58">
        <v>1.12957</v>
      </c>
      <c r="O58">
        <v>1.1637200000000001</v>
      </c>
      <c r="P58" s="8">
        <v>1.1362399999999999</v>
      </c>
      <c r="Q58">
        <v>1.1376999999999999</v>
      </c>
      <c r="R58">
        <v>1.14977</v>
      </c>
      <c r="S58" s="8">
        <v>1.1538900000000001</v>
      </c>
      <c r="T58">
        <v>1.20807</v>
      </c>
      <c r="U58">
        <v>1.1938299999999999</v>
      </c>
      <c r="V58">
        <v>1.1840200000000001</v>
      </c>
      <c r="W58" s="8">
        <v>1.1399300000000001</v>
      </c>
      <c r="X58" s="8">
        <v>1.1299999999999999</v>
      </c>
      <c r="Y58" s="8">
        <v>1.13043</v>
      </c>
      <c r="Z58">
        <v>1.3050000000000001E-2</v>
      </c>
      <c r="AA58">
        <v>1.3259999999999999E-2</v>
      </c>
      <c r="AB58" s="3">
        <v>1.354E-2</v>
      </c>
      <c r="AC58">
        <v>1.2109999999999999E-2</v>
      </c>
      <c r="AD58">
        <v>1.374E-2</v>
      </c>
      <c r="AE58">
        <v>1.2370000000000001E-2</v>
      </c>
      <c r="AF58" s="3">
        <v>0.32211000000000001</v>
      </c>
      <c r="AG58">
        <v>0.3352</v>
      </c>
      <c r="AH58">
        <v>0.30657000000000001</v>
      </c>
      <c r="AJ58" s="3">
        <v>3.4099999999999999E-4</v>
      </c>
      <c r="AL58">
        <v>0.18015</v>
      </c>
      <c r="AM58" s="3">
        <v>0.18018999999999999</v>
      </c>
      <c r="AN58">
        <v>0.18459999999999999</v>
      </c>
      <c r="AO58">
        <v>0.18890999999999999</v>
      </c>
      <c r="AP58">
        <v>0.18758</v>
      </c>
      <c r="AQ58">
        <v>0.18511</v>
      </c>
      <c r="AR58">
        <v>1.5900000000000001E-3</v>
      </c>
      <c r="AS58" s="8">
        <v>1.8E-3</v>
      </c>
      <c r="AT58" s="8">
        <v>1.83E-3</v>
      </c>
      <c r="AU58">
        <v>1.9499999999999999E-3</v>
      </c>
      <c r="AW58">
        <v>1.8571899999999999</v>
      </c>
      <c r="AX58">
        <v>1.84314</v>
      </c>
      <c r="AZ58" s="3">
        <v>1.8568899999999999</v>
      </c>
      <c r="BA58">
        <v>1.84239</v>
      </c>
      <c r="BB58" s="8">
        <v>9.8949999999999996E-2</v>
      </c>
      <c r="BC58" s="8">
        <v>5.5320000000000001E-2</v>
      </c>
      <c r="BD58" s="8">
        <v>9.7809999999999994E-2</v>
      </c>
      <c r="BE58" s="8">
        <v>4.4179999999999997E-2</v>
      </c>
      <c r="BF58" s="8">
        <v>5.9022500000000004</v>
      </c>
      <c r="BG58" s="8">
        <v>5.8812899999999999</v>
      </c>
      <c r="BH58" s="8">
        <v>5.8223900000000004</v>
      </c>
      <c r="BI58" s="8">
        <v>5.9994500000000004</v>
      </c>
      <c r="BJ58" s="8">
        <v>5.8211300000000001</v>
      </c>
      <c r="BK58" s="8">
        <v>5.7375100000000003</v>
      </c>
      <c r="BL58" s="8">
        <v>1.5740000000000001E-2</v>
      </c>
      <c r="BM58" s="8">
        <v>1.593E-2</v>
      </c>
      <c r="BN58" s="8">
        <v>1.6109999999999999E-2</v>
      </c>
      <c r="BO58">
        <v>1.6049999999999998E-2</v>
      </c>
    </row>
    <row r="59" spans="1:67">
      <c r="A59" s="1" t="s">
        <v>498</v>
      </c>
      <c r="B59" s="2" t="str">
        <f>"2025_10_09"&amp;A59</f>
        <v>2025_10_0980</v>
      </c>
      <c r="C59" t="s">
        <v>426</v>
      </c>
      <c r="D59">
        <v>1.8200000000000001E-2</v>
      </c>
      <c r="E59" s="3">
        <v>2.205E-2</v>
      </c>
      <c r="F59">
        <v>7.1500000000000001E-3</v>
      </c>
      <c r="G59" s="3">
        <v>7.3299999999999997E-3</v>
      </c>
      <c r="H59">
        <v>7.0099999999999997E-3</v>
      </c>
      <c r="I59">
        <v>7.1000000000000004E-3</v>
      </c>
      <c r="J59">
        <v>7.2100000000000003E-3</v>
      </c>
      <c r="K59">
        <v>8.3499999999999998E-3</v>
      </c>
      <c r="L59">
        <v>7.1300000000000001E-3</v>
      </c>
      <c r="M59">
        <v>7.2399999999999999E-3</v>
      </c>
      <c r="N59">
        <v>1.3831199999999999</v>
      </c>
      <c r="O59">
        <v>1.40906</v>
      </c>
      <c r="P59" s="8">
        <v>1.37799</v>
      </c>
      <c r="Q59">
        <v>1.37435</v>
      </c>
      <c r="R59">
        <v>1.39513</v>
      </c>
      <c r="S59" s="8">
        <v>1.40004</v>
      </c>
      <c r="T59">
        <v>1.4699800000000001</v>
      </c>
      <c r="U59">
        <v>1.4519500000000001</v>
      </c>
      <c r="V59">
        <v>1.42187</v>
      </c>
      <c r="W59" s="8">
        <v>1.39391</v>
      </c>
      <c r="X59" s="8">
        <v>1.3725700000000001</v>
      </c>
      <c r="Y59" s="8">
        <v>1.37469</v>
      </c>
      <c r="Z59">
        <v>7.45E-3</v>
      </c>
      <c r="AA59">
        <v>8.5400000000000007E-3</v>
      </c>
      <c r="AB59" s="3">
        <v>7.8799999999999999E-3</v>
      </c>
      <c r="AC59">
        <v>3.15E-3</v>
      </c>
      <c r="AD59">
        <v>9.5600000000000008E-3</v>
      </c>
      <c r="AE59">
        <v>9.5300000000000003E-3</v>
      </c>
      <c r="AF59" s="3">
        <v>0.27106999999999998</v>
      </c>
      <c r="AG59">
        <v>0.28634999999999999</v>
      </c>
      <c r="AH59">
        <v>0.25466</v>
      </c>
      <c r="AJ59" s="3">
        <v>3.5300000000000002E-4</v>
      </c>
      <c r="AL59">
        <v>0.20988000000000001</v>
      </c>
      <c r="AM59" s="3">
        <v>0.20952000000000001</v>
      </c>
      <c r="AN59">
        <v>0.21501000000000001</v>
      </c>
      <c r="AO59">
        <v>0.22051999999999999</v>
      </c>
      <c r="AP59">
        <v>0.21872</v>
      </c>
      <c r="AQ59">
        <v>0.21623000000000001</v>
      </c>
      <c r="AR59">
        <v>6.4000000000000005E-4</v>
      </c>
      <c r="AS59" s="8">
        <v>8.5999999999999998E-4</v>
      </c>
      <c r="AT59" s="8">
        <v>8.9999999999999998E-4</v>
      </c>
      <c r="AU59">
        <v>9.1E-4</v>
      </c>
      <c r="AW59">
        <v>1.8044899999999999</v>
      </c>
      <c r="AX59">
        <v>1.7915399999999999</v>
      </c>
      <c r="AZ59" s="3">
        <v>1.8158799999999999</v>
      </c>
      <c r="BA59">
        <v>1.80606</v>
      </c>
      <c r="BB59" s="8">
        <v>7.596E-2</v>
      </c>
      <c r="BC59" s="8">
        <v>4.0140000000000002E-2</v>
      </c>
      <c r="BD59" s="8">
        <v>5.8729999999999997E-2</v>
      </c>
      <c r="BE59" s="8">
        <v>4.9029999999999997E-2</v>
      </c>
      <c r="BF59" s="8">
        <v>5.8299500000000002</v>
      </c>
      <c r="BG59" s="8">
        <v>5.8167</v>
      </c>
      <c r="BH59" s="8">
        <v>5.7626400000000002</v>
      </c>
      <c r="BI59" s="8">
        <v>5.9537199999999997</v>
      </c>
      <c r="BJ59" s="8">
        <v>5.7943899999999999</v>
      </c>
      <c r="BK59" s="8">
        <v>5.7111299999999998</v>
      </c>
      <c r="BL59" s="8">
        <v>1.968E-2</v>
      </c>
      <c r="BM59" s="8">
        <v>1.993E-2</v>
      </c>
      <c r="BN59" s="8">
        <v>2.0299999999999999E-2</v>
      </c>
      <c r="BO59">
        <v>2.0219999999999998E-2</v>
      </c>
    </row>
    <row r="63" spans="1:67">
      <c r="A63" s="1" t="s">
        <v>430</v>
      </c>
      <c r="B63" s="2" t="str">
        <f>"2025_10_09"&amp;A63</f>
        <v>2025_10_0912</v>
      </c>
      <c r="C63" t="s">
        <v>115</v>
      </c>
      <c r="D63">
        <v>2.8119999999999999E-2</v>
      </c>
      <c r="E63" s="3">
        <v>2.8799999999999999E-2</v>
      </c>
      <c r="F63">
        <v>1.401E-2</v>
      </c>
      <c r="G63" s="3">
        <v>1.4109999999999999E-2</v>
      </c>
      <c r="H63">
        <v>1.3169999999999999E-2</v>
      </c>
      <c r="I63">
        <v>1.3440000000000001E-2</v>
      </c>
      <c r="J63">
        <v>1.5480000000000001E-2</v>
      </c>
      <c r="K63">
        <v>1.5339999999999999E-2</v>
      </c>
      <c r="L63">
        <v>1.3509999999999999E-2</v>
      </c>
      <c r="M63">
        <v>1.362E-2</v>
      </c>
      <c r="N63">
        <v>9.4573800000000006</v>
      </c>
      <c r="O63">
        <v>9.3138199999999998</v>
      </c>
      <c r="P63" s="8">
        <v>9.1825500000000009</v>
      </c>
      <c r="Q63">
        <v>8.1322600000000005</v>
      </c>
      <c r="R63">
        <v>8.9138099999999998</v>
      </c>
      <c r="S63" s="8">
        <v>9.0488300000000006</v>
      </c>
      <c r="T63">
        <v>9.7061299999999999</v>
      </c>
      <c r="U63">
        <v>9.6152999999999995</v>
      </c>
      <c r="V63">
        <v>9.5308499999999992</v>
      </c>
      <c r="W63" s="8">
        <v>9.0898800000000008</v>
      </c>
      <c r="X63" s="8">
        <v>9.0770400000000002</v>
      </c>
      <c r="Y63" s="8">
        <v>8.8814200000000003</v>
      </c>
      <c r="Z63">
        <v>7.7799999999999994E-2</v>
      </c>
      <c r="AA63">
        <v>7.8609999999999999E-2</v>
      </c>
      <c r="AB63" s="3">
        <v>7.9189999999999997E-2</v>
      </c>
      <c r="AC63">
        <v>7.5209999999999999E-2</v>
      </c>
      <c r="AD63">
        <v>7.7950000000000005E-2</v>
      </c>
      <c r="AE63">
        <v>7.961E-2</v>
      </c>
      <c r="AF63" s="3">
        <v>0.70657000000000003</v>
      </c>
      <c r="AG63">
        <v>0.70786000000000004</v>
      </c>
      <c r="AH63">
        <v>0.62714999999999999</v>
      </c>
      <c r="AJ63" s="3">
        <v>7.6099999999999996E-4</v>
      </c>
      <c r="AL63">
        <v>2.2642500000000001</v>
      </c>
      <c r="AM63" s="3">
        <v>2.25725</v>
      </c>
      <c r="AN63">
        <v>2.2876699999999999</v>
      </c>
      <c r="AO63">
        <v>2.3729499999999999</v>
      </c>
      <c r="AP63">
        <v>2.3489300000000002</v>
      </c>
      <c r="AQ63">
        <v>2.2879</v>
      </c>
      <c r="AR63">
        <v>1.8600000000000001E-3</v>
      </c>
      <c r="AS63" s="8">
        <v>2.2499999999999998E-3</v>
      </c>
      <c r="AT63" s="8">
        <v>2.1099999999999999E-3</v>
      </c>
      <c r="AU63">
        <v>2.3500000000000001E-3</v>
      </c>
      <c r="AW63">
        <v>2.9178600000000001</v>
      </c>
      <c r="AX63">
        <v>2.9214500000000001</v>
      </c>
      <c r="AZ63" s="3">
        <v>2.7935500000000002</v>
      </c>
      <c r="BA63">
        <v>2.7925499999999999</v>
      </c>
      <c r="BB63" s="8">
        <v>2.0087600000000001</v>
      </c>
      <c r="BC63" s="8">
        <v>1.9867999999999999</v>
      </c>
      <c r="BD63" s="8">
        <v>1.78142</v>
      </c>
      <c r="BE63" s="8">
        <v>1.74722</v>
      </c>
      <c r="BF63" s="8">
        <v>2.4440900000000001</v>
      </c>
      <c r="BG63" s="8">
        <v>2.4342999999999999</v>
      </c>
      <c r="BH63" s="8">
        <v>2.3961600000000001</v>
      </c>
      <c r="BI63" s="8">
        <v>2.5034200000000002</v>
      </c>
      <c r="BJ63" s="8">
        <v>2.4580899999999999</v>
      </c>
      <c r="BK63" s="8">
        <v>2.3934600000000001</v>
      </c>
      <c r="BL63" s="8">
        <v>4.1059999999999999E-2</v>
      </c>
      <c r="BM63" s="8">
        <v>4.1599999999999998E-2</v>
      </c>
      <c r="BN63" s="8">
        <v>4.1840000000000002E-2</v>
      </c>
      <c r="BO63">
        <v>4.2380000000000001E-2</v>
      </c>
    </row>
    <row r="64" spans="1:67">
      <c r="A64" s="1" t="s">
        <v>443</v>
      </c>
      <c r="B64" s="2" t="str">
        <f>"2025_10_09"&amp;A64</f>
        <v>2025_10_0925</v>
      </c>
      <c r="C64" t="s">
        <v>115</v>
      </c>
      <c r="D64">
        <v>2.8760000000000001E-2</v>
      </c>
      <c r="E64" s="3">
        <v>2.9260000000000001E-2</v>
      </c>
      <c r="F64">
        <v>1.417E-2</v>
      </c>
      <c r="G64" s="3">
        <v>1.426E-2</v>
      </c>
      <c r="H64">
        <v>1.336E-2</v>
      </c>
      <c r="I64">
        <v>1.366E-2</v>
      </c>
      <c r="J64">
        <v>1.6240000000000001E-2</v>
      </c>
      <c r="K64">
        <v>1.562E-2</v>
      </c>
      <c r="L64">
        <v>1.374E-2</v>
      </c>
      <c r="M64">
        <v>1.391E-2</v>
      </c>
      <c r="N64">
        <v>9.5626999999999995</v>
      </c>
      <c r="O64">
        <v>9.3845700000000001</v>
      </c>
      <c r="P64" s="8">
        <v>9.2509200000000007</v>
      </c>
      <c r="Q64">
        <v>8.2117100000000001</v>
      </c>
      <c r="R64">
        <v>9.0402900000000006</v>
      </c>
      <c r="S64" s="8">
        <v>9.2158300000000004</v>
      </c>
      <c r="T64">
        <v>9.7179199999999994</v>
      </c>
      <c r="U64">
        <v>9.6269600000000004</v>
      </c>
      <c r="V64">
        <v>9.5694400000000002</v>
      </c>
      <c r="W64" s="8">
        <v>9.2348999999999997</v>
      </c>
      <c r="X64" s="8">
        <v>9.2490500000000004</v>
      </c>
      <c r="Y64" s="8">
        <v>9.1382999999999992</v>
      </c>
      <c r="Z64">
        <v>7.8390000000000001E-2</v>
      </c>
      <c r="AA64">
        <v>7.9579999999999998E-2</v>
      </c>
      <c r="AB64" s="3">
        <v>7.9780000000000004E-2</v>
      </c>
      <c r="AC64">
        <v>7.6509999999999995E-2</v>
      </c>
      <c r="AD64">
        <v>7.9390000000000002E-2</v>
      </c>
      <c r="AE64">
        <v>7.9200000000000007E-2</v>
      </c>
      <c r="AF64" s="3">
        <v>0.71718000000000004</v>
      </c>
      <c r="AG64">
        <v>0.72126000000000001</v>
      </c>
      <c r="AH64">
        <v>0.65807000000000004</v>
      </c>
      <c r="AJ64" s="3">
        <v>7.8399999999999997E-4</v>
      </c>
      <c r="AL64">
        <v>2.2804600000000002</v>
      </c>
      <c r="AM64" s="3">
        <v>2.2759399999999999</v>
      </c>
      <c r="AN64">
        <v>2.3163800000000001</v>
      </c>
      <c r="AO64">
        <v>2.3821500000000002</v>
      </c>
      <c r="AP64">
        <v>2.35819</v>
      </c>
      <c r="AQ64">
        <v>2.3345400000000001</v>
      </c>
      <c r="AR64">
        <v>1.9599999999999999E-3</v>
      </c>
      <c r="AS64" s="8">
        <v>2.2200000000000002E-3</v>
      </c>
      <c r="AT64" s="8">
        <v>2.2000000000000001E-3</v>
      </c>
      <c r="AU64">
        <v>2.1800000000000001E-3</v>
      </c>
      <c r="AW64">
        <v>2.9546700000000001</v>
      </c>
      <c r="AX64">
        <v>2.9655399999999998</v>
      </c>
      <c r="AZ64" s="3">
        <v>2.8697699999999999</v>
      </c>
      <c r="BA64">
        <v>2.8695599999999999</v>
      </c>
      <c r="BB64" s="8">
        <v>1.9759599999999999</v>
      </c>
      <c r="BC64" s="8">
        <v>1.9991000000000001</v>
      </c>
      <c r="BD64" s="8">
        <v>1.8139099999999999</v>
      </c>
      <c r="BE64" s="8">
        <v>1.7764500000000001</v>
      </c>
      <c r="BF64" s="8">
        <v>2.4738099999999998</v>
      </c>
      <c r="BG64" s="8">
        <v>2.4681500000000001</v>
      </c>
      <c r="BH64" s="8">
        <v>2.4321999999999999</v>
      </c>
      <c r="BI64" s="8">
        <v>2.5313300000000001</v>
      </c>
      <c r="BJ64" s="8">
        <v>2.45472</v>
      </c>
      <c r="BK64" s="8">
        <v>2.4239199999999999</v>
      </c>
      <c r="BL64" s="8">
        <v>4.1619999999999997E-2</v>
      </c>
      <c r="BM64" s="8">
        <v>4.2250000000000003E-2</v>
      </c>
      <c r="BN64" s="8">
        <v>4.258E-2</v>
      </c>
      <c r="BO64">
        <v>4.3200000000000002E-2</v>
      </c>
    </row>
    <row r="65" spans="1:67">
      <c r="A65" s="1" t="s">
        <v>456</v>
      </c>
      <c r="B65" s="2" t="str">
        <f>"2025_10_09"&amp;A65</f>
        <v>2025_10_0938</v>
      </c>
      <c r="C65" t="s">
        <v>115</v>
      </c>
      <c r="D65">
        <v>2.913E-2</v>
      </c>
      <c r="E65" s="3">
        <v>3.056E-2</v>
      </c>
      <c r="F65">
        <v>1.3990000000000001E-2</v>
      </c>
      <c r="G65" s="3">
        <v>1.4319999999999999E-2</v>
      </c>
      <c r="H65">
        <v>1.337E-2</v>
      </c>
      <c r="I65">
        <v>1.37E-2</v>
      </c>
      <c r="J65">
        <v>1.5740000000000001E-2</v>
      </c>
      <c r="K65">
        <v>1.567E-2</v>
      </c>
      <c r="L65">
        <v>1.375E-2</v>
      </c>
      <c r="M65">
        <v>1.3979999999999999E-2</v>
      </c>
      <c r="N65">
        <v>9.5780200000000004</v>
      </c>
      <c r="O65">
        <v>9.38978</v>
      </c>
      <c r="P65" s="8">
        <v>9.2561300000000006</v>
      </c>
      <c r="Q65">
        <v>8.1524800000000006</v>
      </c>
      <c r="R65">
        <v>9.0064200000000003</v>
      </c>
      <c r="S65" s="8">
        <v>9.2438000000000002</v>
      </c>
      <c r="T65">
        <v>9.7089400000000001</v>
      </c>
      <c r="U65">
        <v>9.6506699999999999</v>
      </c>
      <c r="V65">
        <v>9.5696300000000001</v>
      </c>
      <c r="W65" s="8">
        <v>9.2203999999999997</v>
      </c>
      <c r="X65" s="8">
        <v>9.2418499999999995</v>
      </c>
      <c r="Y65" s="8">
        <v>9.1335700000000006</v>
      </c>
      <c r="Z65">
        <v>7.8049999999999994E-2</v>
      </c>
      <c r="AA65">
        <v>7.9740000000000005E-2</v>
      </c>
      <c r="AB65" s="3">
        <v>8.0199999999999994E-2</v>
      </c>
      <c r="AC65">
        <v>7.671E-2</v>
      </c>
      <c r="AD65">
        <v>7.8659999999999994E-2</v>
      </c>
      <c r="AE65">
        <v>7.9619999999999996E-2</v>
      </c>
      <c r="AF65" s="3">
        <v>0.71565000000000001</v>
      </c>
      <c r="AG65">
        <v>0.71833999999999998</v>
      </c>
      <c r="AH65">
        <v>0.66732999999999998</v>
      </c>
      <c r="AJ65" s="3">
        <v>7.7499999999999997E-4</v>
      </c>
      <c r="AL65">
        <v>2.28444</v>
      </c>
      <c r="AM65" s="3">
        <v>2.2813400000000001</v>
      </c>
      <c r="AN65">
        <v>2.3233899999999998</v>
      </c>
      <c r="AO65">
        <v>2.3892500000000001</v>
      </c>
      <c r="AP65">
        <v>2.3593299999999999</v>
      </c>
      <c r="AQ65">
        <v>2.3345400000000001</v>
      </c>
      <c r="AR65">
        <v>1.98E-3</v>
      </c>
      <c r="AS65" s="8">
        <v>2.2000000000000001E-3</v>
      </c>
      <c r="AT65" s="8">
        <v>2.0899999999999998E-3</v>
      </c>
      <c r="AU65">
        <v>2.3800000000000002E-3</v>
      </c>
      <c r="AW65">
        <v>2.9635799999999999</v>
      </c>
      <c r="AX65">
        <v>2.9701399999999998</v>
      </c>
      <c r="AZ65" s="3">
        <v>2.85087</v>
      </c>
      <c r="BA65">
        <v>2.8625099999999999</v>
      </c>
      <c r="BB65" s="8">
        <v>1.96791</v>
      </c>
      <c r="BC65" s="8">
        <v>2.0090699999999999</v>
      </c>
      <c r="BD65" s="8">
        <v>1.7941100000000001</v>
      </c>
      <c r="BE65" s="8">
        <v>1.7853000000000001</v>
      </c>
      <c r="BF65" s="8">
        <v>2.4759000000000002</v>
      </c>
      <c r="BG65" s="8">
        <v>2.46902</v>
      </c>
      <c r="BH65" s="8">
        <v>2.4428899999999998</v>
      </c>
      <c r="BI65" s="8">
        <v>2.4905200000000001</v>
      </c>
      <c r="BJ65" s="8">
        <v>2.4597799999999999</v>
      </c>
      <c r="BK65" s="8">
        <v>2.42584</v>
      </c>
      <c r="BL65" s="8">
        <v>4.165E-2</v>
      </c>
      <c r="BM65" s="8">
        <v>4.2259999999999999E-2</v>
      </c>
      <c r="BN65" s="8">
        <v>4.2459999999999998E-2</v>
      </c>
      <c r="BO65">
        <v>4.3150000000000001E-2</v>
      </c>
    </row>
    <row r="66" spans="1:67">
      <c r="A66" s="1" t="s">
        <v>469</v>
      </c>
      <c r="B66" s="2" t="str">
        <f>"2025_10_09"&amp;A66</f>
        <v>2025_10_0951</v>
      </c>
      <c r="C66" t="s">
        <v>115</v>
      </c>
      <c r="D66">
        <v>2.9020000000000001E-2</v>
      </c>
      <c r="E66" s="3">
        <v>3.1289999999999998E-2</v>
      </c>
      <c r="F66">
        <v>1.43E-2</v>
      </c>
      <c r="G66" s="3">
        <v>1.4109999999999999E-2</v>
      </c>
      <c r="H66">
        <v>1.3140000000000001E-2</v>
      </c>
      <c r="I66">
        <v>1.346E-2</v>
      </c>
      <c r="J66">
        <v>1.4449999999999999E-2</v>
      </c>
      <c r="K66">
        <v>1.5949999999999999E-2</v>
      </c>
      <c r="L66">
        <v>1.3599999999999999E-2</v>
      </c>
      <c r="M66">
        <v>1.3769999999999999E-2</v>
      </c>
      <c r="N66">
        <v>9.4800699999999996</v>
      </c>
      <c r="O66">
        <v>9.2839500000000008</v>
      </c>
      <c r="P66" s="8">
        <v>9.1379699999999993</v>
      </c>
      <c r="Q66">
        <v>8.0466800000000003</v>
      </c>
      <c r="R66">
        <v>8.8773199999999992</v>
      </c>
      <c r="S66" s="8">
        <v>9.0465699999999991</v>
      </c>
      <c r="T66">
        <v>9.6991499999999995</v>
      </c>
      <c r="U66">
        <v>9.6161700000000003</v>
      </c>
      <c r="V66">
        <v>9.5272600000000001</v>
      </c>
      <c r="W66" s="8">
        <v>9.0974400000000006</v>
      </c>
      <c r="X66" s="8">
        <v>9.1288400000000003</v>
      </c>
      <c r="Y66" s="8">
        <v>8.9753799999999995</v>
      </c>
      <c r="Z66">
        <v>7.8200000000000006E-2</v>
      </c>
      <c r="AA66">
        <v>7.8600000000000003E-2</v>
      </c>
      <c r="AB66" s="3">
        <v>7.9060000000000005E-2</v>
      </c>
      <c r="AC66">
        <v>7.6740000000000003E-2</v>
      </c>
      <c r="AD66">
        <v>7.7850000000000003E-2</v>
      </c>
      <c r="AE66">
        <v>7.7759999999999996E-2</v>
      </c>
      <c r="AF66" s="3">
        <v>0.69628000000000001</v>
      </c>
      <c r="AG66">
        <v>0.70223999999999998</v>
      </c>
      <c r="AH66">
        <v>0.65037999999999996</v>
      </c>
      <c r="AJ66" s="3">
        <v>7.6999999999999996E-4</v>
      </c>
      <c r="AL66">
        <v>2.25726</v>
      </c>
      <c r="AM66" s="3">
        <v>2.2557999999999998</v>
      </c>
      <c r="AN66">
        <v>2.28471</v>
      </c>
      <c r="AO66">
        <v>2.3748200000000002</v>
      </c>
      <c r="AP66">
        <v>2.3462499999999999</v>
      </c>
      <c r="AQ66">
        <v>2.3062900000000002</v>
      </c>
      <c r="AR66">
        <v>1.92E-3</v>
      </c>
      <c r="AS66" s="8">
        <v>2.16E-3</v>
      </c>
      <c r="AT66" s="8">
        <v>2.31E-3</v>
      </c>
      <c r="AU66">
        <v>2.47E-3</v>
      </c>
      <c r="AW66">
        <v>2.8921399999999999</v>
      </c>
      <c r="AX66">
        <v>2.9008400000000001</v>
      </c>
      <c r="AZ66" s="3">
        <v>2.8138999999999998</v>
      </c>
      <c r="BA66">
        <v>2.8211900000000001</v>
      </c>
      <c r="BB66" s="8">
        <v>1.9970000000000001</v>
      </c>
      <c r="BC66" s="8">
        <v>1.9779800000000001</v>
      </c>
      <c r="BD66" s="8">
        <v>1.8222799999999999</v>
      </c>
      <c r="BE66" s="8">
        <v>1.7667900000000001</v>
      </c>
      <c r="BF66" s="8">
        <v>2.4554299999999998</v>
      </c>
      <c r="BG66" s="8">
        <v>2.4277299999999999</v>
      </c>
      <c r="BH66" s="8">
        <v>2.40605</v>
      </c>
      <c r="BI66" s="8">
        <v>2.5890300000000002</v>
      </c>
      <c r="BJ66" s="8">
        <v>2.4489100000000001</v>
      </c>
      <c r="BK66" s="8">
        <v>2.4082699999999999</v>
      </c>
      <c r="BL66" s="8">
        <v>4.0969999999999999E-2</v>
      </c>
      <c r="BM66" s="8">
        <v>4.1579999999999999E-2</v>
      </c>
      <c r="BN66" s="8">
        <v>4.2020000000000002E-2</v>
      </c>
      <c r="BO66">
        <v>4.2729999999999997E-2</v>
      </c>
    </row>
    <row r="67" spans="1:67">
      <c r="A67" s="1" t="s">
        <v>480</v>
      </c>
      <c r="B67" s="2" t="str">
        <f>"2025_10_09"&amp;A67</f>
        <v>2025_10_0962</v>
      </c>
      <c r="C67" t="s">
        <v>115</v>
      </c>
      <c r="D67">
        <v>2.7789999999999999E-2</v>
      </c>
      <c r="E67" s="3">
        <v>2.8889999999999999E-2</v>
      </c>
      <c r="F67">
        <v>1.41E-2</v>
      </c>
      <c r="G67" s="3">
        <v>1.4120000000000001E-2</v>
      </c>
      <c r="H67">
        <v>1.3180000000000001E-2</v>
      </c>
      <c r="I67">
        <v>1.3480000000000001E-2</v>
      </c>
      <c r="J67">
        <v>1.546E-2</v>
      </c>
      <c r="K67">
        <v>1.538E-2</v>
      </c>
      <c r="L67">
        <v>1.353E-2</v>
      </c>
      <c r="M67">
        <v>1.383E-2</v>
      </c>
      <c r="N67">
        <v>9.4252300000000009</v>
      </c>
      <c r="O67">
        <v>9.2444699999999997</v>
      </c>
      <c r="P67" s="8">
        <v>9.11022</v>
      </c>
      <c r="Q67">
        <v>8.0923499999999997</v>
      </c>
      <c r="R67">
        <v>8.9221400000000006</v>
      </c>
      <c r="S67" s="8">
        <v>9.1126000000000005</v>
      </c>
      <c r="T67">
        <v>9.6053499999999996</v>
      </c>
      <c r="U67">
        <v>9.5302000000000007</v>
      </c>
      <c r="V67">
        <v>9.4485200000000003</v>
      </c>
      <c r="W67" s="8">
        <v>9.0383499999999994</v>
      </c>
      <c r="X67" s="8">
        <v>9.0720200000000002</v>
      </c>
      <c r="Y67" s="8">
        <v>9.0485000000000007</v>
      </c>
      <c r="Z67">
        <v>7.7799999999999994E-2</v>
      </c>
      <c r="AA67">
        <v>7.8340000000000007E-2</v>
      </c>
      <c r="AB67" s="3">
        <v>7.8630000000000005E-2</v>
      </c>
      <c r="AC67">
        <v>7.5359999999999996E-2</v>
      </c>
      <c r="AD67">
        <v>7.6079999999999995E-2</v>
      </c>
      <c r="AE67">
        <v>8.1180000000000002E-2</v>
      </c>
      <c r="AF67" s="3">
        <v>0.69606000000000001</v>
      </c>
      <c r="AG67">
        <v>0.70003000000000004</v>
      </c>
      <c r="AH67">
        <v>0.63729999999999998</v>
      </c>
      <c r="AJ67" s="3">
        <v>7.6499999999999995E-4</v>
      </c>
      <c r="AL67">
        <v>2.24952</v>
      </c>
      <c r="AM67" s="3">
        <v>2.24193</v>
      </c>
      <c r="AN67">
        <v>2.2899699999999998</v>
      </c>
      <c r="AO67">
        <v>2.3615599999999999</v>
      </c>
      <c r="AP67">
        <v>2.3309500000000001</v>
      </c>
      <c r="AQ67">
        <v>2.3140900000000002</v>
      </c>
      <c r="AR67">
        <v>1.91E-3</v>
      </c>
      <c r="AS67" s="8">
        <v>2.1099999999999999E-3</v>
      </c>
      <c r="AT67" s="8">
        <v>2.2599999999999999E-3</v>
      </c>
      <c r="AU67">
        <v>2.5899999999999999E-3</v>
      </c>
      <c r="AW67">
        <v>2.9243800000000002</v>
      </c>
      <c r="AX67">
        <v>2.9280200000000001</v>
      </c>
      <c r="AZ67" s="3">
        <v>2.8219099999999999</v>
      </c>
      <c r="BA67">
        <v>2.8344800000000001</v>
      </c>
      <c r="BB67" s="8">
        <v>1.98123</v>
      </c>
      <c r="BC67" s="8">
        <v>1.9722599999999999</v>
      </c>
      <c r="BD67" s="8">
        <v>1.8218799999999999</v>
      </c>
      <c r="BE67" s="8">
        <v>1.78041</v>
      </c>
      <c r="BF67" s="8">
        <v>2.4354499999999999</v>
      </c>
      <c r="BG67" s="8">
        <v>2.42916</v>
      </c>
      <c r="BH67" s="8">
        <v>2.4205199999999998</v>
      </c>
      <c r="BI67" s="8">
        <v>2.5171700000000001</v>
      </c>
      <c r="BJ67" s="8">
        <v>2.4606400000000002</v>
      </c>
      <c r="BK67" s="8">
        <v>2.41513</v>
      </c>
      <c r="BL67" s="8">
        <v>4.0989999999999999E-2</v>
      </c>
      <c r="BM67" s="8">
        <v>4.1579999999999999E-2</v>
      </c>
      <c r="BN67" s="8">
        <v>4.19E-2</v>
      </c>
      <c r="BO67">
        <v>4.2680000000000003E-2</v>
      </c>
    </row>
    <row r="68" spans="1:67">
      <c r="A68" s="1" t="s">
        <v>493</v>
      </c>
      <c r="B68" s="2" t="str">
        <f>"2025_10_09"&amp;A68</f>
        <v>2025_10_0975</v>
      </c>
      <c r="C68" t="s">
        <v>115</v>
      </c>
      <c r="D68">
        <v>2.835E-2</v>
      </c>
      <c r="E68" s="3">
        <v>3.1179999999999999E-2</v>
      </c>
      <c r="F68">
        <v>1.397E-2</v>
      </c>
      <c r="G68" s="3">
        <v>1.43E-2</v>
      </c>
      <c r="H68">
        <v>1.3299999999999999E-2</v>
      </c>
      <c r="I68">
        <v>1.363E-2</v>
      </c>
      <c r="J68">
        <v>1.472E-2</v>
      </c>
      <c r="K68">
        <v>1.6070000000000001E-2</v>
      </c>
      <c r="L68">
        <v>1.371E-2</v>
      </c>
      <c r="M68">
        <v>1.3950000000000001E-2</v>
      </c>
      <c r="N68">
        <v>9.5815999999999999</v>
      </c>
      <c r="O68">
        <v>9.3728499999999997</v>
      </c>
      <c r="P68" s="8">
        <v>9.23292</v>
      </c>
      <c r="Q68">
        <v>8.1412399999999998</v>
      </c>
      <c r="R68">
        <v>9.0014199999999995</v>
      </c>
      <c r="S68" s="8">
        <v>9.1815700000000007</v>
      </c>
      <c r="T68">
        <v>9.7286599999999996</v>
      </c>
      <c r="U68">
        <v>9.6591199999999997</v>
      </c>
      <c r="V68">
        <v>9.6086500000000008</v>
      </c>
      <c r="W68" s="8">
        <v>9.1938800000000001</v>
      </c>
      <c r="X68" s="8">
        <v>9.2325400000000002</v>
      </c>
      <c r="Y68" s="8">
        <v>9.1105300000000007</v>
      </c>
      <c r="Z68">
        <v>7.9469999999999999E-2</v>
      </c>
      <c r="AA68">
        <v>7.9469999999999999E-2</v>
      </c>
      <c r="AB68" s="3">
        <v>8.0500000000000002E-2</v>
      </c>
      <c r="AC68">
        <v>7.3499999999999996E-2</v>
      </c>
      <c r="AD68">
        <v>7.6740000000000003E-2</v>
      </c>
      <c r="AE68">
        <v>8.0250000000000002E-2</v>
      </c>
      <c r="AF68" s="3">
        <v>0.70259000000000005</v>
      </c>
      <c r="AG68">
        <v>0.70911999999999997</v>
      </c>
      <c r="AH68">
        <v>0.63644000000000001</v>
      </c>
      <c r="AJ68" s="3">
        <v>7.6300000000000001E-4</v>
      </c>
      <c r="AL68">
        <v>2.2817099999999999</v>
      </c>
      <c r="AM68" s="3">
        <v>2.2811400000000002</v>
      </c>
      <c r="AN68">
        <v>2.3160099999999999</v>
      </c>
      <c r="AO68">
        <v>2.3915500000000001</v>
      </c>
      <c r="AP68">
        <v>2.3708300000000002</v>
      </c>
      <c r="AQ68">
        <v>2.3323499999999999</v>
      </c>
      <c r="AR68">
        <v>1.9300000000000001E-3</v>
      </c>
      <c r="AS68" s="8">
        <v>2.3E-3</v>
      </c>
      <c r="AT68" s="8">
        <v>2.2499999999999998E-3</v>
      </c>
      <c r="AU68">
        <v>2.3800000000000002E-3</v>
      </c>
      <c r="AW68">
        <v>2.9421400000000002</v>
      </c>
      <c r="AX68">
        <v>2.9483999999999999</v>
      </c>
      <c r="AZ68" s="3">
        <v>2.8572299999999999</v>
      </c>
      <c r="BA68">
        <v>2.85988</v>
      </c>
      <c r="BB68" s="8">
        <v>2.0414599999999998</v>
      </c>
      <c r="BC68" s="8">
        <v>2.0215800000000002</v>
      </c>
      <c r="BD68" s="8">
        <v>1.7934699999999999</v>
      </c>
      <c r="BE68" s="8">
        <v>1.78085</v>
      </c>
      <c r="BF68" s="8">
        <v>2.46943</v>
      </c>
      <c r="BG68" s="8">
        <v>2.4543400000000002</v>
      </c>
      <c r="BH68" s="8">
        <v>2.4403800000000002</v>
      </c>
      <c r="BI68" s="8">
        <v>2.5373199999999998</v>
      </c>
      <c r="BJ68" s="8">
        <v>2.4957199999999999</v>
      </c>
      <c r="BK68" s="8">
        <v>2.4372799999999999</v>
      </c>
      <c r="BL68" s="8">
        <v>4.1590000000000002E-2</v>
      </c>
      <c r="BM68" s="8">
        <v>4.2220000000000001E-2</v>
      </c>
      <c r="BN68" s="8">
        <v>4.2470000000000001E-2</v>
      </c>
      <c r="BO68">
        <v>4.3290000000000002E-2</v>
      </c>
    </row>
    <row r="69" spans="1:67" s="5" customFormat="1">
      <c r="A69" s="5" t="s">
        <v>499</v>
      </c>
      <c r="D69" s="5">
        <v>3.3799999999999997E-2</v>
      </c>
      <c r="E69" s="3">
        <v>3.3799999999999997E-2</v>
      </c>
      <c r="F69" s="5">
        <v>1.4E-2</v>
      </c>
      <c r="G69" s="3">
        <v>1.4E-2</v>
      </c>
      <c r="H69" s="5">
        <v>1.4E-2</v>
      </c>
      <c r="I69" s="5">
        <v>1.4E-2</v>
      </c>
      <c r="J69" s="5">
        <v>1.4E-2</v>
      </c>
      <c r="K69" s="5">
        <v>1.4E-2</v>
      </c>
      <c r="L69" s="5">
        <v>1.4E-2</v>
      </c>
      <c r="M69" s="5">
        <v>1.4E-2</v>
      </c>
      <c r="N69" s="5">
        <v>8.76</v>
      </c>
      <c r="O69" s="5">
        <v>8.76</v>
      </c>
      <c r="P69" s="3">
        <v>8.76</v>
      </c>
      <c r="Q69" s="5">
        <v>8.76</v>
      </c>
      <c r="R69" s="5">
        <v>8.76</v>
      </c>
      <c r="S69" s="3">
        <v>8.76</v>
      </c>
      <c r="T69" s="5">
        <v>8.76</v>
      </c>
      <c r="U69" s="5">
        <v>8.76</v>
      </c>
      <c r="V69" s="5">
        <v>8.76</v>
      </c>
      <c r="W69" s="3">
        <v>8.76</v>
      </c>
      <c r="X69" s="3">
        <v>8.76</v>
      </c>
      <c r="Y69" s="3">
        <v>8.76</v>
      </c>
      <c r="Z69" s="5">
        <v>9.1200000000000003E-2</v>
      </c>
      <c r="AA69" s="5">
        <v>9.1200000000000003E-2</v>
      </c>
      <c r="AB69" s="3">
        <v>9.1200000000000003E-2</v>
      </c>
      <c r="AC69" s="5">
        <v>9.1200000000000003E-2</v>
      </c>
      <c r="AD69" s="5">
        <v>9.1200000000000003E-2</v>
      </c>
      <c r="AE69" s="5">
        <v>9.1200000000000003E-2</v>
      </c>
      <c r="AF69" s="3">
        <v>0.65100000000000002</v>
      </c>
      <c r="AG69" s="5">
        <v>0.65100000000000002</v>
      </c>
      <c r="AH69" s="5">
        <v>0.65100000000000002</v>
      </c>
      <c r="AI69" s="5">
        <v>0.83899999999999997</v>
      </c>
      <c r="AJ69" s="3"/>
      <c r="AL69" s="5">
        <v>2.133</v>
      </c>
      <c r="AM69" s="3">
        <v>2.133</v>
      </c>
      <c r="AN69" s="5">
        <v>2.133</v>
      </c>
      <c r="AO69" s="5">
        <v>2.133</v>
      </c>
      <c r="AP69" s="5">
        <v>2.133</v>
      </c>
      <c r="AQ69" s="5">
        <v>2.133</v>
      </c>
      <c r="AR69" s="5">
        <v>2.1199999999999999E-3</v>
      </c>
      <c r="AS69" s="3">
        <v>2.1199999999999999E-3</v>
      </c>
      <c r="AT69" s="3">
        <v>2.1199999999999999E-3</v>
      </c>
      <c r="AU69" s="5">
        <v>2.1199999999999999E-3</v>
      </c>
      <c r="AV69" s="5">
        <v>2.67</v>
      </c>
      <c r="AW69" s="5">
        <v>2.67</v>
      </c>
      <c r="AX69" s="5">
        <v>2.67</v>
      </c>
      <c r="AY69" s="5">
        <v>2.67</v>
      </c>
      <c r="AZ69" s="3">
        <v>2.67</v>
      </c>
      <c r="BA69" s="5">
        <v>2.67</v>
      </c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>
        <v>4.0599999999999997E-2</v>
      </c>
      <c r="BM69" s="3">
        <v>4.0599999999999997E-2</v>
      </c>
      <c r="BN69" s="3">
        <v>4.0599999999999997E-2</v>
      </c>
      <c r="BO69" s="5">
        <v>4.0599999999999997E-2</v>
      </c>
    </row>
    <row r="70" spans="1:67" s="5" customFormat="1">
      <c r="A70" s="5" t="s">
        <v>500</v>
      </c>
      <c r="D70" s="5">
        <f>AVERAGE(D62:D68)</f>
        <v>2.8528333333333333E-2</v>
      </c>
      <c r="E70" s="3">
        <f>AVERAGE(E62:E68)</f>
        <v>2.9996666666666661E-2</v>
      </c>
      <c r="F70" s="5">
        <f>AVERAGE(F62:F68)</f>
        <v>1.4089999999999998E-2</v>
      </c>
      <c r="G70" s="3">
        <f>AVERAGE(G62:G68)</f>
        <v>1.4203333333333332E-2</v>
      </c>
      <c r="H70" s="5">
        <f>AVERAGE(H62:H68)</f>
        <v>1.3253333333333334E-2</v>
      </c>
      <c r="I70" s="5">
        <f>AVERAGE(I62:I68)</f>
        <v>1.3561666666666668E-2</v>
      </c>
      <c r="J70" s="5">
        <f>AVERAGE(J62:J68)</f>
        <v>1.5348333333333332E-2</v>
      </c>
      <c r="K70" s="5">
        <f>AVERAGE(K62:K68)</f>
        <v>1.5671666666666667E-2</v>
      </c>
      <c r="L70" s="5">
        <f>AVERAGE(L62:L68)</f>
        <v>1.3639999999999999E-2</v>
      </c>
      <c r="M70" s="5">
        <f>AVERAGE(M62:M68)</f>
        <v>1.3843333333333332E-2</v>
      </c>
      <c r="N70" s="5">
        <f>AVERAGE(N62:N68)</f>
        <v>9.5141666666666662</v>
      </c>
      <c r="O70" s="5">
        <f>AVERAGE(O62:O68)</f>
        <v>9.3315733333333331</v>
      </c>
      <c r="P70" s="3">
        <f>AVERAGE(P62:P68)</f>
        <v>9.1951183333333315</v>
      </c>
      <c r="Q70" s="5">
        <f>AVERAGE(Q62:Q68)</f>
        <v>8.1294533333333323</v>
      </c>
      <c r="R70" s="5">
        <f>AVERAGE(R62:R68)</f>
        <v>8.9602333333333331</v>
      </c>
      <c r="S70" s="3">
        <f>AVERAGE(S62:S68)</f>
        <v>9.1415333333333333</v>
      </c>
      <c r="T70" s="5">
        <f>AVERAGE(T62:T68)</f>
        <v>9.6943583333333319</v>
      </c>
      <c r="U70" s="5">
        <f>AVERAGE(U62:U68)</f>
        <v>9.6164033333333343</v>
      </c>
      <c r="V70" s="5">
        <f>AVERAGE(V62:V68)</f>
        <v>9.542391666666667</v>
      </c>
      <c r="W70" s="3">
        <f>AVERAGE(W62:W68)</f>
        <v>9.1458083333333331</v>
      </c>
      <c r="X70" s="3">
        <f>AVERAGE(X62:X68)</f>
        <v>9.1668900000000004</v>
      </c>
      <c r="Y70" s="3">
        <f>AVERAGE(Y62:Y68)</f>
        <v>9.0479500000000002</v>
      </c>
      <c r="Z70" s="5">
        <f>AVERAGE(Z62:Z68)</f>
        <v>7.8284999999999993E-2</v>
      </c>
      <c r="AA70" s="5">
        <f>AVERAGE(AA62:AA68)</f>
        <v>7.9056666666666664E-2</v>
      </c>
      <c r="AB70" s="3">
        <f>AVERAGE(AB62:AB68)</f>
        <v>7.9560000000000006E-2</v>
      </c>
      <c r="AC70" s="5">
        <f>AVERAGE(AC62:AC68)</f>
        <v>7.5671666666666665E-2</v>
      </c>
      <c r="AD70" s="5">
        <f>AVERAGE(AD62:AD68)</f>
        <v>7.7778333333333324E-2</v>
      </c>
      <c r="AE70" s="5">
        <f>AVERAGE(AE62:AE68)</f>
        <v>7.9603333333333332E-2</v>
      </c>
      <c r="AF70" s="3">
        <f>AVERAGE(AF62:AF68)</f>
        <v>0.70572166666666669</v>
      </c>
      <c r="AG70" s="5">
        <f>AVERAGE(AG62:AG68)</f>
        <v>0.70980833333333349</v>
      </c>
      <c r="AH70" s="5">
        <f>AVERAGE(AH62:AH68)</f>
        <v>0.64611166666666653</v>
      </c>
      <c r="AI70" s="5" t="e">
        <f>AVERAGE(AI62:AI68)</f>
        <v>#DIV/0!</v>
      </c>
      <c r="AJ70" s="3">
        <f>AVERAGE(AJ62:AJ68)</f>
        <v>7.6966666666666665E-4</v>
      </c>
      <c r="AK70" s="5" t="e">
        <f>AVERAGE(AK62:AK68)</f>
        <v>#DIV/0!</v>
      </c>
      <c r="AL70" s="5">
        <f>AVERAGE(AL62:AL68)</f>
        <v>2.2696066666666668</v>
      </c>
      <c r="AM70" s="3">
        <f>AVERAGE(AM62:AM68)</f>
        <v>2.2655666666666665</v>
      </c>
      <c r="AN70" s="5">
        <f>AVERAGE(AN62:AN68)</f>
        <v>2.3030216666666665</v>
      </c>
      <c r="AO70" s="5">
        <f>AVERAGE(AO62:AO68)</f>
        <v>2.3787133333333332</v>
      </c>
      <c r="AP70" s="5">
        <f>AVERAGE(AP62:AP68)</f>
        <v>2.3524133333333332</v>
      </c>
      <c r="AQ70" s="5">
        <f>AVERAGE(AQ62:AQ68)</f>
        <v>2.3182849999999999</v>
      </c>
      <c r="AR70" s="5">
        <f>AVERAGE(AR62:AR68)</f>
        <v>1.9266666666666666E-3</v>
      </c>
      <c r="AS70" s="3">
        <f>AVERAGE(AS62:AS68)</f>
        <v>2.2066666666666671E-3</v>
      </c>
      <c r="AT70" s="3">
        <f>AVERAGE(AT62:AT68)</f>
        <v>2.2033333333333332E-3</v>
      </c>
      <c r="AU70" s="5">
        <f>AVERAGE(AU62:AU68)</f>
        <v>2.3916666666666665E-3</v>
      </c>
      <c r="AV70" s="5" t="e">
        <f>AVERAGE(AV62:AV68)</f>
        <v>#DIV/0!</v>
      </c>
      <c r="AW70" s="5">
        <f>AVERAGE(AW62:AW68)</f>
        <v>2.9324616666666663</v>
      </c>
      <c r="AX70" s="5">
        <f>AVERAGE(AX62:AX68)</f>
        <v>2.9390649999999998</v>
      </c>
      <c r="AY70" s="5" t="e">
        <f>AVERAGE(AY62:AY68)</f>
        <v>#DIV/0!</v>
      </c>
      <c r="AZ70" s="3">
        <f>AVERAGE(AZ62:AZ68)</f>
        <v>2.834538333333334</v>
      </c>
      <c r="BA70" s="5">
        <f>AVERAGE(BA62:BA68)</f>
        <v>2.8400283333333332</v>
      </c>
      <c r="BB70" s="3">
        <f>AVERAGE(BB62:BB68)</f>
        <v>1.9953866666666666</v>
      </c>
      <c r="BC70" s="3">
        <f>AVERAGE(BC62:BC68)</f>
        <v>1.9944650000000002</v>
      </c>
      <c r="BD70" s="3">
        <f>AVERAGE(BD62:BD68)</f>
        <v>1.8045116666666665</v>
      </c>
      <c r="BE70" s="3">
        <f>AVERAGE(BE62:BE68)</f>
        <v>1.7728366666666666</v>
      </c>
      <c r="BF70" s="3">
        <f>AVERAGE(BF62:BF68)</f>
        <v>2.4590183333333329</v>
      </c>
      <c r="BG70" s="3">
        <f>AVERAGE(BG62:BG68)</f>
        <v>2.4471166666666666</v>
      </c>
      <c r="BH70" s="3">
        <f>AVERAGE(BH62:BH68)</f>
        <v>2.4230333333333332</v>
      </c>
      <c r="BI70" s="3">
        <f>AVERAGE(BI62:BI68)</f>
        <v>2.5281316666666664</v>
      </c>
      <c r="BJ70" s="3">
        <f>AVERAGE(BJ62:BJ68)</f>
        <v>2.4629766666666666</v>
      </c>
      <c r="BK70" s="3">
        <f>AVERAGE(BK62:BK68)</f>
        <v>2.4173166666666663</v>
      </c>
      <c r="BL70" s="3">
        <f>AVERAGE(BL62:BL68)</f>
        <v>4.1313333333333334E-2</v>
      </c>
      <c r="BM70" s="3">
        <f>AVERAGE(BM62:BM68)</f>
        <v>4.1915000000000001E-2</v>
      </c>
      <c r="BN70" s="3">
        <f>AVERAGE(BN62:BN68)</f>
        <v>4.2211666666666668E-2</v>
      </c>
      <c r="BO70" s="5">
        <f>AVERAGE(BO62:BO68)</f>
        <v>4.2904999999999999E-2</v>
      </c>
    </row>
    <row r="71" spans="1:67" s="5" customFormat="1">
      <c r="A71" s="5" t="s">
        <v>501</v>
      </c>
      <c r="D71" s="5">
        <f>2*STDEV(D62:D68)/D70*100</f>
        <v>3.7110822226707674</v>
      </c>
      <c r="E71" s="3">
        <f>2*STDEV(E62:E68)/E70*100</f>
        <v>7.6543076979169067</v>
      </c>
      <c r="F71" s="5">
        <f>2*STDEV(F62:F68)/F70*100</f>
        <v>1.8111157311837149</v>
      </c>
      <c r="G71" s="3">
        <f>2*STDEV(G62:G68)/G70*100</f>
        <v>1.4156102132753308</v>
      </c>
      <c r="H71" s="5">
        <f>2*STDEV(H62:H68)/H70*100</f>
        <v>1.5438641099821711</v>
      </c>
      <c r="I71" s="5">
        <f>2*STDEV(I62:I68)/I70*100</f>
        <v>1.6851287511803561</v>
      </c>
      <c r="J71" s="5">
        <f>2*STDEV(J62:J68)/J70*100</f>
        <v>8.6043945850919119</v>
      </c>
      <c r="K71" s="5">
        <f>2*STDEV(K62:K68)/K70*100</f>
        <v>3.7593805637934898</v>
      </c>
      <c r="L71" s="5">
        <f>2*STDEV(L62:L68)/L70*100</f>
        <v>1.5737721835775678</v>
      </c>
      <c r="M71" s="5">
        <f>2*STDEV(M62:M68)/M70*100</f>
        <v>1.9376023941028446</v>
      </c>
      <c r="N71" s="5">
        <f>2*STDEV(N62:N68)/N70*100</f>
        <v>1.4342933462553993</v>
      </c>
      <c r="O71" s="5">
        <f>2*STDEV(O62:O68)/O70*100</f>
        <v>1.2884754797314046</v>
      </c>
      <c r="P71" s="3">
        <f>2*STDEV(P62:P68)/P70*100</f>
        <v>1.3371564849570161</v>
      </c>
      <c r="Q71" s="5">
        <f>2*STDEV(Q62:Q68)/Q70*100</f>
        <v>1.3773229019745254</v>
      </c>
      <c r="R71" s="5">
        <f>2*STDEV(R62:R68)/R70*100</f>
        <v>1.4368617301285862</v>
      </c>
      <c r="S71" s="3">
        <f>2*STDEV(S62:S68)/S70*100</f>
        <v>1.8572098393329108</v>
      </c>
      <c r="T71" s="5">
        <f>2*STDEV(T62:T68)/T70*100</f>
        <v>0.92393556755129369</v>
      </c>
      <c r="U71" s="5">
        <f>2*STDEV(U62:U68)/U70*100</f>
        <v>0.9550083546408713</v>
      </c>
      <c r="V71" s="5">
        <f>2*STDEV(V62:V68)/V70*100</f>
        <v>1.149422035980955</v>
      </c>
      <c r="W71" s="3">
        <f>2*STDEV(W62:W68)/W70*100</f>
        <v>1.7718942441084167</v>
      </c>
      <c r="X71" s="3">
        <f>2*STDEV(X62:X68)/X70*100</f>
        <v>1.8306121937303601</v>
      </c>
      <c r="Y71" s="3">
        <f>2*STDEV(Y62:Y68)/Y70*100</f>
        <v>2.2630711098420915</v>
      </c>
      <c r="Z71" s="5">
        <f>2*STDEV(Z62:Z68)/Z70*100</f>
        <v>1.5946950053282074</v>
      </c>
      <c r="AA71" s="5">
        <f>2*STDEV(AA62:AA68)/AA70*100</f>
        <v>1.5318886979453483</v>
      </c>
      <c r="AB71" s="3">
        <f>2*STDEV(AB62:AB68)/AB70*100</f>
        <v>1.8104434846544222</v>
      </c>
      <c r="AC71" s="5">
        <f>2*STDEV(AC62:AC68)/AC70*100</f>
        <v>3.3324166205122143</v>
      </c>
      <c r="AD71" s="5">
        <f>2*STDEV(AD62:AD68)/AD70*100</f>
        <v>3.1223068911885208</v>
      </c>
      <c r="AE71" s="5">
        <f>2*STDEV(AE62:AE68)/AE70*100</f>
        <v>2.8569047754318939</v>
      </c>
      <c r="AF71" s="3">
        <f>2*STDEV(AF62:AF68)/AF70*100</f>
        <v>2.6062899270649966</v>
      </c>
      <c r="AG71" s="5">
        <f>2*STDEV(AG62:AG68)/AG70*100</f>
        <v>2.3944998135151327</v>
      </c>
      <c r="AH71" s="5">
        <f>2*STDEV(AH62:AH68)/AH70*100</f>
        <v>4.6784574789430033</v>
      </c>
      <c r="AI71" s="5" t="e">
        <f>2*STDEV(AI62:AI68)/AI70*100</f>
        <v>#DIV/0!</v>
      </c>
      <c r="AJ71" s="3">
        <f>2*STDEV(AJ62:AJ68)/AJ70*100</f>
        <v>2.2513907799095336</v>
      </c>
      <c r="AK71" s="5" t="e">
        <f>2*STDEV(AK62:AK68)/AK70*100</f>
        <v>#DIV/0!</v>
      </c>
      <c r="AL71" s="5">
        <f>2*STDEV(AL62:AL68)/AL70*100</f>
        <v>1.2884492232179499</v>
      </c>
      <c r="AM71" s="3">
        <f>2*STDEV(AM62:AM68)/AM70*100</f>
        <v>1.4355336010424535</v>
      </c>
      <c r="AN71" s="5">
        <f>2*STDEV(AN62:AN68)/AN70*100</f>
        <v>1.5058325688802119</v>
      </c>
      <c r="AO71" s="5">
        <f>2*STDEV(AO62:AO68)/AO70*100</f>
        <v>0.943952167359978</v>
      </c>
      <c r="AP71" s="5">
        <f>2*STDEV(AP62:AP68)/AP70*100</f>
        <v>1.1602401379776834</v>
      </c>
      <c r="AQ71" s="5">
        <f>2*STDEV(AQ62:AQ68)/AQ70*100</f>
        <v>1.6418650543776812</v>
      </c>
      <c r="AR71" s="5">
        <f>2*STDEV(AR62:AR68)/AR70*100</f>
        <v>4.3383883788671174</v>
      </c>
      <c r="AS71" s="3">
        <f>2*STDEV(AS62:AS68)/AS70*100</f>
        <v>6.0573829775720291</v>
      </c>
      <c r="AT71" s="3">
        <f>2*STDEV(AT62:AT68)/AT70*100</f>
        <v>7.9479125788585181</v>
      </c>
      <c r="AU71" s="5">
        <f>2*STDEV(AU62:AU68)/AU70*100</f>
        <v>11.360723221861173</v>
      </c>
      <c r="AV71" s="5" t="e">
        <f>2*STDEV(AV62:AV68)/AV70*100</f>
        <v>#DIV/0!</v>
      </c>
      <c r="AW71" s="5">
        <f>2*STDEV(AW62:AW68)/AW70*100</f>
        <v>1.7940103591984045</v>
      </c>
      <c r="AX71" s="5">
        <f>2*STDEV(AX62:AX68)/AX70*100</f>
        <v>1.837861897945722</v>
      </c>
      <c r="AY71" s="5" t="e">
        <f>2*STDEV(AY62:AY68)/AY70*100</f>
        <v>#DIV/0!</v>
      </c>
      <c r="AZ71" s="3">
        <f>2*STDEV(AZ62:AZ68)/AZ70*100</f>
        <v>2.066371979750754</v>
      </c>
      <c r="BA71" s="5">
        <f>2*STDEV(BA62:BA68)/BA70*100</f>
        <v>2.0917755513600413</v>
      </c>
      <c r="BB71" s="3">
        <f>2*STDEV(BB62:BB68)/BB70*100</f>
        <v>2.7032615644968145</v>
      </c>
      <c r="BC71" s="3">
        <f>2*STDEV(BC62:BC68)/BC70*100</f>
        <v>1.899237104800982</v>
      </c>
      <c r="BD71" s="3">
        <f>2*STDEV(BD62:BD68)/BD70*100</f>
        <v>1.8997744103043197</v>
      </c>
      <c r="BE71" s="3">
        <f>2*STDEV(BE62:BE68)/BE70*100</f>
        <v>1.5815925032398033</v>
      </c>
      <c r="BF71" s="3">
        <f>2*STDEV(BF62:BF68)/BF70*100</f>
        <v>1.3626099692506848</v>
      </c>
      <c r="BG71" s="3">
        <f>2*STDEV(BG62:BG68)/BG70*100</f>
        <v>1.5665034001128952</v>
      </c>
      <c r="BH71" s="3">
        <f>2*STDEV(BH62:BH68)/BH70*100</f>
        <v>1.5644320499668352</v>
      </c>
      <c r="BI71" s="3">
        <f>2*STDEV(BI62:BI68)/BI70*100</f>
        <v>2.7287089197392573</v>
      </c>
      <c r="BJ71" s="3">
        <f>2*STDEV(BJ62:BJ68)/BJ70*100</f>
        <v>1.3479270735756748</v>
      </c>
      <c r="BK71" s="3">
        <f>2*STDEV(BK62:BK68)/BK70*100</f>
        <v>1.2659205691352431</v>
      </c>
      <c r="BL71" s="3">
        <f>2*STDEV(BL62:BL68)/BL70*100</f>
        <v>1.635291833585883</v>
      </c>
      <c r="BM71" s="3">
        <f>2*STDEV(BM62:BM68)/BM70*100</f>
        <v>1.7176958646937066</v>
      </c>
      <c r="BN71" s="3">
        <f>2*STDEV(BN62:BN68)/BN70*100</f>
        <v>1.5514173578549868</v>
      </c>
      <c r="BO71" s="5">
        <f>2*STDEV(BO62:BO68)/BO70*100</f>
        <v>1.683491145436163</v>
      </c>
    </row>
    <row r="72" spans="1:67" s="5" customFormat="1">
      <c r="A72" s="5" t="s">
        <v>502</v>
      </c>
      <c r="D72" s="5">
        <f>(D70-D69)/D70*100</f>
        <v>-18.478705380615754</v>
      </c>
      <c r="E72" s="3">
        <f t="shared" ref="E72:BO72" si="0">(E70-E69)/E70*100</f>
        <v>-12.679186576286265</v>
      </c>
      <c r="F72" s="5">
        <f t="shared" si="0"/>
        <v>0.63875088715399631</v>
      </c>
      <c r="G72" s="3">
        <f t="shared" si="0"/>
        <v>1.4315888289133871</v>
      </c>
      <c r="H72" s="5">
        <f t="shared" si="0"/>
        <v>-5.6338028169014054</v>
      </c>
      <c r="I72" s="5">
        <f t="shared" si="0"/>
        <v>-3.2321494408258489</v>
      </c>
      <c r="J72" s="5">
        <f t="shared" si="0"/>
        <v>8.7848843522640792</v>
      </c>
      <c r="K72" s="5">
        <f t="shared" si="0"/>
        <v>10.666808465383388</v>
      </c>
      <c r="L72" s="5">
        <f t="shared" si="0"/>
        <v>-2.6392961876832914</v>
      </c>
      <c r="M72" s="5">
        <f t="shared" si="0"/>
        <v>-1.1317120154105549</v>
      </c>
      <c r="N72" s="5">
        <f t="shared" si="0"/>
        <v>7.9267758605588146</v>
      </c>
      <c r="O72" s="5">
        <f t="shared" si="0"/>
        <v>6.1251550292340831</v>
      </c>
      <c r="P72" s="3">
        <f t="shared" si="0"/>
        <v>4.7320580068663078</v>
      </c>
      <c r="Q72" s="5">
        <f t="shared" si="0"/>
        <v>-7.7563230983961313</v>
      </c>
      <c r="R72" s="5">
        <f t="shared" si="0"/>
        <v>2.2346888287879398</v>
      </c>
      <c r="S72" s="3">
        <f t="shared" si="0"/>
        <v>4.1736251394733213</v>
      </c>
      <c r="T72" s="5">
        <f t="shared" si="0"/>
        <v>9.6381658404415518</v>
      </c>
      <c r="U72" s="5">
        <f t="shared" si="0"/>
        <v>8.9056511426136211</v>
      </c>
      <c r="V72" s="5">
        <f t="shared" si="0"/>
        <v>8.1991150017422321</v>
      </c>
      <c r="W72" s="3">
        <f t="shared" si="0"/>
        <v>4.2184169979507917</v>
      </c>
      <c r="X72" s="3">
        <f t="shared" si="0"/>
        <v>4.4386918573256651</v>
      </c>
      <c r="Y72" s="3">
        <f t="shared" si="0"/>
        <v>3.182488851065715</v>
      </c>
      <c r="Z72" s="5">
        <f t="shared" si="0"/>
        <v>-16.497413297566599</v>
      </c>
      <c r="AA72" s="5">
        <f t="shared" si="0"/>
        <v>-15.360290087279175</v>
      </c>
      <c r="AB72" s="3">
        <f t="shared" si="0"/>
        <v>-14.630467571644038</v>
      </c>
      <c r="AC72" s="5">
        <f t="shared" si="0"/>
        <v>-20.520670440279286</v>
      </c>
      <c r="AD72" s="5">
        <f t="shared" si="0"/>
        <v>-17.256305312104931</v>
      </c>
      <c r="AE72" s="5">
        <f t="shared" si="0"/>
        <v>-14.568066663875054</v>
      </c>
      <c r="AF72" s="3">
        <f t="shared" si="0"/>
        <v>7.7540012233340336</v>
      </c>
      <c r="AG72" s="5">
        <f t="shared" si="0"/>
        <v>8.2851004379116588</v>
      </c>
      <c r="AH72" s="5">
        <f t="shared" si="0"/>
        <v>-0.7565771654538811</v>
      </c>
      <c r="AI72" s="5" t="e">
        <f t="shared" si="0"/>
        <v>#DIV/0!</v>
      </c>
      <c r="AJ72" s="3">
        <f t="shared" si="0"/>
        <v>100</v>
      </c>
      <c r="AK72" s="5" t="e">
        <f t="shared" si="0"/>
        <v>#DIV/0!</v>
      </c>
      <c r="AL72" s="5">
        <f t="shared" si="0"/>
        <v>6.01895776360662</v>
      </c>
      <c r="AM72" s="3">
        <f t="shared" si="0"/>
        <v>5.8513690467432653</v>
      </c>
      <c r="AN72" s="5">
        <f t="shared" si="0"/>
        <v>7.3825474213949294</v>
      </c>
      <c r="AO72" s="5">
        <f t="shared" si="0"/>
        <v>10.329674025453532</v>
      </c>
      <c r="AP72" s="5">
        <f t="shared" si="0"/>
        <v>9.3271590593489773</v>
      </c>
      <c r="AQ72" s="5">
        <f t="shared" si="0"/>
        <v>7.9923305374447029</v>
      </c>
      <c r="AR72" s="5">
        <f t="shared" si="0"/>
        <v>-10.034602076124569</v>
      </c>
      <c r="AS72" s="3">
        <f t="shared" si="0"/>
        <v>3.9274924471299322</v>
      </c>
      <c r="AT72" s="3">
        <f t="shared" si="0"/>
        <v>3.7821482602117968</v>
      </c>
      <c r="AU72" s="5">
        <f t="shared" si="0"/>
        <v>11.358885017421601</v>
      </c>
      <c r="AV72" s="5" t="e">
        <f t="shared" si="0"/>
        <v>#DIV/0!</v>
      </c>
      <c r="AW72" s="5">
        <f t="shared" si="0"/>
        <v>8.9502164563674231</v>
      </c>
      <c r="AX72" s="5">
        <f t="shared" si="0"/>
        <v>9.1547822181544092</v>
      </c>
      <c r="AY72" s="5" t="e">
        <f t="shared" si="0"/>
        <v>#DIV/0!</v>
      </c>
      <c r="AZ72" s="3">
        <f t="shared" si="0"/>
        <v>5.8047665610449464</v>
      </c>
      <c r="BA72" s="5">
        <f t="shared" si="0"/>
        <v>5.9868534175421928</v>
      </c>
      <c r="BB72" s="3">
        <f t="shared" si="0"/>
        <v>100</v>
      </c>
      <c r="BC72" s="3">
        <f t="shared" si="0"/>
        <v>100</v>
      </c>
      <c r="BD72" s="3">
        <f t="shared" si="0"/>
        <v>100</v>
      </c>
      <c r="BE72" s="3">
        <f t="shared" si="0"/>
        <v>100</v>
      </c>
      <c r="BF72" s="3">
        <f t="shared" si="0"/>
        <v>100</v>
      </c>
      <c r="BG72" s="3">
        <f t="shared" si="0"/>
        <v>100</v>
      </c>
      <c r="BH72" s="3">
        <f t="shared" si="0"/>
        <v>100</v>
      </c>
      <c r="BI72" s="3">
        <f t="shared" si="0"/>
        <v>100</v>
      </c>
      <c r="BJ72" s="3">
        <f t="shared" si="0"/>
        <v>100</v>
      </c>
      <c r="BK72" s="3">
        <f t="shared" si="0"/>
        <v>100</v>
      </c>
      <c r="BL72" s="3">
        <f t="shared" si="0"/>
        <v>1.7266419235113843</v>
      </c>
      <c r="BM72" s="3">
        <f t="shared" si="0"/>
        <v>3.1373016819754351</v>
      </c>
      <c r="BN72" s="3">
        <f t="shared" si="0"/>
        <v>3.8180597781024304</v>
      </c>
      <c r="BO72" s="5">
        <f t="shared" si="0"/>
        <v>5.3723342267800991</v>
      </c>
    </row>
    <row r="73" spans="1:67">
      <c r="A73" s="1"/>
      <c r="B73" s="2"/>
    </row>
    <row r="74" spans="1:67">
      <c r="A74" s="1"/>
      <c r="B74" s="2"/>
    </row>
    <row r="75" spans="1:67">
      <c r="A75" s="1"/>
      <c r="B75" s="2"/>
    </row>
    <row r="76" spans="1:67">
      <c r="A76" s="1"/>
      <c r="B76" s="2"/>
    </row>
    <row r="77" spans="1:67">
      <c r="A77" s="1"/>
      <c r="B77" s="2"/>
    </row>
    <row r="78" spans="1:67">
      <c r="A78" s="1"/>
      <c r="B78" s="2"/>
    </row>
    <row r="79" spans="1:67">
      <c r="A79" s="1"/>
      <c r="B79" s="2"/>
    </row>
    <row r="80" spans="1:67">
      <c r="A80" s="1" t="s">
        <v>429</v>
      </c>
      <c r="B80" s="2" t="str">
        <f>"2025_10_09"&amp;A80</f>
        <v>2025_10_0911</v>
      </c>
      <c r="C80" t="s">
        <v>89</v>
      </c>
      <c r="D80">
        <v>2.026E-2</v>
      </c>
      <c r="E80" s="3">
        <v>2.419E-2</v>
      </c>
      <c r="F80">
        <v>2.3959999999999999E-2</v>
      </c>
      <c r="G80" s="3">
        <v>2.3980000000000001E-2</v>
      </c>
      <c r="H80">
        <v>2.325E-2</v>
      </c>
      <c r="I80">
        <v>2.3699999999999999E-2</v>
      </c>
      <c r="J80">
        <v>2.5010000000000001E-2</v>
      </c>
      <c r="K80">
        <v>2.3990000000000001E-2</v>
      </c>
      <c r="L80">
        <v>2.316E-2</v>
      </c>
      <c r="M80">
        <v>2.351E-2</v>
      </c>
      <c r="N80">
        <v>1.0011000000000001</v>
      </c>
      <c r="O80">
        <v>1.04166</v>
      </c>
      <c r="P80" s="8">
        <v>1.0352399999999999</v>
      </c>
      <c r="Q80">
        <v>1.0714900000000001</v>
      </c>
      <c r="R80">
        <v>1.07613</v>
      </c>
      <c r="S80" s="8">
        <v>1.0389699999999999</v>
      </c>
      <c r="T80">
        <v>1.05637</v>
      </c>
      <c r="U80">
        <v>1.0460199999999999</v>
      </c>
      <c r="V80">
        <v>1.0557000000000001</v>
      </c>
      <c r="W80" s="8">
        <v>1.06301</v>
      </c>
      <c r="X80" s="8">
        <v>1.0569</v>
      </c>
      <c r="Y80" s="8">
        <v>1.0484500000000001</v>
      </c>
      <c r="Z80">
        <v>9.7099999999999999E-3</v>
      </c>
      <c r="AA80">
        <v>9.1400000000000006E-3</v>
      </c>
      <c r="AB80" s="3">
        <v>9.7900000000000001E-3</v>
      </c>
      <c r="AC80">
        <v>9.8200000000000006E-3</v>
      </c>
      <c r="AD80">
        <v>1.057E-2</v>
      </c>
      <c r="AE80">
        <v>8.8299999999999993E-3</v>
      </c>
      <c r="AF80" s="3">
        <v>0.10982</v>
      </c>
      <c r="AG80">
        <v>0.11527999999999999</v>
      </c>
      <c r="AH80">
        <v>0.15393000000000001</v>
      </c>
      <c r="AJ80" s="3">
        <v>1.9699999999999999E-4</v>
      </c>
      <c r="AL80">
        <v>0.19908000000000001</v>
      </c>
      <c r="AM80" s="3">
        <v>0.19822999999999999</v>
      </c>
      <c r="AN80">
        <v>0.19969999999999999</v>
      </c>
      <c r="AO80">
        <v>0.20266999999999999</v>
      </c>
      <c r="AP80">
        <v>0.20044000000000001</v>
      </c>
      <c r="AQ80">
        <v>0.20385</v>
      </c>
      <c r="AR80">
        <v>4.62E-3</v>
      </c>
      <c r="AS80" s="8">
        <v>4.9300000000000004E-3</v>
      </c>
      <c r="AT80" s="8">
        <v>4.8199999999999996E-3</v>
      </c>
      <c r="AU80">
        <v>4.96E-3</v>
      </c>
      <c r="AW80">
        <v>1.01831</v>
      </c>
      <c r="AX80">
        <v>1.02159</v>
      </c>
      <c r="AZ80" s="3">
        <v>1.0485500000000001</v>
      </c>
      <c r="BA80">
        <v>1.07772</v>
      </c>
      <c r="BB80" s="8">
        <v>0.93772</v>
      </c>
      <c r="BC80" s="8">
        <v>1.01505</v>
      </c>
      <c r="BD80" s="8">
        <v>1.0130699999999999</v>
      </c>
      <c r="BE80" s="8">
        <v>0.99692000000000003</v>
      </c>
      <c r="BF80" s="8">
        <v>0.50973000000000002</v>
      </c>
      <c r="BG80" s="8">
        <v>0.52290999999999999</v>
      </c>
      <c r="BH80" s="8">
        <v>0.52127000000000001</v>
      </c>
      <c r="BI80" s="8">
        <v>0.47256999999999999</v>
      </c>
      <c r="BJ80" s="8">
        <v>0.51124000000000003</v>
      </c>
      <c r="BK80" s="8">
        <v>0.50724000000000002</v>
      </c>
      <c r="BL80" s="8">
        <v>2.5860000000000001E-2</v>
      </c>
      <c r="BM80" s="8">
        <v>2.5909999999999999E-2</v>
      </c>
      <c r="BN80" s="8">
        <v>2.6239999999999999E-2</v>
      </c>
      <c r="BO80">
        <v>2.5860000000000001E-2</v>
      </c>
    </row>
    <row r="81" spans="1:67">
      <c r="A81" s="1" t="s">
        <v>442</v>
      </c>
      <c r="B81" s="2" t="str">
        <f>"2025_10_09"&amp;A81</f>
        <v>2025_10_0924</v>
      </c>
      <c r="C81" t="s">
        <v>89</v>
      </c>
      <c r="D81">
        <v>1.993E-2</v>
      </c>
      <c r="E81" s="3">
        <v>2.1080000000000002E-2</v>
      </c>
      <c r="F81">
        <v>2.3480000000000001E-2</v>
      </c>
      <c r="G81" s="3">
        <v>2.3630000000000002E-2</v>
      </c>
      <c r="H81">
        <v>2.2790000000000001E-2</v>
      </c>
      <c r="I81">
        <v>2.3230000000000001E-2</v>
      </c>
      <c r="J81">
        <v>2.349E-2</v>
      </c>
      <c r="K81">
        <v>2.3820000000000001E-2</v>
      </c>
      <c r="L81">
        <v>2.298E-2</v>
      </c>
      <c r="M81">
        <v>2.332E-2</v>
      </c>
      <c r="N81">
        <v>0.99383999999999995</v>
      </c>
      <c r="O81">
        <v>1.02929</v>
      </c>
      <c r="P81" s="8">
        <v>1.0197000000000001</v>
      </c>
      <c r="Q81">
        <v>1.0515099999999999</v>
      </c>
      <c r="R81">
        <v>1.0606899999999999</v>
      </c>
      <c r="S81" s="8">
        <v>1.0238700000000001</v>
      </c>
      <c r="T81">
        <v>1.0569200000000001</v>
      </c>
      <c r="U81">
        <v>1.04271</v>
      </c>
      <c r="V81">
        <v>1.03488</v>
      </c>
      <c r="W81" s="8">
        <v>1.0567299999999999</v>
      </c>
      <c r="X81" s="8">
        <v>1.05463</v>
      </c>
      <c r="Y81" s="8">
        <v>1.0448200000000001</v>
      </c>
      <c r="Z81">
        <v>9.6399999999999993E-3</v>
      </c>
      <c r="AA81">
        <v>9.6299999999999997E-3</v>
      </c>
      <c r="AB81" s="3">
        <v>9.4599999999999997E-3</v>
      </c>
      <c r="AC81">
        <v>8.4399999999999996E-3</v>
      </c>
      <c r="AD81">
        <v>1.0580000000000001E-2</v>
      </c>
      <c r="AE81">
        <v>1.026E-2</v>
      </c>
      <c r="AF81" s="3">
        <v>0.11495</v>
      </c>
      <c r="AG81">
        <v>0.12417</v>
      </c>
      <c r="AH81">
        <v>0.15240999999999999</v>
      </c>
      <c r="AJ81" s="3">
        <v>1.9699999999999999E-4</v>
      </c>
      <c r="AL81">
        <v>0.19503999999999999</v>
      </c>
      <c r="AM81" s="3">
        <v>0.19463</v>
      </c>
      <c r="AN81">
        <v>0.19545000000000001</v>
      </c>
      <c r="AO81">
        <v>0.20102</v>
      </c>
      <c r="AP81">
        <v>0.19857</v>
      </c>
      <c r="AQ81">
        <v>0.20208999999999999</v>
      </c>
      <c r="AR81">
        <v>4.62E-3</v>
      </c>
      <c r="AS81" s="8">
        <v>4.81E-3</v>
      </c>
      <c r="AT81" s="8">
        <v>4.7099999999999998E-3</v>
      </c>
      <c r="AU81">
        <v>5.1000000000000004E-3</v>
      </c>
      <c r="AW81">
        <v>1.0062199999999999</v>
      </c>
      <c r="AX81">
        <v>1.0106200000000001</v>
      </c>
      <c r="AZ81" s="3">
        <v>1.05105</v>
      </c>
      <c r="BA81">
        <v>1.08491</v>
      </c>
      <c r="BB81" s="8">
        <v>0.98221000000000003</v>
      </c>
      <c r="BC81" s="8">
        <v>1.0036799999999999</v>
      </c>
      <c r="BD81" s="8">
        <v>1.0159899999999999</v>
      </c>
      <c r="BE81" s="8">
        <v>0.99270999999999998</v>
      </c>
      <c r="BF81" s="8">
        <v>0.49295</v>
      </c>
      <c r="BG81" s="8">
        <v>0.50932999999999995</v>
      </c>
      <c r="BH81" s="8">
        <v>0.51114999999999999</v>
      </c>
      <c r="BI81" s="8">
        <v>0.44130999999999998</v>
      </c>
      <c r="BJ81" s="8">
        <v>0.50663999999999998</v>
      </c>
      <c r="BK81" s="8">
        <v>0.49841000000000002</v>
      </c>
      <c r="BL81" s="8">
        <v>2.5399999999999999E-2</v>
      </c>
      <c r="BM81" s="8">
        <v>2.5510000000000001E-2</v>
      </c>
      <c r="BN81" s="8">
        <v>2.605E-2</v>
      </c>
      <c r="BO81">
        <v>2.5850000000000001E-2</v>
      </c>
    </row>
    <row r="82" spans="1:67">
      <c r="A82" s="1" t="s">
        <v>455</v>
      </c>
      <c r="B82" s="2" t="str">
        <f>"2025_10_09"&amp;A82</f>
        <v>2025_10_0937</v>
      </c>
      <c r="C82" t="s">
        <v>89</v>
      </c>
      <c r="D82">
        <v>2.027E-2</v>
      </c>
      <c r="E82" s="3">
        <v>2.137E-2</v>
      </c>
      <c r="F82">
        <v>2.3550000000000001E-2</v>
      </c>
      <c r="G82" s="3">
        <v>2.3949999999999999E-2</v>
      </c>
      <c r="H82">
        <v>2.3099999999999999E-2</v>
      </c>
      <c r="I82">
        <v>2.3560000000000001E-2</v>
      </c>
      <c r="J82">
        <v>2.23E-2</v>
      </c>
      <c r="K82">
        <v>2.3820000000000001E-2</v>
      </c>
      <c r="L82">
        <v>2.3130000000000001E-2</v>
      </c>
      <c r="M82">
        <v>2.3539999999999998E-2</v>
      </c>
      <c r="N82">
        <v>1.00109</v>
      </c>
      <c r="O82">
        <v>1.0401199999999999</v>
      </c>
      <c r="P82" s="8">
        <v>1.0299499999999999</v>
      </c>
      <c r="Q82">
        <v>1.06359</v>
      </c>
      <c r="R82">
        <v>1.07256</v>
      </c>
      <c r="S82" s="8">
        <v>1.03922</v>
      </c>
      <c r="T82">
        <v>1.0517300000000001</v>
      </c>
      <c r="U82">
        <v>1.0480700000000001</v>
      </c>
      <c r="V82">
        <v>1.04556</v>
      </c>
      <c r="W82" s="8">
        <v>1.06013</v>
      </c>
      <c r="X82" s="8">
        <v>1.05881</v>
      </c>
      <c r="Y82" s="8">
        <v>1.0591200000000001</v>
      </c>
      <c r="Z82">
        <v>1.025E-2</v>
      </c>
      <c r="AA82">
        <v>9.3699999999999999E-3</v>
      </c>
      <c r="AB82" s="3">
        <v>9.8300000000000002E-3</v>
      </c>
      <c r="AC82">
        <v>8.0800000000000004E-3</v>
      </c>
      <c r="AD82">
        <v>1.03E-2</v>
      </c>
      <c r="AE82">
        <v>8.5900000000000004E-3</v>
      </c>
      <c r="AF82" s="3">
        <v>0.11513</v>
      </c>
      <c r="AG82">
        <v>0.12268999999999999</v>
      </c>
      <c r="AH82">
        <v>0.15459999999999999</v>
      </c>
      <c r="AJ82" s="3">
        <v>2.7099999999999997E-4</v>
      </c>
      <c r="AL82">
        <v>0.19721</v>
      </c>
      <c r="AM82" s="3">
        <v>0.19646</v>
      </c>
      <c r="AN82">
        <v>0.19758000000000001</v>
      </c>
      <c r="AO82">
        <v>0.20225000000000001</v>
      </c>
      <c r="AP82">
        <v>0.20041999999999999</v>
      </c>
      <c r="AQ82">
        <v>0.20322000000000001</v>
      </c>
      <c r="AR82">
        <v>4.6299999999999996E-3</v>
      </c>
      <c r="AS82" s="8">
        <v>4.7800000000000004E-3</v>
      </c>
      <c r="AT82" s="8">
        <v>4.8900000000000002E-3</v>
      </c>
      <c r="AU82">
        <v>4.7600000000000003E-3</v>
      </c>
      <c r="AW82">
        <v>1.0211600000000001</v>
      </c>
      <c r="AX82">
        <v>1.02634</v>
      </c>
      <c r="AZ82" s="3">
        <v>1.04515</v>
      </c>
      <c r="BA82">
        <v>1.0851599999999999</v>
      </c>
      <c r="BB82" s="8">
        <v>0.96830000000000005</v>
      </c>
      <c r="BC82" s="8">
        <v>1.0130399999999999</v>
      </c>
      <c r="BD82" s="8">
        <v>1.0291600000000001</v>
      </c>
      <c r="BE82" s="8">
        <v>0.99629000000000001</v>
      </c>
      <c r="BF82" s="8">
        <v>0.50453999999999999</v>
      </c>
      <c r="BG82" s="8">
        <v>0.51205000000000001</v>
      </c>
      <c r="BH82" s="8">
        <v>0.52046999999999999</v>
      </c>
      <c r="BI82" s="8">
        <v>0.49836999999999998</v>
      </c>
      <c r="BJ82" s="8">
        <v>0.50814999999999999</v>
      </c>
      <c r="BK82" s="8">
        <v>0.50766999999999995</v>
      </c>
      <c r="BL82" s="8">
        <v>2.5610000000000001E-2</v>
      </c>
      <c r="BM82" s="8">
        <v>2.5739999999999999E-2</v>
      </c>
      <c r="BN82" s="8">
        <v>2.6100000000000002E-2</v>
      </c>
      <c r="BO82">
        <v>2.5909999999999999E-2</v>
      </c>
    </row>
    <row r="83" spans="1:67">
      <c r="A83" s="1" t="s">
        <v>468</v>
      </c>
      <c r="B83" s="2" t="str">
        <f>"2025_10_09"&amp;A83</f>
        <v>2025_10_0950</v>
      </c>
      <c r="C83" t="s">
        <v>89</v>
      </c>
      <c r="D83">
        <v>2.3730000000000001E-2</v>
      </c>
      <c r="E83" s="3">
        <v>2.9440000000000001E-2</v>
      </c>
      <c r="F83">
        <v>2.315E-2</v>
      </c>
      <c r="G83" s="3">
        <v>2.351E-2</v>
      </c>
      <c r="H83">
        <v>2.256E-2</v>
      </c>
      <c r="I83">
        <v>2.3009999999999999E-2</v>
      </c>
      <c r="J83">
        <v>2.2929999999999999E-2</v>
      </c>
      <c r="K83">
        <v>2.334E-2</v>
      </c>
      <c r="L83">
        <v>2.274E-2</v>
      </c>
      <c r="M83">
        <v>2.317E-2</v>
      </c>
      <c r="N83">
        <v>0.98990999999999996</v>
      </c>
      <c r="O83">
        <v>1.02589</v>
      </c>
      <c r="P83" s="8">
        <v>1.01722</v>
      </c>
      <c r="Q83">
        <v>1.03911</v>
      </c>
      <c r="R83">
        <v>1.05114</v>
      </c>
      <c r="S83" s="8">
        <v>1.01424</v>
      </c>
      <c r="T83">
        <v>1.0483</v>
      </c>
      <c r="U83">
        <v>1.0475399999999999</v>
      </c>
      <c r="V83">
        <v>1.0342100000000001</v>
      </c>
      <c r="W83" s="8">
        <v>1.04392</v>
      </c>
      <c r="X83" s="8">
        <v>1.04474</v>
      </c>
      <c r="Y83" s="8">
        <v>1.03424</v>
      </c>
      <c r="Z83">
        <v>9.5999999999999992E-3</v>
      </c>
      <c r="AA83">
        <v>9.58E-3</v>
      </c>
      <c r="AB83" s="3">
        <v>9.9000000000000008E-3</v>
      </c>
      <c r="AC83">
        <v>8.6700000000000006E-3</v>
      </c>
      <c r="AD83">
        <v>1.0489999999999999E-2</v>
      </c>
      <c r="AE83">
        <v>9.6600000000000002E-3</v>
      </c>
      <c r="AF83" s="3">
        <v>0.11247</v>
      </c>
      <c r="AG83">
        <v>0.12232999999999999</v>
      </c>
      <c r="AH83">
        <v>0.15601000000000001</v>
      </c>
      <c r="AJ83" s="3">
        <v>2.7900000000000001E-4</v>
      </c>
      <c r="AL83">
        <v>0.19434999999999999</v>
      </c>
      <c r="AM83" s="3">
        <v>0.19400000000000001</v>
      </c>
      <c r="AN83">
        <v>0.19423000000000001</v>
      </c>
      <c r="AO83">
        <v>0.20072999999999999</v>
      </c>
      <c r="AP83">
        <v>0.19946</v>
      </c>
      <c r="AQ83">
        <v>0.20008999999999999</v>
      </c>
      <c r="AR83">
        <v>4.6100000000000004E-3</v>
      </c>
      <c r="AS83" s="8">
        <v>4.8900000000000002E-3</v>
      </c>
      <c r="AT83" s="8">
        <v>4.9100000000000003E-3</v>
      </c>
      <c r="AU83">
        <v>4.8199999999999996E-3</v>
      </c>
      <c r="AW83">
        <v>0.99192999999999998</v>
      </c>
      <c r="AX83">
        <v>0.99765000000000004</v>
      </c>
      <c r="AZ83" s="3">
        <v>1.03074</v>
      </c>
      <c r="BA83">
        <v>1.0592600000000001</v>
      </c>
      <c r="BB83" s="8">
        <v>0.96650999999999998</v>
      </c>
      <c r="BC83" s="8">
        <v>0.98573999999999995</v>
      </c>
      <c r="BD83" s="8">
        <v>0.96267999999999998</v>
      </c>
      <c r="BE83" s="8">
        <v>0.95572000000000001</v>
      </c>
      <c r="BF83" s="8">
        <v>0.50231999999999999</v>
      </c>
      <c r="BG83" s="8">
        <v>0.50463000000000002</v>
      </c>
      <c r="BH83" s="8">
        <v>0.50885000000000002</v>
      </c>
      <c r="BI83" s="8">
        <v>0.51412000000000002</v>
      </c>
      <c r="BJ83" s="8">
        <v>0.49753999999999998</v>
      </c>
      <c r="BK83" s="8">
        <v>0.50029999999999997</v>
      </c>
      <c r="BL83" s="8">
        <v>2.5149999999999999E-2</v>
      </c>
      <c r="BM83" s="8">
        <v>2.5260000000000001E-2</v>
      </c>
      <c r="BN83" s="8">
        <v>2.5729999999999999E-2</v>
      </c>
      <c r="BO83">
        <v>2.5440000000000001E-2</v>
      </c>
    </row>
    <row r="84" spans="1:67">
      <c r="A84" s="1" t="s">
        <v>479</v>
      </c>
      <c r="B84" s="2" t="str">
        <f>"2025_10_09"&amp;A84</f>
        <v>2025_10_0961</v>
      </c>
      <c r="C84" t="s">
        <v>376</v>
      </c>
      <c r="D84">
        <v>2.0580000000000001E-2</v>
      </c>
      <c r="E84" s="3">
        <v>2.1669999999999998E-2</v>
      </c>
      <c r="F84">
        <v>2.3460000000000002E-2</v>
      </c>
      <c r="G84" s="3">
        <v>2.3369999999999998E-2</v>
      </c>
      <c r="H84">
        <v>2.2679999999999999E-2</v>
      </c>
      <c r="I84">
        <v>2.316E-2</v>
      </c>
      <c r="J84">
        <v>2.2890000000000001E-2</v>
      </c>
      <c r="K84">
        <v>2.2720000000000001E-2</v>
      </c>
      <c r="L84">
        <v>2.265E-2</v>
      </c>
      <c r="M84">
        <v>2.3099999999999999E-2</v>
      </c>
      <c r="N84">
        <v>0.98241999999999996</v>
      </c>
      <c r="O84">
        <v>1.0174799999999999</v>
      </c>
      <c r="P84" s="8">
        <v>1.0113099999999999</v>
      </c>
      <c r="Q84">
        <v>1.0432300000000001</v>
      </c>
      <c r="R84">
        <v>1.05427</v>
      </c>
      <c r="S84" s="8">
        <v>1.0117</v>
      </c>
      <c r="T84">
        <v>1.0229600000000001</v>
      </c>
      <c r="U84">
        <v>1.02624</v>
      </c>
      <c r="V84">
        <v>1.02508</v>
      </c>
      <c r="W84" s="8">
        <v>1.0388500000000001</v>
      </c>
      <c r="X84" s="8">
        <v>1.04047</v>
      </c>
      <c r="Y84" s="8">
        <v>1.0288999999999999</v>
      </c>
      <c r="Z84">
        <v>9.3200000000000002E-3</v>
      </c>
      <c r="AA84">
        <v>9.4400000000000005E-3</v>
      </c>
      <c r="AB84" s="3">
        <v>9.6799999999999994E-3</v>
      </c>
      <c r="AC84">
        <v>7.4200000000000004E-3</v>
      </c>
      <c r="AD84">
        <v>9.9299999999999996E-3</v>
      </c>
      <c r="AE84">
        <v>7.9399999999999991E-3</v>
      </c>
      <c r="AF84" s="3">
        <v>0.10322000000000001</v>
      </c>
      <c r="AG84">
        <v>0.11031000000000001</v>
      </c>
      <c r="AH84">
        <v>0.15307999999999999</v>
      </c>
      <c r="AJ84" s="3">
        <v>2.9300000000000002E-4</v>
      </c>
      <c r="AL84">
        <v>0.19539999999999999</v>
      </c>
      <c r="AM84" s="3">
        <v>0.19500999999999999</v>
      </c>
      <c r="AN84">
        <v>0.19524</v>
      </c>
      <c r="AO84">
        <v>0.20025999999999999</v>
      </c>
      <c r="AP84">
        <v>0.1986</v>
      </c>
      <c r="AQ84">
        <v>0.20130999999999999</v>
      </c>
      <c r="AR84">
        <v>4.5399999999999998E-3</v>
      </c>
      <c r="AS84" s="8">
        <v>4.7299999999999998E-3</v>
      </c>
      <c r="AT84" s="8">
        <v>4.7999999999999996E-3</v>
      </c>
      <c r="AU84">
        <v>4.5399999999999998E-3</v>
      </c>
      <c r="AW84">
        <v>0.98729</v>
      </c>
      <c r="AX84">
        <v>0.99267000000000005</v>
      </c>
      <c r="AZ84" s="3">
        <v>1.01746</v>
      </c>
      <c r="BA84">
        <v>1.04437</v>
      </c>
      <c r="BB84" s="8">
        <v>0.96626999999999996</v>
      </c>
      <c r="BC84" s="8">
        <v>0.99836999999999998</v>
      </c>
      <c r="BD84" s="8">
        <v>0.98379000000000005</v>
      </c>
      <c r="BE84" s="8">
        <v>0.93662999999999996</v>
      </c>
      <c r="BF84" s="8">
        <v>0.49985000000000002</v>
      </c>
      <c r="BG84" s="8">
        <v>0.50302999999999998</v>
      </c>
      <c r="BH84" s="8">
        <v>0.51209000000000005</v>
      </c>
      <c r="BI84" s="8">
        <v>0.50148999999999999</v>
      </c>
      <c r="BJ84" s="8">
        <v>0.49819000000000002</v>
      </c>
      <c r="BK84" s="8">
        <v>0.50285999999999997</v>
      </c>
      <c r="BL84" s="8">
        <v>2.52E-2</v>
      </c>
      <c r="BM84" s="8">
        <v>2.5340000000000001E-2</v>
      </c>
      <c r="BN84" s="8">
        <v>2.5579999999999999E-2</v>
      </c>
      <c r="BO84">
        <v>2.545E-2</v>
      </c>
    </row>
    <row r="85" spans="1:67">
      <c r="A85" s="1" t="s">
        <v>492</v>
      </c>
      <c r="B85" s="2" t="str">
        <f>"2025_10_09"&amp;A85</f>
        <v>2025_10_0974</v>
      </c>
      <c r="C85" t="s">
        <v>376</v>
      </c>
      <c r="D85">
        <v>2.044E-2</v>
      </c>
      <c r="E85" s="3">
        <v>2.392E-2</v>
      </c>
      <c r="F85">
        <v>2.3720000000000001E-2</v>
      </c>
      <c r="G85" s="3">
        <v>2.3650000000000001E-2</v>
      </c>
      <c r="H85">
        <v>2.2800000000000001E-2</v>
      </c>
      <c r="I85">
        <v>2.3290000000000002E-2</v>
      </c>
      <c r="J85">
        <v>2.257E-2</v>
      </c>
      <c r="K85">
        <v>2.3939999999999999E-2</v>
      </c>
      <c r="L85">
        <v>2.29E-2</v>
      </c>
      <c r="M85">
        <v>2.3390000000000001E-2</v>
      </c>
      <c r="N85">
        <v>0.99002000000000001</v>
      </c>
      <c r="O85">
        <v>1.0241100000000001</v>
      </c>
      <c r="P85" s="8">
        <v>1.0180499999999999</v>
      </c>
      <c r="Q85">
        <v>1.0491999999999999</v>
      </c>
      <c r="R85">
        <v>1.0619000000000001</v>
      </c>
      <c r="S85" s="8">
        <v>1.0164599999999999</v>
      </c>
      <c r="T85">
        <v>1.05131</v>
      </c>
      <c r="U85">
        <v>1.03843</v>
      </c>
      <c r="V85">
        <v>1.03542</v>
      </c>
      <c r="W85" s="8">
        <v>1.05247</v>
      </c>
      <c r="X85" s="8">
        <v>1.0535600000000001</v>
      </c>
      <c r="Y85" s="8">
        <v>1.0444199999999999</v>
      </c>
      <c r="Z85">
        <v>9.1199999999999996E-3</v>
      </c>
      <c r="AA85">
        <v>9.4699999999999993E-3</v>
      </c>
      <c r="AB85" s="3">
        <v>9.7800000000000005E-3</v>
      </c>
      <c r="AC85">
        <v>6.4900000000000001E-3</v>
      </c>
      <c r="AD85">
        <v>8.7600000000000004E-3</v>
      </c>
      <c r="AE85">
        <v>1.0880000000000001E-2</v>
      </c>
      <c r="AF85" s="3">
        <v>0.10445</v>
      </c>
      <c r="AG85">
        <v>0.11312999999999999</v>
      </c>
      <c r="AH85">
        <v>0.1444</v>
      </c>
      <c r="AJ85" s="3">
        <v>2.5300000000000002E-4</v>
      </c>
      <c r="AL85">
        <v>0.19658999999999999</v>
      </c>
      <c r="AM85" s="3">
        <v>0.19667000000000001</v>
      </c>
      <c r="AN85">
        <v>0.19642000000000001</v>
      </c>
      <c r="AO85">
        <v>0.20227000000000001</v>
      </c>
      <c r="AP85">
        <v>0.20069999999999999</v>
      </c>
      <c r="AQ85">
        <v>0.20205999999999999</v>
      </c>
      <c r="AR85">
        <v>4.5700000000000003E-3</v>
      </c>
      <c r="AS85" s="8">
        <v>4.8199999999999996E-3</v>
      </c>
      <c r="AT85" s="8">
        <v>4.8999999999999998E-3</v>
      </c>
      <c r="AU85">
        <v>5.0800000000000003E-3</v>
      </c>
      <c r="AW85">
        <v>0.99092999999999998</v>
      </c>
      <c r="AX85">
        <v>0.99575999999999998</v>
      </c>
      <c r="AZ85" s="3">
        <v>1.03512</v>
      </c>
      <c r="BA85">
        <v>1.0629</v>
      </c>
      <c r="BB85" s="8">
        <v>0.94040000000000001</v>
      </c>
      <c r="BC85" s="8">
        <v>0.99741999999999997</v>
      </c>
      <c r="BD85" s="8">
        <v>0.97033999999999998</v>
      </c>
      <c r="BE85" s="8">
        <v>1.0027699999999999</v>
      </c>
      <c r="BF85" s="8">
        <v>0.50509999999999999</v>
      </c>
      <c r="BG85" s="8">
        <v>0.50697000000000003</v>
      </c>
      <c r="BH85" s="8">
        <v>0.51507999999999998</v>
      </c>
      <c r="BI85" s="8">
        <v>0.48472999999999999</v>
      </c>
      <c r="BJ85" s="8">
        <v>0.51317999999999997</v>
      </c>
      <c r="BK85" s="8">
        <v>0.49734</v>
      </c>
      <c r="BL85" s="8">
        <v>2.5420000000000002E-2</v>
      </c>
      <c r="BM85" s="8">
        <v>2.554E-2</v>
      </c>
      <c r="BN85" s="8">
        <v>2.597E-2</v>
      </c>
      <c r="BO85">
        <v>2.5829999999999999E-2</v>
      </c>
    </row>
    <row r="86" spans="1:67" s="6" customFormat="1">
      <c r="A86" s="6" t="s">
        <v>499</v>
      </c>
      <c r="D86" s="6">
        <v>2.5000000000000001E-2</v>
      </c>
      <c r="E86" s="4">
        <v>2.5000000000000001E-2</v>
      </c>
      <c r="F86" s="6">
        <v>2.5000000000000001E-2</v>
      </c>
      <c r="G86" s="4">
        <v>2.5000000000000001E-2</v>
      </c>
      <c r="H86" s="6">
        <v>2.5000000000000001E-2</v>
      </c>
      <c r="I86" s="6">
        <v>2.5000000000000001E-2</v>
      </c>
      <c r="J86" s="6">
        <v>2.5000000000000001E-2</v>
      </c>
      <c r="K86" s="6">
        <v>2.5000000000000001E-2</v>
      </c>
      <c r="L86" s="6">
        <v>2.5000000000000001E-2</v>
      </c>
      <c r="M86" s="6">
        <v>2.5000000000000001E-2</v>
      </c>
      <c r="N86" s="6">
        <v>1</v>
      </c>
      <c r="O86" s="6">
        <v>1</v>
      </c>
      <c r="P86" s="4">
        <v>1</v>
      </c>
      <c r="Q86" s="6">
        <v>1</v>
      </c>
      <c r="R86" s="6">
        <v>1</v>
      </c>
      <c r="S86" s="4">
        <v>1</v>
      </c>
      <c r="T86" s="6">
        <v>1</v>
      </c>
      <c r="U86" s="6">
        <v>1</v>
      </c>
      <c r="V86" s="6">
        <v>1</v>
      </c>
      <c r="W86" s="4">
        <v>1</v>
      </c>
      <c r="X86" s="4">
        <v>1</v>
      </c>
      <c r="Y86" s="4">
        <v>1</v>
      </c>
      <c r="Z86" s="6">
        <v>0.01</v>
      </c>
      <c r="AA86" s="6">
        <v>0.01</v>
      </c>
      <c r="AB86" s="4">
        <v>0.01</v>
      </c>
      <c r="AC86" s="6">
        <v>0.01</v>
      </c>
      <c r="AD86" s="6">
        <v>0.01</v>
      </c>
      <c r="AE86" s="6">
        <v>0.01</v>
      </c>
      <c r="AF86" s="4">
        <v>0.1</v>
      </c>
      <c r="AG86" s="6">
        <v>0.1</v>
      </c>
      <c r="AH86" s="6">
        <v>0.1</v>
      </c>
      <c r="AI86" s="6">
        <v>0.1</v>
      </c>
      <c r="AJ86" s="4">
        <v>0</v>
      </c>
      <c r="AK86" s="6">
        <v>0</v>
      </c>
      <c r="AL86" s="6">
        <v>0.2</v>
      </c>
      <c r="AM86" s="4">
        <v>0.2</v>
      </c>
      <c r="AN86" s="6">
        <v>0.2</v>
      </c>
      <c r="AO86" s="6">
        <v>0.2</v>
      </c>
      <c r="AP86" s="6">
        <v>0.2</v>
      </c>
      <c r="AQ86" s="6">
        <v>0.2</v>
      </c>
      <c r="AR86" s="6">
        <v>5.0000000000000001E-3</v>
      </c>
      <c r="AS86" s="4">
        <v>5.0000000000000001E-3</v>
      </c>
      <c r="AT86" s="4">
        <v>5.0000000000000001E-3</v>
      </c>
      <c r="AU86" s="6">
        <v>5.0000000000000001E-3</v>
      </c>
      <c r="AV86" s="6">
        <v>1</v>
      </c>
      <c r="AW86" s="6">
        <v>1</v>
      </c>
      <c r="AX86" s="6">
        <v>1</v>
      </c>
      <c r="AY86" s="6">
        <v>1</v>
      </c>
      <c r="AZ86" s="4">
        <v>1</v>
      </c>
      <c r="BA86" s="6">
        <v>1</v>
      </c>
      <c r="BB86" s="4">
        <v>1</v>
      </c>
      <c r="BC86" s="4">
        <v>1</v>
      </c>
      <c r="BD86" s="4">
        <v>1</v>
      </c>
      <c r="BE86" s="4">
        <v>1</v>
      </c>
      <c r="BF86" s="4">
        <v>0.5</v>
      </c>
      <c r="BG86" s="4">
        <v>0.5</v>
      </c>
      <c r="BH86" s="4">
        <v>0.5</v>
      </c>
      <c r="BI86" s="4">
        <v>0.5</v>
      </c>
      <c r="BJ86" s="4">
        <v>0.5</v>
      </c>
      <c r="BK86" s="4">
        <v>0.5</v>
      </c>
      <c r="BL86" s="4">
        <v>2.5000000000000001E-2</v>
      </c>
      <c r="BM86" s="4">
        <v>2.5000000000000001E-2</v>
      </c>
      <c r="BN86" s="4">
        <v>2.5000000000000001E-2</v>
      </c>
      <c r="BO86" s="6">
        <v>2.5000000000000001E-2</v>
      </c>
    </row>
    <row r="87" spans="1:67" s="6" customFormat="1">
      <c r="A87" s="6" t="s">
        <v>500</v>
      </c>
      <c r="D87" s="6">
        <f>AVERAGE(D79:D85)</f>
        <v>2.0868333333333332E-2</v>
      </c>
      <c r="E87" s="4">
        <f t="shared" ref="E87:BO87" si="1">AVERAGE(E79:E85)</f>
        <v>2.3611666666666666E-2</v>
      </c>
      <c r="F87" s="6">
        <f t="shared" si="1"/>
        <v>2.3553333333333332E-2</v>
      </c>
      <c r="G87" s="4">
        <f t="shared" si="1"/>
        <v>2.3681666666666667E-2</v>
      </c>
      <c r="H87" s="6">
        <f t="shared" si="1"/>
        <v>2.2863333333333329E-2</v>
      </c>
      <c r="I87" s="6">
        <f t="shared" si="1"/>
        <v>2.3324999999999999E-2</v>
      </c>
      <c r="J87" s="6">
        <f t="shared" si="1"/>
        <v>2.3198333333333335E-2</v>
      </c>
      <c r="K87" s="6">
        <f t="shared" si="1"/>
        <v>2.3605000000000001E-2</v>
      </c>
      <c r="L87" s="6">
        <f t="shared" si="1"/>
        <v>2.2926666666666665E-2</v>
      </c>
      <c r="M87" s="6">
        <f t="shared" si="1"/>
        <v>2.3338333333333332E-2</v>
      </c>
      <c r="N87" s="6">
        <f t="shared" si="1"/>
        <v>0.99306333333333352</v>
      </c>
      <c r="O87" s="6">
        <f t="shared" si="1"/>
        <v>1.0297583333333333</v>
      </c>
      <c r="P87" s="4">
        <f t="shared" si="1"/>
        <v>1.0219116666666666</v>
      </c>
      <c r="Q87" s="6">
        <f t="shared" si="1"/>
        <v>1.0530216666666667</v>
      </c>
      <c r="R87" s="6">
        <f t="shared" si="1"/>
        <v>1.0627816666666667</v>
      </c>
      <c r="S87" s="4">
        <f t="shared" si="1"/>
        <v>1.0240766666666667</v>
      </c>
      <c r="T87" s="6">
        <f t="shared" si="1"/>
        <v>1.0479316666666667</v>
      </c>
      <c r="U87" s="6">
        <f t="shared" si="1"/>
        <v>1.0415016666666668</v>
      </c>
      <c r="V87" s="6">
        <f t="shared" si="1"/>
        <v>1.038475</v>
      </c>
      <c r="W87" s="4">
        <f t="shared" si="1"/>
        <v>1.0525183333333334</v>
      </c>
      <c r="X87" s="4">
        <f t="shared" si="1"/>
        <v>1.0515183333333333</v>
      </c>
      <c r="Y87" s="4">
        <f t="shared" si="1"/>
        <v>1.0433250000000001</v>
      </c>
      <c r="Z87" s="6">
        <f t="shared" si="1"/>
        <v>9.6066666666666661E-3</v>
      </c>
      <c r="AA87" s="6">
        <f t="shared" si="1"/>
        <v>9.438333333333335E-3</v>
      </c>
      <c r="AB87" s="4">
        <f t="shared" si="1"/>
        <v>9.7400000000000004E-3</v>
      </c>
      <c r="AC87" s="6">
        <f t="shared" si="1"/>
        <v>8.1533333333333336E-3</v>
      </c>
      <c r="AD87" s="6">
        <f t="shared" si="1"/>
        <v>1.0105000000000001E-2</v>
      </c>
      <c r="AE87" s="6">
        <f t="shared" si="1"/>
        <v>9.3600000000000003E-3</v>
      </c>
      <c r="AF87" s="4">
        <f t="shared" si="1"/>
        <v>0.11000666666666668</v>
      </c>
      <c r="AG87" s="6">
        <f t="shared" si="1"/>
        <v>0.11798499999999999</v>
      </c>
      <c r="AH87" s="6">
        <f t="shared" si="1"/>
        <v>0.15240499999999998</v>
      </c>
      <c r="AI87" s="6" t="e">
        <f t="shared" si="1"/>
        <v>#DIV/0!</v>
      </c>
      <c r="AJ87" s="4">
        <f t="shared" si="1"/>
        <v>2.4833333333333332E-4</v>
      </c>
      <c r="AK87" s="6" t="e">
        <f t="shared" si="1"/>
        <v>#DIV/0!</v>
      </c>
      <c r="AL87" s="6">
        <f t="shared" si="1"/>
        <v>0.19627833333333333</v>
      </c>
      <c r="AM87" s="4">
        <f t="shared" si="1"/>
        <v>0.19583333333333333</v>
      </c>
      <c r="AN87" s="6">
        <f t="shared" si="1"/>
        <v>0.19643666666666668</v>
      </c>
      <c r="AO87" s="6">
        <f t="shared" si="1"/>
        <v>0.20153333333333334</v>
      </c>
      <c r="AP87" s="6">
        <f t="shared" si="1"/>
        <v>0.19969833333333331</v>
      </c>
      <c r="AQ87" s="6">
        <f t="shared" si="1"/>
        <v>0.2021033333333333</v>
      </c>
      <c r="AR87" s="6">
        <f t="shared" si="1"/>
        <v>4.5983333333333336E-3</v>
      </c>
      <c r="AS87" s="4">
        <f t="shared" si="1"/>
        <v>4.8266666666666666E-3</v>
      </c>
      <c r="AT87" s="4">
        <f t="shared" si="1"/>
        <v>4.8383333333333334E-3</v>
      </c>
      <c r="AU87" s="6">
        <f t="shared" si="1"/>
        <v>4.8766666666666663E-3</v>
      </c>
      <c r="AV87" s="6" t="e">
        <f t="shared" si="1"/>
        <v>#DIV/0!</v>
      </c>
      <c r="AW87" s="6">
        <f t="shared" si="1"/>
        <v>1.00264</v>
      </c>
      <c r="AX87" s="6">
        <f t="shared" si="1"/>
        <v>1.0074383333333334</v>
      </c>
      <c r="AY87" s="6" t="e">
        <f t="shared" si="1"/>
        <v>#DIV/0!</v>
      </c>
      <c r="AZ87" s="4">
        <f t="shared" si="1"/>
        <v>1.0380116666666666</v>
      </c>
      <c r="BA87" s="6">
        <f t="shared" si="1"/>
        <v>1.0690533333333334</v>
      </c>
      <c r="BB87" s="4">
        <f t="shared" si="1"/>
        <v>0.96023500000000006</v>
      </c>
      <c r="BC87" s="4">
        <f t="shared" si="1"/>
        <v>1.0022166666666665</v>
      </c>
      <c r="BD87" s="4">
        <f t="shared" si="1"/>
        <v>0.99583833333333338</v>
      </c>
      <c r="BE87" s="4">
        <f t="shared" si="1"/>
        <v>0.98017333333333323</v>
      </c>
      <c r="BF87" s="4">
        <f t="shared" si="1"/>
        <v>0.50241499999999994</v>
      </c>
      <c r="BG87" s="4">
        <f t="shared" si="1"/>
        <v>0.50981999999999994</v>
      </c>
      <c r="BH87" s="4">
        <f t="shared" si="1"/>
        <v>0.51481833333333338</v>
      </c>
      <c r="BI87" s="4">
        <f t="shared" si="1"/>
        <v>0.48543166666666665</v>
      </c>
      <c r="BJ87" s="4">
        <f t="shared" si="1"/>
        <v>0.50582333333333329</v>
      </c>
      <c r="BK87" s="4">
        <f t="shared" si="1"/>
        <v>0.50230333333333343</v>
      </c>
      <c r="BL87" s="4">
        <f t="shared" si="1"/>
        <v>2.5440000000000001E-2</v>
      </c>
      <c r="BM87" s="4">
        <f t="shared" si="1"/>
        <v>2.5550000000000003E-2</v>
      </c>
      <c r="BN87" s="4">
        <f t="shared" si="1"/>
        <v>2.5944999999999999E-2</v>
      </c>
      <c r="BO87" s="6">
        <f t="shared" si="1"/>
        <v>2.5723333333333334E-2</v>
      </c>
    </row>
    <row r="88" spans="1:67" s="6" customFormat="1">
      <c r="A88" s="6" t="s">
        <v>501</v>
      </c>
      <c r="D88" s="6">
        <f>2*_xlfn.STDEV.S(D79:D85)/D87*100</f>
        <v>13.597174016364033</v>
      </c>
      <c r="E88" s="4">
        <f t="shared" ref="E88:BO88" si="2">2*_xlfn.STDEV.S(E79:E85)/E87*100</f>
        <v>26.679300432895957</v>
      </c>
      <c r="F88" s="6">
        <f t="shared" si="2"/>
        <v>2.3096934779219924</v>
      </c>
      <c r="G88" s="4">
        <f t="shared" si="2"/>
        <v>2.0384053361191179</v>
      </c>
      <c r="H88" s="6">
        <f t="shared" si="2"/>
        <v>2.2828914424477684</v>
      </c>
      <c r="I88" s="6">
        <f t="shared" si="2"/>
        <v>2.2113211370122139</v>
      </c>
      <c r="J88" s="6">
        <f t="shared" si="2"/>
        <v>8.3906938767782648</v>
      </c>
      <c r="K88" s="6">
        <f t="shared" si="2"/>
        <v>4.1617659534142311</v>
      </c>
      <c r="L88" s="6">
        <f t="shared" si="2"/>
        <v>1.7908973553262966</v>
      </c>
      <c r="M88" s="6">
        <f t="shared" si="2"/>
        <v>1.5247293100700807</v>
      </c>
      <c r="N88" s="6">
        <f t="shared" si="2"/>
        <v>1.4581604444207386</v>
      </c>
      <c r="O88" s="6">
        <f t="shared" si="2"/>
        <v>1.8360926187716855</v>
      </c>
      <c r="P88" s="4">
        <f t="shared" si="2"/>
        <v>1.7427574853993013</v>
      </c>
      <c r="Q88" s="6">
        <f t="shared" si="2"/>
        <v>2.3401771708161507</v>
      </c>
      <c r="R88" s="6">
        <f t="shared" si="2"/>
        <v>1.8570821734657639</v>
      </c>
      <c r="S88" s="4">
        <f t="shared" si="2"/>
        <v>2.4064156203593581</v>
      </c>
      <c r="T88" s="6">
        <f t="shared" si="2"/>
        <v>2.4164562263745073</v>
      </c>
      <c r="U88" s="6">
        <f t="shared" si="2"/>
        <v>1.5924254424265669</v>
      </c>
      <c r="V88" s="6">
        <f t="shared" si="2"/>
        <v>2.0504671471593299</v>
      </c>
      <c r="W88" s="4">
        <f t="shared" si="2"/>
        <v>1.7956835012872108</v>
      </c>
      <c r="X88" s="4">
        <f t="shared" si="2"/>
        <v>1.3820521110048756</v>
      </c>
      <c r="Y88" s="4">
        <f t="shared" si="2"/>
        <v>2.0463806964636073</v>
      </c>
      <c r="Z88" s="6">
        <f t="shared" si="2"/>
        <v>8.0347555467299596</v>
      </c>
      <c r="AA88" s="6">
        <f t="shared" si="2"/>
        <v>3.6883498536207302</v>
      </c>
      <c r="AB88" s="4">
        <f t="shared" si="2"/>
        <v>3.1784431327949734</v>
      </c>
      <c r="AC88" s="6">
        <f t="shared" si="2"/>
        <v>27.831880695985024</v>
      </c>
      <c r="AD88" s="6">
        <f t="shared" si="2"/>
        <v>13.904624207816763</v>
      </c>
      <c r="AE88" s="6">
        <f t="shared" si="2"/>
        <v>23.602359440825737</v>
      </c>
      <c r="AF88" s="4">
        <f t="shared" si="2"/>
        <v>9.4022021657443435</v>
      </c>
      <c r="AG88" s="6">
        <f t="shared" si="2"/>
        <v>9.8569760747564477</v>
      </c>
      <c r="AH88" s="6">
        <f t="shared" si="2"/>
        <v>5.4003794806255856</v>
      </c>
      <c r="AI88" s="6" t="e">
        <f t="shared" si="2"/>
        <v>#DIV/0!</v>
      </c>
      <c r="AJ88" s="4">
        <f t="shared" si="2"/>
        <v>33.674318575787467</v>
      </c>
      <c r="AK88" s="6" t="e">
        <f t="shared" si="2"/>
        <v>#DIV/0!</v>
      </c>
      <c r="AL88" s="6">
        <f t="shared" si="2"/>
        <v>1.7553293233334581</v>
      </c>
      <c r="AM88" s="4">
        <f t="shared" si="2"/>
        <v>1.603354383287273</v>
      </c>
      <c r="AN88" s="6">
        <f t="shared" si="2"/>
        <v>1.9967865916515115</v>
      </c>
      <c r="AO88" s="6">
        <f t="shared" si="2"/>
        <v>0.98026330069602885</v>
      </c>
      <c r="AP88" s="6">
        <f t="shared" si="2"/>
        <v>0.9617092237922712</v>
      </c>
      <c r="AQ88" s="6">
        <f t="shared" si="2"/>
        <v>1.3264038402324956</v>
      </c>
      <c r="AR88" s="6">
        <f t="shared" si="2"/>
        <v>1.5418410115137842</v>
      </c>
      <c r="AS88" s="4">
        <f t="shared" si="2"/>
        <v>3.0185167689829311</v>
      </c>
      <c r="AT88" s="4">
        <f t="shared" si="2"/>
        <v>3.1956832595576445</v>
      </c>
      <c r="AU88" s="6">
        <f t="shared" si="2"/>
        <v>8.7640849896511952</v>
      </c>
      <c r="AV88" s="6" t="e">
        <f t="shared" si="2"/>
        <v>#DIV/0!</v>
      </c>
      <c r="AW88" s="6">
        <f t="shared" si="2"/>
        <v>2.9435763118653266</v>
      </c>
      <c r="AX88" s="6">
        <f t="shared" si="2"/>
        <v>2.8326491853399318</v>
      </c>
      <c r="AY88" s="6" t="e">
        <f t="shared" si="2"/>
        <v>#DIV/0!</v>
      </c>
      <c r="AZ88" s="4">
        <f t="shared" si="2"/>
        <v>2.4608592089872383</v>
      </c>
      <c r="BA88" s="6">
        <f t="shared" si="2"/>
        <v>3.0500690377380764</v>
      </c>
      <c r="BB88" s="4">
        <f t="shared" si="2"/>
        <v>3.636414324426994</v>
      </c>
      <c r="BC88" s="4">
        <f t="shared" si="2"/>
        <v>2.1737420418033624</v>
      </c>
      <c r="BD88" s="4">
        <f t="shared" si="2"/>
        <v>5.4693428090570793</v>
      </c>
      <c r="BE88" s="4">
        <f t="shared" si="2"/>
        <v>5.5521107444428921</v>
      </c>
      <c r="BF88" s="4">
        <f t="shared" si="2"/>
        <v>2.2617555485688263</v>
      </c>
      <c r="BG88" s="4">
        <f t="shared" si="2"/>
        <v>2.8164716750463619</v>
      </c>
      <c r="BH88" s="4">
        <f t="shared" si="2"/>
        <v>1.9820832441647402</v>
      </c>
      <c r="BI88" s="4">
        <f t="shared" si="2"/>
        <v>10.681849331345076</v>
      </c>
      <c r="BJ88" s="4">
        <f t="shared" si="2"/>
        <v>2.6013415181297699</v>
      </c>
      <c r="BK88" s="4">
        <f t="shared" si="2"/>
        <v>1.7563375067967228</v>
      </c>
      <c r="BL88" s="4">
        <f t="shared" si="2"/>
        <v>2.0770196247834813</v>
      </c>
      <c r="BM88" s="4">
        <f t="shared" si="2"/>
        <v>1.9032958641633273</v>
      </c>
      <c r="BN88" s="4">
        <f t="shared" si="2"/>
        <v>1.8949712168544099</v>
      </c>
      <c r="BO88" s="6">
        <f t="shared" si="2"/>
        <v>1.6889329156617097</v>
      </c>
    </row>
    <row r="89" spans="1:67">
      <c r="A89" s="6" t="s">
        <v>502</v>
      </c>
      <c r="B89" s="7"/>
      <c r="D89" s="6">
        <f>(D87-D86)/D87*100</f>
        <v>-19.798738119958482</v>
      </c>
      <c r="E89" s="4">
        <f t="shared" ref="E89:BO89" si="3">(E87-E86)/E87*100</f>
        <v>-5.8798616503141181</v>
      </c>
      <c r="F89" s="6">
        <f t="shared" si="3"/>
        <v>-6.1420888763090957</v>
      </c>
      <c r="G89" s="4">
        <f t="shared" si="3"/>
        <v>-5.566894221971995</v>
      </c>
      <c r="H89" s="6">
        <f t="shared" si="3"/>
        <v>-9.3453856247266618</v>
      </c>
      <c r="I89" s="6">
        <f t="shared" si="3"/>
        <v>-7.1811361200428863</v>
      </c>
      <c r="J89" s="6">
        <f t="shared" si="3"/>
        <v>-7.7663625260435367</v>
      </c>
      <c r="K89" s="6">
        <f t="shared" si="3"/>
        <v>-5.9097648803219673</v>
      </c>
      <c r="L89" s="6">
        <f t="shared" si="3"/>
        <v>-9.0433265484152514</v>
      </c>
      <c r="M89" s="6">
        <f t="shared" si="3"/>
        <v>-7.1199028779547344</v>
      </c>
      <c r="N89" s="6">
        <f t="shared" si="3"/>
        <v>-0.69851201165415555</v>
      </c>
      <c r="O89" s="6">
        <f t="shared" si="3"/>
        <v>2.8898366121500998</v>
      </c>
      <c r="P89" s="4">
        <f t="shared" si="3"/>
        <v>2.1441840211237979</v>
      </c>
      <c r="Q89" s="6">
        <f t="shared" si="3"/>
        <v>5.0351923749590535</v>
      </c>
      <c r="R89" s="6">
        <f t="shared" si="3"/>
        <v>5.9072967323172429</v>
      </c>
      <c r="S89" s="4">
        <f t="shared" si="3"/>
        <v>2.3510609557227236</v>
      </c>
      <c r="T89" s="6">
        <f t="shared" si="3"/>
        <v>4.5739305520875284</v>
      </c>
      <c r="U89" s="6">
        <f t="shared" si="3"/>
        <v>3.9847911909246516</v>
      </c>
      <c r="V89" s="6">
        <f t="shared" si="3"/>
        <v>3.7049519728447997</v>
      </c>
      <c r="W89" s="4">
        <f t="shared" si="3"/>
        <v>4.9897784836685446</v>
      </c>
      <c r="X89" s="4">
        <f t="shared" si="3"/>
        <v>4.8994232150017991</v>
      </c>
      <c r="Y89" s="4">
        <f t="shared" si="3"/>
        <v>4.152589078187531</v>
      </c>
      <c r="Z89" s="6">
        <f t="shared" si="3"/>
        <v>-4.0943789035392166</v>
      </c>
      <c r="AA89" s="6">
        <f t="shared" si="3"/>
        <v>-5.9509094119724359</v>
      </c>
      <c r="AB89" s="4">
        <f t="shared" si="3"/>
        <v>-2.6694045174537968</v>
      </c>
      <c r="AC89" s="6">
        <f t="shared" si="3"/>
        <v>-22.649223221586261</v>
      </c>
      <c r="AD89" s="6">
        <f t="shared" si="3"/>
        <v>1.0390895596239575</v>
      </c>
      <c r="AE89" s="6">
        <f t="shared" si="3"/>
        <v>-6.8376068376068373</v>
      </c>
      <c r="AF89" s="4">
        <f t="shared" si="3"/>
        <v>9.096418398884925</v>
      </c>
      <c r="AG89" s="6">
        <f t="shared" si="3"/>
        <v>15.243463152095597</v>
      </c>
      <c r="AH89" s="6">
        <f t="shared" si="3"/>
        <v>34.385354811193849</v>
      </c>
      <c r="AI89" s="6" t="e">
        <f t="shared" si="3"/>
        <v>#DIV/0!</v>
      </c>
      <c r="AJ89" s="4">
        <f t="shared" si="3"/>
        <v>100</v>
      </c>
      <c r="AK89" s="6" t="e">
        <f t="shared" si="3"/>
        <v>#DIV/0!</v>
      </c>
      <c r="AL89" s="6">
        <f t="shared" si="3"/>
        <v>-1.8961169088114727</v>
      </c>
      <c r="AM89" s="4">
        <f t="shared" si="3"/>
        <v>-2.1276595744680917</v>
      </c>
      <c r="AN89" s="6">
        <f t="shared" si="3"/>
        <v>-1.8139858478559681</v>
      </c>
      <c r="AO89" s="6">
        <f t="shared" si="3"/>
        <v>0.76083360899768326</v>
      </c>
      <c r="AP89" s="6">
        <f t="shared" si="3"/>
        <v>-0.15106118395247836</v>
      </c>
      <c r="AQ89" s="6">
        <f t="shared" si="3"/>
        <v>1.0407217430027333</v>
      </c>
      <c r="AR89" s="6">
        <f t="shared" si="3"/>
        <v>-8.7350489307720149</v>
      </c>
      <c r="AS89" s="4">
        <f t="shared" si="3"/>
        <v>-3.5911602209944786</v>
      </c>
      <c r="AT89" s="4">
        <f t="shared" si="3"/>
        <v>-3.3413709955218751</v>
      </c>
      <c r="AU89" s="6">
        <f t="shared" si="3"/>
        <v>-2.5290498974709599</v>
      </c>
      <c r="AV89" s="6" t="e">
        <f t="shared" si="3"/>
        <v>#DIV/0!</v>
      </c>
      <c r="AW89" s="6">
        <f t="shared" si="3"/>
        <v>0.26330487512965528</v>
      </c>
      <c r="AX89" s="6">
        <f t="shared" si="3"/>
        <v>0.73834130459599023</v>
      </c>
      <c r="AY89" s="6" t="e">
        <f t="shared" si="3"/>
        <v>#DIV/0!</v>
      </c>
      <c r="AZ89" s="4">
        <f t="shared" si="3"/>
        <v>3.6619691172385558</v>
      </c>
      <c r="BA89" s="6">
        <f t="shared" si="3"/>
        <v>6.4592973222414916</v>
      </c>
      <c r="BB89" s="4">
        <f t="shared" si="3"/>
        <v>-4.1411737751696132</v>
      </c>
      <c r="BC89" s="4">
        <f t="shared" si="3"/>
        <v>0.22117639233032119</v>
      </c>
      <c r="BD89" s="4">
        <f t="shared" si="3"/>
        <v>-0.41790585151873239</v>
      </c>
      <c r="BE89" s="4">
        <f t="shared" si="3"/>
        <v>-2.0227714825949263</v>
      </c>
      <c r="BF89" s="4">
        <f t="shared" si="3"/>
        <v>0.48067832369653479</v>
      </c>
      <c r="BG89" s="4">
        <f t="shared" si="3"/>
        <v>1.9261700207916403</v>
      </c>
      <c r="BH89" s="4">
        <f t="shared" si="3"/>
        <v>2.8783616227083422</v>
      </c>
      <c r="BI89" s="4">
        <f t="shared" si="3"/>
        <v>-3.0011089786066729</v>
      </c>
      <c r="BJ89" s="4">
        <f t="shared" si="3"/>
        <v>1.1512583444812665</v>
      </c>
      <c r="BK89" s="4">
        <f t="shared" si="3"/>
        <v>0.45855426004209299</v>
      </c>
      <c r="BL89" s="4">
        <f t="shared" si="3"/>
        <v>1.7295597484276706</v>
      </c>
      <c r="BM89" s="4">
        <f t="shared" si="3"/>
        <v>2.1526418786692831</v>
      </c>
      <c r="BN89" s="4">
        <f t="shared" si="3"/>
        <v>3.6423202929273382</v>
      </c>
      <c r="BO89" s="6">
        <f t="shared" si="3"/>
        <v>2.8119735648568076</v>
      </c>
    </row>
  </sheetData>
  <sortState xmlns:xlrd2="http://schemas.microsoft.com/office/spreadsheetml/2017/richdata2" ref="A2:BO61">
    <sortCondition ref="C2:C61"/>
  </sortState>
  <conditionalFormatting sqref="D72:BO72">
    <cfRule type="cellIs" dxfId="29" priority="6" operator="greaterThan">
      <formula>10</formula>
    </cfRule>
    <cfRule type="cellIs" dxfId="28" priority="7" operator="lessThan">
      <formula>-10</formula>
    </cfRule>
    <cfRule type="cellIs" dxfId="27" priority="8" operator="between">
      <formula>5</formula>
      <formula>10</formula>
    </cfRule>
    <cfRule type="cellIs" dxfId="26" priority="9" operator="between">
      <formula>-10</formula>
      <formula>-5</formula>
    </cfRule>
    <cfRule type="cellIs" dxfId="25" priority="10" operator="between">
      <formula>-5</formula>
      <formula>5</formula>
    </cfRule>
  </conditionalFormatting>
  <conditionalFormatting sqref="D89:BO89">
    <cfRule type="cellIs" dxfId="24" priority="1" stopIfTrue="1" operator="greaterThan">
      <formula>10</formula>
    </cfRule>
    <cfRule type="cellIs" dxfId="23" priority="2" stopIfTrue="1" operator="lessThan">
      <formula>-10</formula>
    </cfRule>
    <cfRule type="cellIs" dxfId="22" priority="3" stopIfTrue="1" operator="between">
      <formula>5</formula>
      <formula>10</formula>
    </cfRule>
    <cfRule type="cellIs" dxfId="21" priority="4" stopIfTrue="1" operator="between">
      <formula>-10</formula>
      <formula>-5</formula>
    </cfRule>
    <cfRule type="cellIs" dxfId="2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8DF6-0095-8545-B651-18350133A091}">
  <dimension ref="A1:BT89"/>
  <sheetViews>
    <sheetView topLeftCell="AQ1" workbookViewId="0">
      <selection activeCell="BT1" activeCellId="12" sqref="A1:C1048576 E1:E1048576 G1:G1048576 Z1:Z1048576 AC1:AC1048576 AG1:AG1048576 AK1:AK1048576 AN1:AN1048576 AW1:AW1048576 BB1:BB1048576 BH1:BH1048576 BO1:BO1048576 BT1:BT1048576"/>
    </sheetView>
  </sheetViews>
  <sheetFormatPr defaultColWidth="11.5546875" defaultRowHeight="15.95"/>
  <cols>
    <col min="5" max="5" width="10.77734375" style="9"/>
    <col min="7" max="7" width="10.77734375" style="9"/>
    <col min="16" max="16" width="10.77734375" style="8"/>
    <col min="19" max="19" width="10.77734375" style="8"/>
    <col min="23" max="25" width="10.77734375" style="8"/>
    <col min="26" max="26" width="10.77734375" style="9"/>
    <col min="29" max="29" width="10.77734375" style="9"/>
    <col min="33" max="33" width="10.77734375" style="9"/>
    <col min="37" max="37" width="10.77734375" style="9"/>
    <col min="40" max="40" width="10.77734375" style="9"/>
    <col min="46" max="47" width="10.77734375" style="8"/>
    <col min="49" max="49" width="10.77734375" style="9"/>
    <col min="54" max="54" width="10.77734375" style="9"/>
    <col min="56" max="59" width="10.77734375" style="8"/>
    <col min="60" max="60" width="10.77734375" style="9"/>
    <col min="61" max="66" width="10.77734375" style="8"/>
    <col min="67" max="67" width="10.77734375" style="9"/>
    <col min="68" max="70" width="10.77734375" style="8"/>
    <col min="72" max="72" width="10.77734375" style="9"/>
  </cols>
  <sheetData>
    <row r="1" spans="1:72">
      <c r="A1" t="s">
        <v>0</v>
      </c>
      <c r="B1" s="2"/>
      <c r="C1" t="s">
        <v>1</v>
      </c>
      <c r="D1" t="s">
        <v>2</v>
      </c>
      <c r="E1" s="9" t="s">
        <v>3</v>
      </c>
      <c r="F1" t="s">
        <v>4</v>
      </c>
      <c r="G1" s="9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8" t="s">
        <v>14</v>
      </c>
      <c r="Q1" t="s">
        <v>15</v>
      </c>
      <c r="R1" t="s">
        <v>16</v>
      </c>
      <c r="S1" s="8" t="s">
        <v>17</v>
      </c>
      <c r="T1" t="s">
        <v>18</v>
      </c>
      <c r="U1" t="s">
        <v>19</v>
      </c>
      <c r="V1" t="s">
        <v>20</v>
      </c>
      <c r="W1" s="8" t="s">
        <v>21</v>
      </c>
      <c r="X1" s="8" t="s">
        <v>22</v>
      </c>
      <c r="Y1" s="8" t="s">
        <v>23</v>
      </c>
      <c r="Z1" s="9" t="s">
        <v>503</v>
      </c>
      <c r="AA1" t="s">
        <v>24</v>
      </c>
      <c r="AB1" t="s">
        <v>25</v>
      </c>
      <c r="AC1" s="9" t="s">
        <v>26</v>
      </c>
      <c r="AD1" t="s">
        <v>27</v>
      </c>
      <c r="AE1" t="s">
        <v>28</v>
      </c>
      <c r="AF1" t="s">
        <v>29</v>
      </c>
      <c r="AG1" s="9" t="s">
        <v>30</v>
      </c>
      <c r="AH1" t="s">
        <v>31</v>
      </c>
      <c r="AI1" t="s">
        <v>32</v>
      </c>
      <c r="AJ1" t="s">
        <v>33</v>
      </c>
      <c r="AK1" s="9" t="s">
        <v>34</v>
      </c>
      <c r="AL1" t="s">
        <v>35</v>
      </c>
      <c r="AM1" t="s">
        <v>36</v>
      </c>
      <c r="AN1" s="9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s="8" t="s">
        <v>43</v>
      </c>
      <c r="AU1" s="8" t="s">
        <v>44</v>
      </c>
      <c r="AV1" t="s">
        <v>45</v>
      </c>
      <c r="AW1" s="9" t="s">
        <v>504</v>
      </c>
      <c r="AX1" t="s">
        <v>46</v>
      </c>
      <c r="AY1" t="s">
        <v>47</v>
      </c>
      <c r="AZ1" t="s">
        <v>48</v>
      </c>
      <c r="BA1" t="s">
        <v>49</v>
      </c>
      <c r="BB1" s="9" t="s">
        <v>50</v>
      </c>
      <c r="BC1" t="s">
        <v>51</v>
      </c>
      <c r="BD1" s="8" t="s">
        <v>52</v>
      </c>
      <c r="BE1" s="8" t="s">
        <v>53</v>
      </c>
      <c r="BF1" s="8" t="s">
        <v>54</v>
      </c>
      <c r="BG1" s="8" t="s">
        <v>55</v>
      </c>
      <c r="BH1" s="9" t="s">
        <v>505</v>
      </c>
      <c r="BI1" s="8" t="s">
        <v>56</v>
      </c>
      <c r="BJ1" s="8" t="s">
        <v>57</v>
      </c>
      <c r="BK1" s="8" t="s">
        <v>58</v>
      </c>
      <c r="BL1" s="8" t="s">
        <v>59</v>
      </c>
      <c r="BM1" s="8" t="s">
        <v>60</v>
      </c>
      <c r="BN1" s="8" t="s">
        <v>61</v>
      </c>
      <c r="BO1" s="9" t="s">
        <v>506</v>
      </c>
      <c r="BP1" s="8" t="s">
        <v>62</v>
      </c>
      <c r="BQ1" s="8" t="s">
        <v>63</v>
      </c>
      <c r="BR1" s="8" t="s">
        <v>64</v>
      </c>
      <c r="BS1" t="s">
        <v>65</v>
      </c>
      <c r="BT1" s="9" t="s">
        <v>507</v>
      </c>
    </row>
    <row r="2" spans="1:72">
      <c r="A2" s="1" t="s">
        <v>431</v>
      </c>
      <c r="B2" s="2" t="str">
        <f>"2025_10_09"&amp;A2</f>
        <v>2025_10_0913</v>
      </c>
      <c r="C2" t="s">
        <v>145</v>
      </c>
      <c r="D2">
        <v>4.1200000000000004E-3</v>
      </c>
      <c r="E2" s="9">
        <v>6.9100000000000003E-3</v>
      </c>
      <c r="F2">
        <v>1.33E-3</v>
      </c>
      <c r="G2" s="9">
        <v>1.6100000000000001E-3</v>
      </c>
      <c r="H2">
        <v>1.6900000000000001E-3</v>
      </c>
      <c r="I2">
        <v>1.66E-3</v>
      </c>
      <c r="J2">
        <v>2.8500000000000001E-3</v>
      </c>
      <c r="K2">
        <v>2.3999999999999998E-3</v>
      </c>
      <c r="L2">
        <v>1.64E-3</v>
      </c>
      <c r="M2">
        <v>1.66E-3</v>
      </c>
      <c r="N2">
        <v>1.3779399999999999</v>
      </c>
      <c r="O2">
        <v>1.41252</v>
      </c>
      <c r="P2" s="8">
        <v>1.37812</v>
      </c>
      <c r="Q2">
        <v>1.373</v>
      </c>
      <c r="R2">
        <v>1.38456</v>
      </c>
      <c r="S2" s="8">
        <v>1.3961300000000001</v>
      </c>
      <c r="T2">
        <v>1.4613799999999999</v>
      </c>
      <c r="U2">
        <v>1.4574400000000001</v>
      </c>
      <c r="V2">
        <v>1.4403999999999999</v>
      </c>
      <c r="W2" s="8">
        <v>1.3906799999999999</v>
      </c>
      <c r="X2" s="8">
        <v>1.3740699999999999</v>
      </c>
      <c r="Y2" s="8">
        <v>1.3662799999999999</v>
      </c>
      <c r="Z2" s="9">
        <f>AVERAGE(W2:Y2)</f>
        <v>1.3770100000000001</v>
      </c>
      <c r="AA2">
        <v>1.0000000000000001E-5</v>
      </c>
      <c r="AB2">
        <v>1.2999999999999999E-4</v>
      </c>
      <c r="AC2" s="9">
        <v>1.1E-4</v>
      </c>
      <c r="AD2">
        <v>2.9099999999999998E-3</v>
      </c>
      <c r="AE2">
        <v>2.14E-3</v>
      </c>
      <c r="AF2">
        <v>1.9000000000000001E-4</v>
      </c>
      <c r="AG2" s="9">
        <v>0.41128999999999999</v>
      </c>
      <c r="AH2">
        <v>0.42161999999999999</v>
      </c>
      <c r="AI2">
        <v>0.39833000000000002</v>
      </c>
      <c r="AK2" s="9">
        <v>4.0999999999999999E-4</v>
      </c>
      <c r="AM2">
        <v>0.21324000000000001</v>
      </c>
      <c r="AN2" s="9">
        <v>0.21276</v>
      </c>
      <c r="AO2">
        <v>0.21779999999999999</v>
      </c>
      <c r="AP2">
        <v>0.22400999999999999</v>
      </c>
      <c r="AQ2">
        <v>0.22209999999999999</v>
      </c>
      <c r="AR2">
        <v>0.21815000000000001</v>
      </c>
      <c r="AS2">
        <v>2.1000000000000001E-4</v>
      </c>
      <c r="AT2" s="8">
        <v>4.4999999999999999E-4</v>
      </c>
      <c r="AU2" s="8">
        <v>4.0000000000000002E-4</v>
      </c>
      <c r="AV2">
        <v>5.1000000000000004E-4</v>
      </c>
      <c r="AW2" s="9">
        <f>AVERAGE(AT2:AU2)</f>
        <v>4.2500000000000003E-4</v>
      </c>
      <c r="AY2">
        <v>2.0022199999999999</v>
      </c>
      <c r="AZ2">
        <v>1.9805600000000001</v>
      </c>
      <c r="BB2" s="9">
        <v>1.9917899999999999</v>
      </c>
      <c r="BC2">
        <v>1.98184</v>
      </c>
      <c r="BD2" s="8">
        <v>4.403E-2</v>
      </c>
      <c r="BE2" s="8">
        <v>3.5700000000000003E-2</v>
      </c>
      <c r="BF2" s="8">
        <v>5.5359999999999999E-2</v>
      </c>
      <c r="BG2" s="8">
        <v>2.9590000000000002E-2</v>
      </c>
      <c r="BH2" s="9">
        <f>AVERAGE(BD2:BG2)</f>
        <v>4.1169999999999998E-2</v>
      </c>
      <c r="BI2" s="8">
        <v>6.2279</v>
      </c>
      <c r="BJ2" s="8">
        <v>6.20512</v>
      </c>
      <c r="BK2" s="8">
        <v>6.0972400000000002</v>
      </c>
      <c r="BL2" s="8">
        <v>6.3512399999999998</v>
      </c>
      <c r="BM2" s="8">
        <v>6.1873100000000001</v>
      </c>
      <c r="BN2" s="8">
        <v>6.05098</v>
      </c>
      <c r="BO2" s="9">
        <f>AVERAGE(BI2:BN2)</f>
        <v>6.186631666666667</v>
      </c>
      <c r="BP2" s="8">
        <v>2.0639999999999999E-2</v>
      </c>
      <c r="BQ2" s="8">
        <v>2.087E-2</v>
      </c>
      <c r="BR2" s="8">
        <v>2.1319999999999999E-2</v>
      </c>
      <c r="BS2">
        <v>2.1129999999999999E-2</v>
      </c>
      <c r="BT2" s="9">
        <f>AVERAGE(BP2:BR2)</f>
        <v>2.0943333333333331E-2</v>
      </c>
    </row>
    <row r="3" spans="1:72">
      <c r="A3" s="1" t="s">
        <v>432</v>
      </c>
      <c r="B3" s="2" t="str">
        <f>"2025_10_09"&amp;A3</f>
        <v>2025_10_0914</v>
      </c>
      <c r="C3" t="s">
        <v>154</v>
      </c>
      <c r="D3">
        <v>3.6999999999999998E-2</v>
      </c>
      <c r="E3" s="9">
        <v>3.8309999999999997E-2</v>
      </c>
      <c r="F3">
        <v>5.9999999999999995E-4</v>
      </c>
      <c r="G3" s="9">
        <v>1.14E-3</v>
      </c>
      <c r="H3">
        <v>1.15E-3</v>
      </c>
      <c r="I3">
        <v>1.1199999999999999E-3</v>
      </c>
      <c r="J3">
        <v>2.1900000000000001E-3</v>
      </c>
      <c r="K3">
        <v>2.6700000000000001E-3</v>
      </c>
      <c r="L3">
        <v>1.01E-3</v>
      </c>
      <c r="M3">
        <v>1.06E-3</v>
      </c>
      <c r="N3">
        <v>0.64346000000000003</v>
      </c>
      <c r="O3">
        <v>0.68108000000000002</v>
      </c>
      <c r="P3" s="8">
        <v>0.6643</v>
      </c>
      <c r="Q3">
        <v>0.67342000000000002</v>
      </c>
      <c r="R3">
        <v>0.67390000000000005</v>
      </c>
      <c r="S3" s="8">
        <v>0.67620000000000002</v>
      </c>
      <c r="T3">
        <v>0.69474999999999998</v>
      </c>
      <c r="U3">
        <v>0.69299999999999995</v>
      </c>
      <c r="V3">
        <v>0.68339000000000005</v>
      </c>
      <c r="W3" s="8">
        <v>0.67257</v>
      </c>
      <c r="X3" s="8">
        <v>0.66830999999999996</v>
      </c>
      <c r="Y3" s="8">
        <v>0.66620999999999997</v>
      </c>
      <c r="Z3" s="9">
        <f t="shared" ref="Z3:Z59" si="0">AVERAGE(W3:Y3)</f>
        <v>0.6690299999999999</v>
      </c>
      <c r="AA3">
        <v>2.273E-2</v>
      </c>
      <c r="AB3">
        <v>2.4029999999999999E-2</v>
      </c>
      <c r="AC3" s="9">
        <v>2.3910000000000001E-2</v>
      </c>
      <c r="AD3">
        <v>2.206E-2</v>
      </c>
      <c r="AE3">
        <v>2.3879999999999998E-2</v>
      </c>
      <c r="AF3">
        <v>2.52E-2</v>
      </c>
      <c r="AG3" s="9">
        <v>0.46598000000000001</v>
      </c>
      <c r="AH3">
        <v>0.46758</v>
      </c>
      <c r="AI3">
        <v>0.45730999999999999</v>
      </c>
      <c r="AK3" s="9">
        <v>3.2600000000000001E-4</v>
      </c>
      <c r="AM3">
        <v>0.16220999999999999</v>
      </c>
      <c r="AN3" s="9">
        <v>0.16181999999999999</v>
      </c>
      <c r="AO3">
        <v>0.16636000000000001</v>
      </c>
      <c r="AP3">
        <v>0.16936000000000001</v>
      </c>
      <c r="AQ3">
        <v>0.16796</v>
      </c>
      <c r="AR3">
        <v>0.16721</v>
      </c>
      <c r="AS3">
        <v>8.0999999999999996E-4</v>
      </c>
      <c r="AT3" s="8">
        <v>1.06E-3</v>
      </c>
      <c r="AU3" s="8">
        <v>1.06E-3</v>
      </c>
      <c r="AV3">
        <v>1.2899999999999999E-3</v>
      </c>
      <c r="AW3" s="9">
        <f t="shared" ref="AW3:AW59" si="1">AVERAGE(AT3:AU3)</f>
        <v>1.06E-3</v>
      </c>
      <c r="AY3">
        <v>0.73948000000000003</v>
      </c>
      <c r="AZ3">
        <v>0.73234999999999995</v>
      </c>
      <c r="BB3" s="9">
        <v>0.75870000000000004</v>
      </c>
      <c r="BC3">
        <v>0.74321999999999999</v>
      </c>
      <c r="BD3" s="8">
        <v>7.6520000000000005E-2</v>
      </c>
      <c r="BE3" s="8">
        <v>0.13900000000000001</v>
      </c>
      <c r="BF3" s="8">
        <v>0.15135000000000001</v>
      </c>
      <c r="BG3" s="8">
        <v>0.12025</v>
      </c>
      <c r="BH3" s="9">
        <f t="shared" ref="BH3:BH59" si="2">AVERAGE(BD3:BG3)</f>
        <v>0.12178</v>
      </c>
      <c r="BI3" s="8">
        <v>2.61754</v>
      </c>
      <c r="BJ3" s="8">
        <v>2.6021899999999998</v>
      </c>
      <c r="BK3" s="8">
        <v>2.5674800000000002</v>
      </c>
      <c r="BL3" s="8">
        <v>2.6394600000000001</v>
      </c>
      <c r="BM3" s="8">
        <v>2.6078800000000002</v>
      </c>
      <c r="BN3" s="8">
        <v>2.5383</v>
      </c>
      <c r="BO3" s="9">
        <f t="shared" ref="BO3:BO59" si="3">AVERAGE(BI3:BN3)</f>
        <v>2.595475</v>
      </c>
      <c r="BP3" s="8">
        <v>8.8800000000000007E-3</v>
      </c>
      <c r="BQ3" s="8">
        <v>8.9899999999999997E-3</v>
      </c>
      <c r="BR3" s="8">
        <v>9.1400000000000006E-3</v>
      </c>
      <c r="BS3">
        <v>9.0799999999999995E-3</v>
      </c>
      <c r="BT3" s="9">
        <f t="shared" ref="BT3:BT59" si="4">AVERAGE(BP3:BR3)</f>
        <v>9.0033333333333337E-3</v>
      </c>
    </row>
    <row r="4" spans="1:72">
      <c r="A4" s="1" t="s">
        <v>433</v>
      </c>
      <c r="B4" s="2" t="str">
        <f>"2025_10_09"&amp;A4</f>
        <v>2025_10_0915</v>
      </c>
      <c r="C4" t="s">
        <v>157</v>
      </c>
      <c r="D4">
        <v>8.2699999999999996E-3</v>
      </c>
      <c r="E4" s="9">
        <v>1.157E-2</v>
      </c>
      <c r="F4">
        <v>2.3999999999999998E-3</v>
      </c>
      <c r="G4" s="9">
        <v>3.2200000000000002E-3</v>
      </c>
      <c r="H4">
        <v>3.0699999999999998E-3</v>
      </c>
      <c r="I4">
        <v>3.0799999999999998E-3</v>
      </c>
      <c r="J4">
        <v>4.1200000000000004E-3</v>
      </c>
      <c r="K4">
        <v>3.8600000000000001E-3</v>
      </c>
      <c r="L4">
        <v>3.0300000000000001E-3</v>
      </c>
      <c r="M4">
        <v>3.13E-3</v>
      </c>
      <c r="N4">
        <v>0.95613999999999999</v>
      </c>
      <c r="O4">
        <v>0.99795999999999996</v>
      </c>
      <c r="P4" s="8">
        <v>0.97470000000000001</v>
      </c>
      <c r="Q4">
        <v>0.98240000000000005</v>
      </c>
      <c r="R4">
        <v>0.98765000000000003</v>
      </c>
      <c r="S4" s="8">
        <v>0.98631999999999997</v>
      </c>
      <c r="T4">
        <v>1.0240899999999999</v>
      </c>
      <c r="U4">
        <v>1.0166999999999999</v>
      </c>
      <c r="V4">
        <v>1.0063800000000001</v>
      </c>
      <c r="W4" s="8">
        <v>0.98763999999999996</v>
      </c>
      <c r="X4" s="8">
        <v>0.98314999999999997</v>
      </c>
      <c r="Y4" s="8">
        <v>0.98002</v>
      </c>
      <c r="Z4" s="9">
        <f t="shared" si="0"/>
        <v>0.98360333333333339</v>
      </c>
      <c r="AA4">
        <v>3.62E-3</v>
      </c>
      <c r="AB4">
        <v>4.3699999999999998E-3</v>
      </c>
      <c r="AC4" s="9">
        <v>3.8700000000000002E-3</v>
      </c>
      <c r="AD4">
        <v>1.67E-3</v>
      </c>
      <c r="AE4">
        <v>5.5799999999999999E-3</v>
      </c>
      <c r="AF4">
        <v>3.5899999999999999E-3</v>
      </c>
      <c r="AG4" s="9">
        <v>0.38506000000000001</v>
      </c>
      <c r="AH4">
        <v>0.39463999999999999</v>
      </c>
      <c r="AI4">
        <v>0.39462000000000003</v>
      </c>
      <c r="AK4" s="9">
        <v>3.2400000000000001E-4</v>
      </c>
      <c r="AM4">
        <v>0.13569999999999999</v>
      </c>
      <c r="AN4" s="9">
        <v>0.13558999999999999</v>
      </c>
      <c r="AO4">
        <v>0.13977999999999999</v>
      </c>
      <c r="AP4">
        <v>0.14157</v>
      </c>
      <c r="AQ4">
        <v>0.14066999999999999</v>
      </c>
      <c r="AR4">
        <v>0.14121</v>
      </c>
      <c r="AS4">
        <v>3.81E-3</v>
      </c>
      <c r="AT4" s="8">
        <v>4.0400000000000002E-3</v>
      </c>
      <c r="AU4" s="8">
        <v>4.0699999999999998E-3</v>
      </c>
      <c r="AV4">
        <v>4.2700000000000004E-3</v>
      </c>
      <c r="AW4" s="9">
        <f t="shared" si="1"/>
        <v>4.0549999999999996E-3</v>
      </c>
      <c r="AY4">
        <v>0.5464</v>
      </c>
      <c r="AZ4">
        <v>0.54422999999999999</v>
      </c>
      <c r="BB4" s="9">
        <v>0.56298000000000004</v>
      </c>
      <c r="BC4">
        <v>0.56081000000000003</v>
      </c>
      <c r="BD4" s="8">
        <v>0.53729000000000005</v>
      </c>
      <c r="BE4" s="8">
        <v>0.54740999999999995</v>
      </c>
      <c r="BF4" s="8">
        <v>0.49364000000000002</v>
      </c>
      <c r="BG4" s="8">
        <v>0.48124</v>
      </c>
      <c r="BH4" s="9">
        <f t="shared" si="2"/>
        <v>0.51489499999999999</v>
      </c>
      <c r="BI4" s="8">
        <v>1.9900000000000001E-2</v>
      </c>
      <c r="BJ4" s="8">
        <v>3.0089999999999999E-2</v>
      </c>
      <c r="BK4" s="8">
        <v>4.5469999999999997E-2</v>
      </c>
      <c r="BL4" s="8">
        <v>2.613E-2</v>
      </c>
      <c r="BM4" s="8">
        <v>1.5480000000000001E-2</v>
      </c>
      <c r="BN4" s="8">
        <v>3.4470000000000001E-2</v>
      </c>
      <c r="BO4" s="9">
        <f t="shared" si="3"/>
        <v>2.8590000000000001E-2</v>
      </c>
      <c r="BP4" s="8">
        <v>2.8300000000000001E-3</v>
      </c>
      <c r="BQ4" s="8">
        <v>2.9299999999999999E-3</v>
      </c>
      <c r="BR4" s="8">
        <v>2.8500000000000001E-3</v>
      </c>
      <c r="BS4">
        <v>2.98E-3</v>
      </c>
      <c r="BT4" s="9">
        <f t="shared" si="4"/>
        <v>2.8699999999999997E-3</v>
      </c>
    </row>
    <row r="5" spans="1:72">
      <c r="A5" s="1" t="s">
        <v>434</v>
      </c>
      <c r="B5" s="2" t="str">
        <f>"2025_10_09"&amp;A5</f>
        <v>2025_10_0916</v>
      </c>
      <c r="C5" t="s">
        <v>162</v>
      </c>
      <c r="D5">
        <v>4.0000000000000001E-3</v>
      </c>
      <c r="E5" s="9">
        <v>5.6600000000000001E-3</v>
      </c>
      <c r="F5">
        <v>3.5599999999999998E-3</v>
      </c>
      <c r="G5" s="9">
        <v>3.8300000000000001E-3</v>
      </c>
      <c r="H5">
        <v>3.7200000000000002E-3</v>
      </c>
      <c r="I5">
        <v>3.7299999999999998E-3</v>
      </c>
      <c r="J5">
        <v>5.3899999999999998E-3</v>
      </c>
      <c r="K5">
        <v>4.4099999999999999E-3</v>
      </c>
      <c r="L5">
        <v>3.7000000000000002E-3</v>
      </c>
      <c r="M5">
        <v>3.7599999999999999E-3</v>
      </c>
      <c r="N5">
        <v>4.1308600000000002</v>
      </c>
      <c r="O5">
        <v>4.1351000000000004</v>
      </c>
      <c r="P5" s="8">
        <v>4.03925</v>
      </c>
      <c r="Q5">
        <v>3.9421900000000001</v>
      </c>
      <c r="R5">
        <v>4.0126600000000003</v>
      </c>
      <c r="S5" s="8">
        <v>4.1575800000000003</v>
      </c>
      <c r="T5">
        <v>4.28911</v>
      </c>
      <c r="U5">
        <v>4.2222400000000002</v>
      </c>
      <c r="V5">
        <v>4.2018199999999997</v>
      </c>
      <c r="W5" s="8">
        <v>4.05661</v>
      </c>
      <c r="X5" s="8">
        <v>4.04305</v>
      </c>
      <c r="Y5" s="8">
        <v>4.0430700000000002</v>
      </c>
      <c r="Z5" s="9">
        <f t="shared" si="0"/>
        <v>4.047576666666667</v>
      </c>
      <c r="AA5">
        <v>3.1E-4</v>
      </c>
      <c r="AB5">
        <v>2.7999999999999998E-4</v>
      </c>
      <c r="AC5" s="9">
        <v>3.3E-4</v>
      </c>
      <c r="AD5">
        <v>1.74E-3</v>
      </c>
      <c r="AE5">
        <v>1.41E-3</v>
      </c>
      <c r="AF5">
        <v>1.65E-3</v>
      </c>
      <c r="AG5" s="9">
        <v>1.0877399999999999</v>
      </c>
      <c r="AH5">
        <v>1.0799099999999999</v>
      </c>
      <c r="AI5">
        <v>1.0386899999999999</v>
      </c>
      <c r="AK5" s="9">
        <v>6.8199999999999999E-4</v>
      </c>
      <c r="AM5">
        <v>0.61517999999999995</v>
      </c>
      <c r="AN5" s="9">
        <v>0.61707000000000001</v>
      </c>
      <c r="AO5">
        <v>0.63036999999999999</v>
      </c>
      <c r="AP5">
        <v>0.64756999999999998</v>
      </c>
      <c r="AQ5">
        <v>0.63956000000000002</v>
      </c>
      <c r="AR5">
        <v>0.63702999999999999</v>
      </c>
      <c r="AS5">
        <v>1.0000000000000001E-5</v>
      </c>
      <c r="AT5" s="8">
        <v>2.5999999999999998E-4</v>
      </c>
      <c r="AU5" s="8">
        <v>2.9E-4</v>
      </c>
      <c r="AV5">
        <v>3.8999999999999999E-4</v>
      </c>
      <c r="AW5" s="9">
        <f t="shared" si="1"/>
        <v>2.7499999999999996E-4</v>
      </c>
      <c r="AY5">
        <v>3.9467699999999999</v>
      </c>
      <c r="AZ5">
        <v>3.9375</v>
      </c>
      <c r="BB5" s="9">
        <v>3.89588</v>
      </c>
      <c r="BC5">
        <v>3.8658399999999999</v>
      </c>
      <c r="BD5" s="8">
        <v>0.16683000000000001</v>
      </c>
      <c r="BE5" s="8">
        <v>9.0749999999999997E-2</v>
      </c>
      <c r="BF5" s="8">
        <v>0.10688</v>
      </c>
      <c r="BG5" s="8">
        <v>9.0749999999999997E-2</v>
      </c>
      <c r="BH5" s="9">
        <f t="shared" si="2"/>
        <v>0.1138025</v>
      </c>
      <c r="BI5" s="8">
        <v>10.191649999999999</v>
      </c>
      <c r="BJ5" s="8">
        <v>10.181369999999999</v>
      </c>
      <c r="BK5" s="8">
        <v>10.04931</v>
      </c>
      <c r="BL5" s="8">
        <v>10.278040000000001</v>
      </c>
      <c r="BM5" s="8">
        <v>10.0837</v>
      </c>
      <c r="BN5" s="8">
        <v>9.9528800000000004</v>
      </c>
      <c r="BO5" s="9">
        <f t="shared" si="3"/>
        <v>10.122824999999999</v>
      </c>
      <c r="BP5" s="8">
        <v>5.9060000000000001E-2</v>
      </c>
      <c r="BQ5" s="8">
        <v>5.9139999999999998E-2</v>
      </c>
      <c r="BR5" s="8">
        <v>6.0290000000000003E-2</v>
      </c>
      <c r="BS5">
        <v>6.021E-2</v>
      </c>
      <c r="BT5" s="9">
        <f t="shared" si="4"/>
        <v>5.949666666666667E-2</v>
      </c>
    </row>
    <row r="6" spans="1:72">
      <c r="A6" s="1" t="s">
        <v>435</v>
      </c>
      <c r="B6" s="2" t="str">
        <f>"2025_10_09"&amp;A6</f>
        <v>2025_10_0917</v>
      </c>
      <c r="C6" t="s">
        <v>171</v>
      </c>
      <c r="D6">
        <v>4.8399999999999997E-3</v>
      </c>
      <c r="E6" s="9">
        <v>6.43E-3</v>
      </c>
      <c r="F6">
        <v>3.5400000000000002E-3</v>
      </c>
      <c r="G6" s="9">
        <v>3.8500000000000001E-3</v>
      </c>
      <c r="H6">
        <v>3.65E-3</v>
      </c>
      <c r="I6">
        <v>3.6600000000000001E-3</v>
      </c>
      <c r="J6">
        <v>4.62E-3</v>
      </c>
      <c r="K6">
        <v>4.3600000000000002E-3</v>
      </c>
      <c r="L6">
        <v>3.5799999999999998E-3</v>
      </c>
      <c r="M6">
        <v>3.7100000000000002E-3</v>
      </c>
      <c r="N6">
        <v>5.2798299999999996</v>
      </c>
      <c r="O6">
        <v>5.2603099999999996</v>
      </c>
      <c r="P6" s="8">
        <v>5.1386200000000004</v>
      </c>
      <c r="Q6">
        <v>4.8823600000000003</v>
      </c>
      <c r="R6">
        <v>5.0763100000000003</v>
      </c>
      <c r="S6" s="8">
        <v>5.24512</v>
      </c>
      <c r="T6">
        <v>5.39778</v>
      </c>
      <c r="U6">
        <v>5.3458100000000002</v>
      </c>
      <c r="V6">
        <v>5.3467000000000002</v>
      </c>
      <c r="W6" s="8">
        <v>5.1612600000000004</v>
      </c>
      <c r="X6" s="8">
        <v>5.14323</v>
      </c>
      <c r="Y6" s="8">
        <v>5.1327999999999996</v>
      </c>
      <c r="Z6" s="9">
        <f t="shared" si="0"/>
        <v>5.1457633333333339</v>
      </c>
      <c r="AA6">
        <v>2.3000000000000001E-4</v>
      </c>
      <c r="AB6">
        <v>4.0000000000000003E-5</v>
      </c>
      <c r="AC6" s="9">
        <v>5.5999999999999995E-4</v>
      </c>
      <c r="AD6">
        <v>1.9499999999999999E-3</v>
      </c>
      <c r="AE6">
        <v>2.4599999999999999E-3</v>
      </c>
      <c r="AF6">
        <v>3.2200000000000002E-3</v>
      </c>
      <c r="AG6" s="9">
        <v>0.79771000000000003</v>
      </c>
      <c r="AH6">
        <v>0.79649000000000003</v>
      </c>
      <c r="AI6">
        <v>0.74424999999999997</v>
      </c>
      <c r="AK6" s="9">
        <v>1.124E-3</v>
      </c>
      <c r="AM6">
        <v>0.75478000000000001</v>
      </c>
      <c r="AN6" s="9">
        <v>0.75448999999999999</v>
      </c>
      <c r="AO6">
        <v>0.76912000000000003</v>
      </c>
      <c r="AP6">
        <v>0.79125999999999996</v>
      </c>
      <c r="AQ6">
        <v>0.77932000000000001</v>
      </c>
      <c r="AR6">
        <v>0.78059999999999996</v>
      </c>
      <c r="AS6">
        <v>6.0000000000000002E-5</v>
      </c>
      <c r="AT6" s="8">
        <v>2.4000000000000001E-4</v>
      </c>
      <c r="AU6" s="8">
        <v>3.6999999999999999E-4</v>
      </c>
      <c r="AV6">
        <v>5.2999999999999998E-4</v>
      </c>
      <c r="AW6" s="9">
        <f t="shared" si="1"/>
        <v>3.0499999999999999E-4</v>
      </c>
      <c r="AY6">
        <v>3.49335</v>
      </c>
      <c r="AZ6">
        <v>3.5041099999999998</v>
      </c>
      <c r="BB6" s="9">
        <v>3.46102</v>
      </c>
      <c r="BC6">
        <v>3.42286</v>
      </c>
      <c r="BD6" s="8">
        <v>0.13546</v>
      </c>
      <c r="BE6" s="8">
        <v>9.3410000000000007E-2</v>
      </c>
      <c r="BF6" s="8">
        <v>0.10428999999999999</v>
      </c>
      <c r="BG6" s="8">
        <v>6.053E-2</v>
      </c>
      <c r="BH6" s="9">
        <f t="shared" si="2"/>
        <v>9.8422499999999996E-2</v>
      </c>
      <c r="BI6" s="8">
        <v>11.13466</v>
      </c>
      <c r="BJ6" s="8">
        <v>11.14696</v>
      </c>
      <c r="BK6" s="8">
        <v>11.034179999999999</v>
      </c>
      <c r="BL6" s="8">
        <v>11.2498</v>
      </c>
      <c r="BM6" s="8">
        <v>10.98851</v>
      </c>
      <c r="BN6" s="8">
        <v>10.91859</v>
      </c>
      <c r="BO6" s="9">
        <f t="shared" si="3"/>
        <v>11.078783333333332</v>
      </c>
      <c r="BP6" s="8">
        <v>6.0859999999999997E-2</v>
      </c>
      <c r="BQ6" s="8">
        <v>6.1089999999999998E-2</v>
      </c>
      <c r="BR6" s="8">
        <v>6.2019999999999999E-2</v>
      </c>
      <c r="BS6">
        <v>6.2179999999999999E-2</v>
      </c>
      <c r="BT6" s="9">
        <f t="shared" si="4"/>
        <v>6.1323333333333334E-2</v>
      </c>
    </row>
    <row r="7" spans="1:72">
      <c r="A7" s="1" t="s">
        <v>436</v>
      </c>
      <c r="B7" s="2" t="str">
        <f>"2025_10_09"&amp;A7</f>
        <v>2025_10_0918</v>
      </c>
      <c r="C7" t="s">
        <v>180</v>
      </c>
      <c r="D7">
        <v>1.609E-2</v>
      </c>
      <c r="E7" s="9">
        <v>1.8519999999999998E-2</v>
      </c>
      <c r="F7">
        <v>1.8E-3</v>
      </c>
      <c r="G7" s="9">
        <v>2.4299999999999999E-3</v>
      </c>
      <c r="H7">
        <v>2.4199999999999998E-3</v>
      </c>
      <c r="I7">
        <v>2.4199999999999998E-3</v>
      </c>
      <c r="J7">
        <v>4.9199999999999999E-3</v>
      </c>
      <c r="K7">
        <v>3.5799999999999998E-3</v>
      </c>
      <c r="L7">
        <v>2.4099999999999998E-3</v>
      </c>
      <c r="M7">
        <v>2.4099999999999998E-3</v>
      </c>
      <c r="N7">
        <v>2.1115200000000001</v>
      </c>
      <c r="O7">
        <v>2.1328499999999999</v>
      </c>
      <c r="P7" s="8">
        <v>2.0850300000000002</v>
      </c>
      <c r="Q7">
        <v>2.0719699999999999</v>
      </c>
      <c r="R7">
        <v>2.1066199999999999</v>
      </c>
      <c r="S7" s="8">
        <v>2.1374300000000002</v>
      </c>
      <c r="T7">
        <v>2.1951100000000001</v>
      </c>
      <c r="U7">
        <v>2.1746699999999999</v>
      </c>
      <c r="V7">
        <v>2.1637400000000002</v>
      </c>
      <c r="W7" s="8">
        <v>2.1228199999999999</v>
      </c>
      <c r="X7" s="8">
        <v>2.0743800000000001</v>
      </c>
      <c r="Y7" s="8">
        <v>2.0920100000000001</v>
      </c>
      <c r="Z7" s="9">
        <f t="shared" si="0"/>
        <v>2.0964033333333334</v>
      </c>
      <c r="AA7">
        <v>2.6429999999999999E-2</v>
      </c>
      <c r="AB7">
        <v>2.6970000000000001E-2</v>
      </c>
      <c r="AC7" s="9">
        <v>2.7660000000000001E-2</v>
      </c>
      <c r="AD7">
        <v>2.6079999999999999E-2</v>
      </c>
      <c r="AE7">
        <v>2.7109999999999999E-2</v>
      </c>
      <c r="AF7">
        <v>2.8209999999999999E-2</v>
      </c>
      <c r="AG7" s="9">
        <v>1.20974</v>
      </c>
      <c r="AH7">
        <v>1.20079</v>
      </c>
      <c r="AI7">
        <v>1.20519</v>
      </c>
      <c r="AK7" s="9">
        <v>3.6499999999999998E-4</v>
      </c>
      <c r="AM7">
        <v>0.40906999999999999</v>
      </c>
      <c r="AN7" s="9">
        <v>0.41066999999999998</v>
      </c>
      <c r="AO7">
        <v>0.41933999999999999</v>
      </c>
      <c r="AP7">
        <v>0.43020999999999998</v>
      </c>
      <c r="AQ7">
        <v>0.42555999999999999</v>
      </c>
      <c r="AR7">
        <v>0.42370999999999998</v>
      </c>
      <c r="AS7">
        <v>9.6000000000000002E-4</v>
      </c>
      <c r="AT7" s="8">
        <v>1.1199999999999999E-3</v>
      </c>
      <c r="AU7" s="8">
        <v>1.25E-3</v>
      </c>
      <c r="AV7">
        <v>1.6100000000000001E-3</v>
      </c>
      <c r="AW7" s="9">
        <f t="shared" si="1"/>
        <v>1.1849999999999999E-3</v>
      </c>
      <c r="AY7">
        <v>2.4925099999999998</v>
      </c>
      <c r="AZ7">
        <v>2.4650400000000001</v>
      </c>
      <c r="BB7" s="9">
        <v>2.4574699999999998</v>
      </c>
      <c r="BC7">
        <v>2.4564900000000001</v>
      </c>
      <c r="BD7" s="8">
        <v>0.25673000000000001</v>
      </c>
      <c r="BE7" s="8">
        <v>0.21586</v>
      </c>
      <c r="BF7" s="8">
        <v>0.26062999999999997</v>
      </c>
      <c r="BG7" s="8">
        <v>0.20183000000000001</v>
      </c>
      <c r="BH7" s="9">
        <f t="shared" si="2"/>
        <v>0.23376249999999998</v>
      </c>
      <c r="BI7" s="8">
        <v>6.7384000000000004</v>
      </c>
      <c r="BJ7" s="8">
        <v>6.7464399999999998</v>
      </c>
      <c r="BK7" s="8">
        <v>6.6457199999999998</v>
      </c>
      <c r="BL7" s="8">
        <v>6.8549899999999999</v>
      </c>
      <c r="BM7" s="8">
        <v>6.6937699999999998</v>
      </c>
      <c r="BN7" s="8">
        <v>6.5902599999999998</v>
      </c>
      <c r="BO7" s="9">
        <f t="shared" si="3"/>
        <v>6.711596666666666</v>
      </c>
      <c r="BP7" s="8">
        <v>2.6780000000000002E-2</v>
      </c>
      <c r="BQ7" s="8">
        <v>2.69E-2</v>
      </c>
      <c r="BR7" s="8">
        <v>2.7650000000000001E-2</v>
      </c>
      <c r="BS7">
        <v>2.7369999999999998E-2</v>
      </c>
      <c r="BT7" s="9">
        <f t="shared" si="4"/>
        <v>2.7110000000000006E-2</v>
      </c>
    </row>
    <row r="8" spans="1:72">
      <c r="A8" s="1" t="s">
        <v>437</v>
      </c>
      <c r="B8" s="2" t="str">
        <f>"2025_10_09"&amp;A8</f>
        <v>2025_10_0919</v>
      </c>
      <c r="C8" t="s">
        <v>182</v>
      </c>
      <c r="D8">
        <v>3.8999999999999998E-3</v>
      </c>
      <c r="E8" s="9">
        <v>5.5900000000000004E-3</v>
      </c>
      <c r="F8">
        <v>3.3999999999999998E-3</v>
      </c>
      <c r="G8" s="9">
        <v>3.8600000000000001E-3</v>
      </c>
      <c r="H8">
        <v>3.5999999999999999E-3</v>
      </c>
      <c r="I8">
        <v>3.5999999999999999E-3</v>
      </c>
      <c r="J8">
        <v>1.8E-3</v>
      </c>
      <c r="K8">
        <v>3.8999999999999998E-3</v>
      </c>
      <c r="L8">
        <v>3.5799999999999998E-3</v>
      </c>
      <c r="M8">
        <v>3.6800000000000001E-3</v>
      </c>
      <c r="N8">
        <v>4.2826399999999998</v>
      </c>
      <c r="O8">
        <v>4.2656099999999997</v>
      </c>
      <c r="P8" s="8">
        <v>4.1713800000000001</v>
      </c>
      <c r="Q8">
        <v>4.0163900000000003</v>
      </c>
      <c r="R8">
        <v>4.157</v>
      </c>
      <c r="S8" s="8">
        <v>4.2583500000000001</v>
      </c>
      <c r="T8">
        <v>4.4265299999999996</v>
      </c>
      <c r="U8">
        <v>4.3706800000000001</v>
      </c>
      <c r="V8">
        <v>4.3496699999999997</v>
      </c>
      <c r="W8" s="8">
        <v>4.1831500000000004</v>
      </c>
      <c r="X8" s="8">
        <v>4.1661099999999998</v>
      </c>
      <c r="Y8" s="8">
        <v>4.1442600000000001</v>
      </c>
      <c r="Z8" s="9">
        <f t="shared" si="0"/>
        <v>4.164506666666667</v>
      </c>
      <c r="AA8">
        <v>1.8000000000000001E-4</v>
      </c>
      <c r="AB8">
        <v>6.0999999999999997E-4</v>
      </c>
      <c r="AC8" s="9">
        <v>3.8999999999999999E-4</v>
      </c>
      <c r="AD8">
        <v>1.66E-3</v>
      </c>
      <c r="AE8">
        <v>2.7799999999999999E-3</v>
      </c>
      <c r="AF8">
        <v>1.5E-3</v>
      </c>
      <c r="AG8" s="9">
        <v>1.0160100000000001</v>
      </c>
      <c r="AH8">
        <v>1.0118199999999999</v>
      </c>
      <c r="AI8">
        <v>0.97951999999999995</v>
      </c>
      <c r="AK8" s="9">
        <v>1.067E-3</v>
      </c>
      <c r="AM8">
        <v>0.36885000000000001</v>
      </c>
      <c r="AN8" s="9">
        <v>0.36725000000000002</v>
      </c>
      <c r="AO8">
        <v>0.37518000000000001</v>
      </c>
      <c r="AP8">
        <v>0.38738</v>
      </c>
      <c r="AQ8">
        <v>0.38241000000000003</v>
      </c>
      <c r="AR8">
        <v>0.38041000000000003</v>
      </c>
      <c r="AS8">
        <v>2.9999999999999997E-4</v>
      </c>
      <c r="AT8" s="8">
        <v>4.4999999999999999E-4</v>
      </c>
      <c r="AU8" s="8">
        <v>4.2000000000000002E-4</v>
      </c>
      <c r="AV8">
        <v>5.0000000000000001E-4</v>
      </c>
      <c r="AW8" s="9">
        <f t="shared" si="1"/>
        <v>4.35E-4</v>
      </c>
      <c r="AY8">
        <v>4.0573399999999999</v>
      </c>
      <c r="AZ8">
        <v>4.05687</v>
      </c>
      <c r="BB8" s="9">
        <v>4.0253199999999998</v>
      </c>
      <c r="BC8">
        <v>3.98725</v>
      </c>
      <c r="BD8" s="8">
        <v>0.16581000000000001</v>
      </c>
      <c r="BE8" s="8">
        <v>8.4620000000000001E-2</v>
      </c>
      <c r="BF8" s="8">
        <v>9.7129999999999994E-2</v>
      </c>
      <c r="BG8" s="8">
        <v>7.4740000000000001E-2</v>
      </c>
      <c r="BH8" s="9">
        <f t="shared" si="2"/>
        <v>0.105575</v>
      </c>
      <c r="BI8" s="8">
        <v>10.141909999999999</v>
      </c>
      <c r="BJ8" s="8">
        <v>10.12651</v>
      </c>
      <c r="BK8" s="8">
        <v>10.01254</v>
      </c>
      <c r="BL8" s="8">
        <v>10.25436</v>
      </c>
      <c r="BM8" s="8">
        <v>10.0328</v>
      </c>
      <c r="BN8" s="8">
        <v>9.9427800000000008</v>
      </c>
      <c r="BO8" s="9">
        <f t="shared" si="3"/>
        <v>10.085150000000001</v>
      </c>
      <c r="BP8" s="8">
        <v>3.8519999999999999E-2</v>
      </c>
      <c r="BQ8" s="8">
        <v>3.8760000000000003E-2</v>
      </c>
      <c r="BR8" s="8">
        <v>3.943E-2</v>
      </c>
      <c r="BS8">
        <v>3.9539999999999999E-2</v>
      </c>
      <c r="BT8" s="9">
        <f t="shared" si="4"/>
        <v>3.8903333333333338E-2</v>
      </c>
    </row>
    <row r="9" spans="1:72">
      <c r="A9" s="1" t="s">
        <v>438</v>
      </c>
      <c r="B9" s="2" t="str">
        <f>"2025_10_09"&amp;A9</f>
        <v>2025_10_0920</v>
      </c>
      <c r="C9" t="s">
        <v>191</v>
      </c>
      <c r="D9">
        <v>8.2199999999999999E-3</v>
      </c>
      <c r="E9" s="9">
        <v>1.1860000000000001E-2</v>
      </c>
      <c r="F9">
        <v>1.3799999999999999E-3</v>
      </c>
      <c r="G9" s="9">
        <v>1.7799999999999999E-3</v>
      </c>
      <c r="H9">
        <v>1.81E-3</v>
      </c>
      <c r="I9">
        <v>1.7700000000000001E-3</v>
      </c>
      <c r="J9">
        <v>1.58E-3</v>
      </c>
      <c r="K9">
        <v>2.3700000000000001E-3</v>
      </c>
      <c r="L9">
        <v>1.74E-3</v>
      </c>
      <c r="M9">
        <v>1.7899999999999999E-3</v>
      </c>
      <c r="N9">
        <v>1.79114</v>
      </c>
      <c r="O9">
        <v>1.8231200000000001</v>
      </c>
      <c r="P9" s="8">
        <v>1.7813099999999999</v>
      </c>
      <c r="Q9">
        <v>1.7678100000000001</v>
      </c>
      <c r="R9">
        <v>1.7920799999999999</v>
      </c>
      <c r="S9" s="8">
        <v>1.81616</v>
      </c>
      <c r="T9">
        <v>1.89818</v>
      </c>
      <c r="U9">
        <v>1.8714500000000001</v>
      </c>
      <c r="V9">
        <v>1.8582799999999999</v>
      </c>
      <c r="W9" s="8">
        <v>1.80165</v>
      </c>
      <c r="X9" s="8">
        <v>1.7802199999999999</v>
      </c>
      <c r="Y9" s="8">
        <v>1.7749600000000001</v>
      </c>
      <c r="Z9" s="9">
        <f t="shared" si="0"/>
        <v>1.7856100000000001</v>
      </c>
      <c r="AA9">
        <v>1.8699999999999999E-3</v>
      </c>
      <c r="AB9">
        <v>2.66E-3</v>
      </c>
      <c r="AC9" s="9">
        <v>2.5100000000000001E-3</v>
      </c>
      <c r="AD9">
        <v>5.8E-4</v>
      </c>
      <c r="AE9">
        <v>3.0799999999999998E-3</v>
      </c>
      <c r="AF9">
        <v>3.0000000000000001E-3</v>
      </c>
      <c r="AG9" s="9">
        <v>0.69457999999999998</v>
      </c>
      <c r="AH9">
        <v>0.69843</v>
      </c>
      <c r="AI9">
        <v>0.66683999999999999</v>
      </c>
      <c r="AK9" s="9">
        <v>3.9399999999999998E-4</v>
      </c>
      <c r="AM9">
        <v>0.22201000000000001</v>
      </c>
      <c r="AN9" s="9">
        <v>0.22139</v>
      </c>
      <c r="AO9">
        <v>0.22719</v>
      </c>
      <c r="AP9">
        <v>0.23329</v>
      </c>
      <c r="AQ9">
        <v>0.23150000000000001</v>
      </c>
      <c r="AR9">
        <v>0.22878999999999999</v>
      </c>
      <c r="AS9">
        <v>3.1E-4</v>
      </c>
      <c r="AT9" s="8">
        <v>4.8000000000000001E-4</v>
      </c>
      <c r="AU9" s="8">
        <v>5.5999999999999995E-4</v>
      </c>
      <c r="AV9">
        <v>6.2E-4</v>
      </c>
      <c r="AW9" s="9">
        <f t="shared" si="1"/>
        <v>5.1999999999999995E-4</v>
      </c>
      <c r="AY9">
        <v>2.8829500000000001</v>
      </c>
      <c r="AZ9">
        <v>2.88</v>
      </c>
      <c r="BB9" s="9">
        <v>2.8914800000000001</v>
      </c>
      <c r="BC9">
        <v>2.8607300000000002</v>
      </c>
      <c r="BD9" s="8">
        <v>0.21218999999999999</v>
      </c>
      <c r="BE9" s="8">
        <v>0.17730000000000001</v>
      </c>
      <c r="BF9" s="8">
        <v>0.14330000000000001</v>
      </c>
      <c r="BG9" s="8">
        <v>0.15175</v>
      </c>
      <c r="BH9" s="9">
        <f t="shared" si="2"/>
        <v>0.17113499999999998</v>
      </c>
      <c r="BI9" s="8">
        <v>5.8989000000000003</v>
      </c>
      <c r="BJ9" s="8">
        <v>5.89046</v>
      </c>
      <c r="BK9" s="8">
        <v>5.7984299999999998</v>
      </c>
      <c r="BL9" s="8">
        <v>5.9804399999999998</v>
      </c>
      <c r="BM9" s="8">
        <v>5.8435300000000003</v>
      </c>
      <c r="BN9" s="8">
        <v>5.7640099999999999</v>
      </c>
      <c r="BO9" s="9">
        <f t="shared" si="3"/>
        <v>5.8626283333333333</v>
      </c>
      <c r="BP9" s="8">
        <v>1.7239999999999998E-2</v>
      </c>
      <c r="BQ9" s="8">
        <v>1.7469999999999999E-2</v>
      </c>
      <c r="BR9" s="8">
        <v>1.7809999999999999E-2</v>
      </c>
      <c r="BS9">
        <v>1.779E-2</v>
      </c>
      <c r="BT9" s="9">
        <f t="shared" si="4"/>
        <v>1.7506666666666667E-2</v>
      </c>
    </row>
    <row r="10" spans="1:72">
      <c r="A10" s="1" t="s">
        <v>439</v>
      </c>
      <c r="B10" s="2" t="str">
        <f>"2025_10_09"&amp;A10</f>
        <v>2025_10_0921</v>
      </c>
      <c r="C10" t="s">
        <v>197</v>
      </c>
      <c r="D10">
        <v>3.5500000000000002E-3</v>
      </c>
      <c r="E10" s="9">
        <v>6.3099999999999996E-3</v>
      </c>
      <c r="F10">
        <v>5.2500000000000003E-3</v>
      </c>
      <c r="G10" s="9">
        <v>5.96E-3</v>
      </c>
      <c r="H10">
        <v>5.4400000000000004E-3</v>
      </c>
      <c r="I10">
        <v>5.4999999999999997E-3</v>
      </c>
      <c r="J10">
        <v>7.5199999999999998E-3</v>
      </c>
      <c r="K10">
        <v>6.43E-3</v>
      </c>
      <c r="L10">
        <v>5.5199999999999997E-3</v>
      </c>
      <c r="M10">
        <v>5.6899999999999997E-3</v>
      </c>
      <c r="N10">
        <v>4.6770399999999999</v>
      </c>
      <c r="O10">
        <v>4.6474799999999998</v>
      </c>
      <c r="P10" s="8">
        <v>4.5421399999999998</v>
      </c>
      <c r="Q10">
        <v>4.3619199999999996</v>
      </c>
      <c r="R10">
        <v>4.5138600000000002</v>
      </c>
      <c r="S10" s="8">
        <v>4.6195000000000004</v>
      </c>
      <c r="T10">
        <v>4.8074000000000003</v>
      </c>
      <c r="U10">
        <v>4.7578199999999997</v>
      </c>
      <c r="V10">
        <v>4.74519</v>
      </c>
      <c r="W10" s="8">
        <v>4.5198099999999997</v>
      </c>
      <c r="X10" s="8">
        <v>4.5121500000000001</v>
      </c>
      <c r="Y10" s="8">
        <v>4.5115100000000004</v>
      </c>
      <c r="Z10" s="9">
        <f t="shared" si="0"/>
        <v>4.5144899999999994</v>
      </c>
      <c r="AA10">
        <v>1.2E-4</v>
      </c>
      <c r="AB10">
        <v>7.2000000000000005E-4</v>
      </c>
      <c r="AC10" s="9">
        <v>3.5E-4</v>
      </c>
      <c r="AD10">
        <v>1.3999999999999999E-4</v>
      </c>
      <c r="AE10">
        <v>1.1900000000000001E-3</v>
      </c>
      <c r="AF10">
        <v>1.8799999999999999E-3</v>
      </c>
      <c r="AG10" s="9">
        <v>0.94232000000000005</v>
      </c>
      <c r="AH10">
        <v>0.94125000000000003</v>
      </c>
      <c r="AI10">
        <v>0.89402999999999999</v>
      </c>
      <c r="AK10" s="9">
        <v>6.0800000000000003E-4</v>
      </c>
      <c r="AM10">
        <v>0.40014</v>
      </c>
      <c r="AN10" s="9">
        <v>0.40062999999999999</v>
      </c>
      <c r="AO10">
        <v>0.40905999999999998</v>
      </c>
      <c r="AP10">
        <v>0.42205999999999999</v>
      </c>
      <c r="AQ10">
        <v>0.41826000000000002</v>
      </c>
      <c r="AR10">
        <v>0.41417999999999999</v>
      </c>
      <c r="AS10">
        <v>5.6999999999999998E-4</v>
      </c>
      <c r="AT10" s="8">
        <v>8.0999999999999996E-4</v>
      </c>
      <c r="AU10" s="8">
        <v>1.0300000000000001E-3</v>
      </c>
      <c r="AV10">
        <v>6.3000000000000003E-4</v>
      </c>
      <c r="AW10" s="9">
        <f t="shared" si="1"/>
        <v>9.2000000000000003E-4</v>
      </c>
      <c r="AY10">
        <v>3.4172500000000001</v>
      </c>
      <c r="AZ10">
        <v>3.4235799999999998</v>
      </c>
      <c r="BB10" s="9">
        <v>3.3897599999999999</v>
      </c>
      <c r="BC10">
        <v>3.3598499999999998</v>
      </c>
      <c r="BD10" s="8">
        <v>0.18828</v>
      </c>
      <c r="BE10" s="8">
        <v>0.14774999999999999</v>
      </c>
      <c r="BF10" s="8">
        <v>0.13927999999999999</v>
      </c>
      <c r="BG10" s="8">
        <v>0.11903</v>
      </c>
      <c r="BH10" s="9">
        <f t="shared" si="2"/>
        <v>0.14858499999999999</v>
      </c>
      <c r="BI10" s="8">
        <v>8.0620100000000008</v>
      </c>
      <c r="BJ10" s="8">
        <v>8.0377399999999994</v>
      </c>
      <c r="BK10" s="8">
        <v>7.9411199999999997</v>
      </c>
      <c r="BL10" s="8">
        <v>8.1377600000000001</v>
      </c>
      <c r="BM10" s="8">
        <v>7.9801299999999999</v>
      </c>
      <c r="BN10" s="8">
        <v>7.8824500000000004</v>
      </c>
      <c r="BO10" s="9">
        <f t="shared" si="3"/>
        <v>8.0068683333333333</v>
      </c>
      <c r="BP10" s="8">
        <v>4.0439999999999997E-2</v>
      </c>
      <c r="BQ10" s="8">
        <v>4.0739999999999998E-2</v>
      </c>
      <c r="BR10" s="8">
        <v>4.1329999999999999E-2</v>
      </c>
      <c r="BS10">
        <v>4.1480000000000003E-2</v>
      </c>
      <c r="BT10" s="9">
        <f t="shared" si="4"/>
        <v>4.0836666666666667E-2</v>
      </c>
    </row>
    <row r="11" spans="1:72">
      <c r="A11" s="1" t="s">
        <v>440</v>
      </c>
      <c r="B11" s="2" t="str">
        <f>"2025_10_09"&amp;A11</f>
        <v>2025_10_0922</v>
      </c>
      <c r="C11" t="s">
        <v>204</v>
      </c>
      <c r="D11">
        <v>3.2299999999999998E-3</v>
      </c>
      <c r="E11" s="9">
        <v>5.45E-3</v>
      </c>
      <c r="F11">
        <v>5.0400000000000002E-3</v>
      </c>
      <c r="G11" s="9">
        <v>5.1599999999999997E-3</v>
      </c>
      <c r="H11">
        <v>4.9699999999999996E-3</v>
      </c>
      <c r="I11">
        <v>5.0099999999999997E-3</v>
      </c>
      <c r="J11">
        <v>6.9899999999999997E-3</v>
      </c>
      <c r="K11">
        <v>5.8399999999999997E-3</v>
      </c>
      <c r="L11">
        <v>4.9699999999999996E-3</v>
      </c>
      <c r="M11">
        <v>5.0499999999999998E-3</v>
      </c>
      <c r="N11">
        <v>1.27732</v>
      </c>
      <c r="O11">
        <v>1.3095600000000001</v>
      </c>
      <c r="P11" s="8">
        <v>1.2792300000000001</v>
      </c>
      <c r="Q11">
        <v>1.2773600000000001</v>
      </c>
      <c r="R11">
        <v>1.2903199999999999</v>
      </c>
      <c r="S11" s="8">
        <v>1.2966599999999999</v>
      </c>
      <c r="T11">
        <v>1.34588</v>
      </c>
      <c r="U11">
        <v>1.3521000000000001</v>
      </c>
      <c r="V11">
        <v>1.33161</v>
      </c>
      <c r="W11" s="8">
        <v>1.2875399999999999</v>
      </c>
      <c r="X11" s="8">
        <v>1.2722500000000001</v>
      </c>
      <c r="Y11" s="8">
        <v>1.2679499999999999</v>
      </c>
      <c r="Z11" s="9">
        <f t="shared" si="0"/>
        <v>1.2759133333333332</v>
      </c>
      <c r="AA11">
        <v>7.6000000000000004E-4</v>
      </c>
      <c r="AB11">
        <v>3.0000000000000001E-5</v>
      </c>
      <c r="AC11" s="9">
        <v>2.9999999999999997E-4</v>
      </c>
      <c r="AD11">
        <v>1.01E-3</v>
      </c>
      <c r="AE11">
        <v>1.1299999999999999E-3</v>
      </c>
      <c r="AF11">
        <v>3.5100000000000001E-3</v>
      </c>
      <c r="AG11" s="9">
        <v>0.59652000000000005</v>
      </c>
      <c r="AH11">
        <v>0.60402999999999996</v>
      </c>
      <c r="AI11">
        <v>0.58530000000000004</v>
      </c>
      <c r="AK11" s="9">
        <v>4.3199999999999998E-4</v>
      </c>
      <c r="AM11">
        <v>0.32773000000000002</v>
      </c>
      <c r="AN11" s="9">
        <v>0.32661000000000001</v>
      </c>
      <c r="AO11">
        <v>0.33215</v>
      </c>
      <c r="AP11">
        <v>0.34157999999999999</v>
      </c>
      <c r="AQ11">
        <v>0.33772999999999997</v>
      </c>
      <c r="AR11">
        <v>0.33359</v>
      </c>
      <c r="AS11">
        <v>1.6000000000000001E-4</v>
      </c>
      <c r="AT11" s="8">
        <v>4.0000000000000002E-4</v>
      </c>
      <c r="AU11" s="8">
        <v>5.5999999999999995E-4</v>
      </c>
      <c r="AV11">
        <v>6.3000000000000003E-4</v>
      </c>
      <c r="AW11" s="9">
        <f t="shared" si="1"/>
        <v>4.7999999999999996E-4</v>
      </c>
      <c r="AY11">
        <v>1.36799</v>
      </c>
      <c r="AZ11">
        <v>1.35829</v>
      </c>
      <c r="BB11" s="9">
        <v>1.3832599999999999</v>
      </c>
      <c r="BC11">
        <v>1.3576299999999999</v>
      </c>
      <c r="BD11" s="8">
        <v>0.16633999999999999</v>
      </c>
      <c r="BE11" s="8">
        <v>0.18706999999999999</v>
      </c>
      <c r="BF11" s="8">
        <v>0.16955000000000001</v>
      </c>
      <c r="BG11" s="8">
        <v>0.16303000000000001</v>
      </c>
      <c r="BH11" s="9">
        <f t="shared" si="2"/>
        <v>0.1714975</v>
      </c>
      <c r="BI11" s="8">
        <v>4.8194999999999997</v>
      </c>
      <c r="BJ11" s="8">
        <v>4.8083200000000001</v>
      </c>
      <c r="BK11" s="8">
        <v>4.7514200000000004</v>
      </c>
      <c r="BL11" s="8">
        <v>4.8473300000000004</v>
      </c>
      <c r="BM11" s="8">
        <v>4.7933500000000002</v>
      </c>
      <c r="BN11" s="8">
        <v>4.6909299999999998</v>
      </c>
      <c r="BO11" s="9">
        <f t="shared" si="3"/>
        <v>4.7851416666666671</v>
      </c>
      <c r="BP11" s="8">
        <v>1.542E-2</v>
      </c>
      <c r="BQ11" s="8">
        <v>1.562E-2</v>
      </c>
      <c r="BR11" s="8">
        <v>1.5800000000000002E-2</v>
      </c>
      <c r="BS11">
        <v>1.5720000000000001E-2</v>
      </c>
      <c r="BT11" s="9">
        <f t="shared" si="4"/>
        <v>1.5613333333333333E-2</v>
      </c>
    </row>
    <row r="12" spans="1:72">
      <c r="A12" s="1" t="s">
        <v>441</v>
      </c>
      <c r="B12" s="2" t="str">
        <f>"2025_10_09"&amp;A12</f>
        <v>2025_10_0923</v>
      </c>
      <c r="C12" t="s">
        <v>212</v>
      </c>
      <c r="D12">
        <v>5.3499999999999997E-3</v>
      </c>
      <c r="E12" s="9">
        <v>7.4599999999999996E-3</v>
      </c>
      <c r="F12">
        <v>6.8999999999999997E-4</v>
      </c>
      <c r="G12" s="9">
        <v>1.2999999999999999E-3</v>
      </c>
      <c r="H12">
        <v>1.2999999999999999E-3</v>
      </c>
      <c r="I12">
        <v>1.2600000000000001E-3</v>
      </c>
      <c r="J12">
        <v>1.6999999999999999E-3</v>
      </c>
      <c r="K12">
        <v>2.2899999999999999E-3</v>
      </c>
      <c r="L12">
        <v>1.2099999999999999E-3</v>
      </c>
      <c r="M12">
        <v>1.2899999999999999E-3</v>
      </c>
      <c r="N12">
        <v>1.06406</v>
      </c>
      <c r="O12">
        <v>1.1002700000000001</v>
      </c>
      <c r="P12" s="8">
        <v>1.0757300000000001</v>
      </c>
      <c r="Q12">
        <v>1.07528</v>
      </c>
      <c r="R12">
        <v>1.0847599999999999</v>
      </c>
      <c r="S12" s="8">
        <v>1.08721</v>
      </c>
      <c r="T12">
        <v>1.1468400000000001</v>
      </c>
      <c r="U12">
        <v>1.13174</v>
      </c>
      <c r="V12">
        <v>1.11774</v>
      </c>
      <c r="W12" s="8">
        <v>1.0851500000000001</v>
      </c>
      <c r="X12" s="8">
        <v>1.08345</v>
      </c>
      <c r="Y12" s="8">
        <v>1.0746199999999999</v>
      </c>
      <c r="Z12" s="9">
        <f t="shared" si="0"/>
        <v>1.0810733333333333</v>
      </c>
      <c r="AA12">
        <v>6.9999999999999994E-5</v>
      </c>
      <c r="AB12">
        <v>4.8000000000000001E-4</v>
      </c>
      <c r="AC12" s="9">
        <v>1E-4</v>
      </c>
      <c r="AD12">
        <v>1.4E-3</v>
      </c>
      <c r="AE12">
        <v>2.14E-3</v>
      </c>
      <c r="AF12">
        <v>1.6199999999999999E-3</v>
      </c>
      <c r="AG12" s="9">
        <v>0.39599000000000001</v>
      </c>
      <c r="AH12">
        <v>0.40908</v>
      </c>
      <c r="AI12">
        <v>0.39072000000000001</v>
      </c>
      <c r="AK12" s="9">
        <v>3.7500000000000001E-4</v>
      </c>
      <c r="AM12">
        <v>0.20080000000000001</v>
      </c>
      <c r="AN12" s="9">
        <v>0.20052</v>
      </c>
      <c r="AO12">
        <v>0.20532</v>
      </c>
      <c r="AP12">
        <v>0.21084</v>
      </c>
      <c r="AQ12">
        <v>0.20854</v>
      </c>
      <c r="AR12">
        <v>0.20699000000000001</v>
      </c>
      <c r="AS12">
        <v>6.9999999999999994E-5</v>
      </c>
      <c r="AT12" s="8">
        <v>3.2000000000000003E-4</v>
      </c>
      <c r="AU12" s="8">
        <v>3.6000000000000002E-4</v>
      </c>
      <c r="AV12">
        <v>6.2E-4</v>
      </c>
      <c r="AW12" s="9">
        <f t="shared" si="1"/>
        <v>3.4000000000000002E-4</v>
      </c>
      <c r="AY12">
        <v>1.19597</v>
      </c>
      <c r="AZ12">
        <v>1.1861200000000001</v>
      </c>
      <c r="BB12" s="9">
        <v>1.2174400000000001</v>
      </c>
      <c r="BC12">
        <v>1.1975199999999999</v>
      </c>
      <c r="BD12" s="8">
        <v>7.7119999999999994E-2</v>
      </c>
      <c r="BE12" s="8">
        <v>8.2019999999999996E-2</v>
      </c>
      <c r="BF12" s="8">
        <v>7.6160000000000005E-2</v>
      </c>
      <c r="BG12" s="8">
        <v>7.5249999999999997E-2</v>
      </c>
      <c r="BH12" s="9">
        <f t="shared" si="2"/>
        <v>7.7637499999999998E-2</v>
      </c>
      <c r="BI12" s="8">
        <v>4.9254600000000002</v>
      </c>
      <c r="BJ12" s="8">
        <v>4.9127400000000003</v>
      </c>
      <c r="BK12" s="8">
        <v>4.8513000000000002</v>
      </c>
      <c r="BL12" s="8">
        <v>4.9939200000000001</v>
      </c>
      <c r="BM12" s="8">
        <v>4.8990900000000002</v>
      </c>
      <c r="BN12" s="8">
        <v>4.8170599999999997</v>
      </c>
      <c r="BO12" s="9">
        <f t="shared" si="3"/>
        <v>4.8999283333333343</v>
      </c>
      <c r="BP12" s="8">
        <v>1.1429999999999999E-2</v>
      </c>
      <c r="BQ12" s="8">
        <v>1.159E-2</v>
      </c>
      <c r="BR12" s="8">
        <v>1.18E-2</v>
      </c>
      <c r="BS12">
        <v>1.18E-2</v>
      </c>
      <c r="BT12" s="9">
        <f t="shared" si="4"/>
        <v>1.1606666666666666E-2</v>
      </c>
    </row>
    <row r="13" spans="1:72">
      <c r="A13" s="1" t="s">
        <v>444</v>
      </c>
      <c r="B13" s="2" t="str">
        <f>"2025_10_09"&amp;A13</f>
        <v>2025_10_0926</v>
      </c>
      <c r="C13" t="s">
        <v>225</v>
      </c>
      <c r="D13">
        <v>5.3600000000000002E-3</v>
      </c>
      <c r="E13" s="9">
        <v>6.96E-3</v>
      </c>
      <c r="F13">
        <v>1.17E-3</v>
      </c>
      <c r="G13" s="9">
        <v>1.4E-3</v>
      </c>
      <c r="H13">
        <v>1.4599999999999999E-3</v>
      </c>
      <c r="I13">
        <v>1.4300000000000001E-3</v>
      </c>
      <c r="J13">
        <v>2.9099999999999998E-3</v>
      </c>
      <c r="K13">
        <v>1.73E-3</v>
      </c>
      <c r="L13">
        <v>1.4499999999999999E-3</v>
      </c>
      <c r="M13">
        <v>1.3799999999999999E-3</v>
      </c>
      <c r="N13">
        <v>1.49278</v>
      </c>
      <c r="O13">
        <v>1.5279400000000001</v>
      </c>
      <c r="P13" s="8">
        <v>1.4943200000000001</v>
      </c>
      <c r="Q13">
        <v>1.49905</v>
      </c>
      <c r="R13">
        <v>1.51841</v>
      </c>
      <c r="S13" s="8">
        <v>1.52199</v>
      </c>
      <c r="T13">
        <v>1.58439</v>
      </c>
      <c r="U13">
        <v>1.5599099999999999</v>
      </c>
      <c r="V13">
        <v>1.55294</v>
      </c>
      <c r="W13" s="8">
        <v>1.5157099999999999</v>
      </c>
      <c r="X13" s="8">
        <v>1.4941899999999999</v>
      </c>
      <c r="Y13" s="8">
        <v>1.4990300000000001</v>
      </c>
      <c r="Z13" s="9">
        <f t="shared" si="0"/>
        <v>1.5029766666666668</v>
      </c>
      <c r="AA13">
        <v>2.8999999999999998E-3</v>
      </c>
      <c r="AB13">
        <v>3.0100000000000001E-3</v>
      </c>
      <c r="AC13" s="9">
        <v>3.0300000000000001E-3</v>
      </c>
      <c r="AD13">
        <v>3.3600000000000001E-3</v>
      </c>
      <c r="AE13">
        <v>5.8300000000000001E-3</v>
      </c>
      <c r="AF13">
        <v>1.6199999999999999E-3</v>
      </c>
      <c r="AG13" s="9">
        <v>0.70689000000000002</v>
      </c>
      <c r="AH13">
        <v>0.71003000000000005</v>
      </c>
      <c r="AI13">
        <v>0.71426999999999996</v>
      </c>
      <c r="AK13" s="9">
        <v>4.55E-4</v>
      </c>
      <c r="AM13">
        <v>0.32108999999999999</v>
      </c>
      <c r="AN13" s="9">
        <v>0.31988</v>
      </c>
      <c r="AO13">
        <v>0.32695999999999997</v>
      </c>
      <c r="AP13">
        <v>0.33474999999999999</v>
      </c>
      <c r="AQ13">
        <v>0.33163999999999999</v>
      </c>
      <c r="AR13">
        <v>0.32995000000000002</v>
      </c>
      <c r="AS13">
        <v>5.0000000000000002E-5</v>
      </c>
      <c r="AT13" s="8">
        <v>2.7E-4</v>
      </c>
      <c r="AU13" s="8">
        <v>2.1000000000000001E-4</v>
      </c>
      <c r="AV13">
        <v>5.2999999999999998E-4</v>
      </c>
      <c r="AW13" s="9">
        <f t="shared" si="1"/>
        <v>2.4000000000000001E-4</v>
      </c>
      <c r="AY13">
        <v>1.4097299999999999</v>
      </c>
      <c r="AZ13">
        <v>1.39794</v>
      </c>
      <c r="BB13" s="9">
        <v>1.43974</v>
      </c>
      <c r="BC13">
        <v>1.40744</v>
      </c>
      <c r="BD13" s="8">
        <v>0.18351999999999999</v>
      </c>
      <c r="BE13" s="8">
        <v>0.13771</v>
      </c>
      <c r="BF13" s="8">
        <v>0.18326999999999999</v>
      </c>
      <c r="BG13" s="8">
        <v>0.13138</v>
      </c>
      <c r="BH13" s="9">
        <f t="shared" si="2"/>
        <v>0.15897</v>
      </c>
      <c r="BI13" s="8">
        <v>5.5075599999999998</v>
      </c>
      <c r="BJ13" s="8">
        <v>5.5068799999999998</v>
      </c>
      <c r="BK13" s="8">
        <v>5.4401299999999999</v>
      </c>
      <c r="BL13" s="8">
        <v>5.5919600000000003</v>
      </c>
      <c r="BM13" s="8">
        <v>5.5011599999999996</v>
      </c>
      <c r="BN13" s="8">
        <v>5.3853400000000002</v>
      </c>
      <c r="BO13" s="9">
        <f t="shared" si="3"/>
        <v>5.4888383333333337</v>
      </c>
      <c r="BP13" s="8">
        <v>1.7510000000000001E-2</v>
      </c>
      <c r="BQ13" s="8">
        <v>1.7739999999999999E-2</v>
      </c>
      <c r="BR13" s="8">
        <v>1.806E-2</v>
      </c>
      <c r="BS13">
        <v>1.7919999999999998E-2</v>
      </c>
      <c r="BT13" s="9">
        <f t="shared" si="4"/>
        <v>1.7770000000000001E-2</v>
      </c>
    </row>
    <row r="14" spans="1:72">
      <c r="A14" s="1" t="s">
        <v>445</v>
      </c>
      <c r="B14" s="2" t="str">
        <f>"2025_10_09"&amp;A14</f>
        <v>2025_10_0927</v>
      </c>
      <c r="C14" t="s">
        <v>232</v>
      </c>
      <c r="D14">
        <v>1.176E-2</v>
      </c>
      <c r="E14" s="9">
        <v>1.6559999999999998E-2</v>
      </c>
      <c r="F14">
        <v>1.67E-3</v>
      </c>
      <c r="G14" s="9">
        <v>1.9400000000000001E-3</v>
      </c>
      <c r="H14">
        <v>1.9599999999999999E-3</v>
      </c>
      <c r="I14">
        <v>1.9499999999999999E-3</v>
      </c>
      <c r="J14">
        <v>2.6700000000000001E-3</v>
      </c>
      <c r="K14">
        <v>2.5699999999999998E-3</v>
      </c>
      <c r="L14">
        <v>1.91E-3</v>
      </c>
      <c r="M14">
        <v>1.83E-3</v>
      </c>
      <c r="N14">
        <v>0.81623000000000001</v>
      </c>
      <c r="O14">
        <v>0.85328000000000004</v>
      </c>
      <c r="P14" s="8">
        <v>0.83279000000000003</v>
      </c>
      <c r="Q14">
        <v>0.83853</v>
      </c>
      <c r="R14">
        <v>0.84353999999999996</v>
      </c>
      <c r="S14" s="8">
        <v>0.84848999999999997</v>
      </c>
      <c r="T14">
        <v>0.87917000000000001</v>
      </c>
      <c r="U14">
        <v>0.87</v>
      </c>
      <c r="V14">
        <v>0.86126000000000003</v>
      </c>
      <c r="W14" s="8">
        <v>0.84235000000000004</v>
      </c>
      <c r="X14" s="8">
        <v>0.8407</v>
      </c>
      <c r="Y14" s="8">
        <v>0.83887999999999996</v>
      </c>
      <c r="Z14" s="9">
        <f t="shared" si="0"/>
        <v>0.84064333333333341</v>
      </c>
      <c r="AA14">
        <v>6.0099999999999997E-3</v>
      </c>
      <c r="AB14">
        <v>6.1700000000000001E-3</v>
      </c>
      <c r="AC14" s="9">
        <v>5.7299999999999999E-3</v>
      </c>
      <c r="AD14">
        <v>4.0899999999999999E-3</v>
      </c>
      <c r="AE14">
        <v>6.4700000000000001E-3</v>
      </c>
      <c r="AF14">
        <v>4.0800000000000003E-3</v>
      </c>
      <c r="AG14" s="9">
        <v>0.52066999999999997</v>
      </c>
      <c r="AH14">
        <v>0.52649000000000001</v>
      </c>
      <c r="AI14">
        <v>0.52432999999999996</v>
      </c>
      <c r="AK14" s="9">
        <v>3.6000000000000002E-4</v>
      </c>
      <c r="AM14">
        <v>0.18612999999999999</v>
      </c>
      <c r="AN14" s="9">
        <v>0.18629999999999999</v>
      </c>
      <c r="AO14">
        <v>0.19089</v>
      </c>
      <c r="AP14">
        <v>0.19463</v>
      </c>
      <c r="AQ14">
        <v>0.19344</v>
      </c>
      <c r="AR14">
        <v>0.19275999999999999</v>
      </c>
      <c r="AS14">
        <v>1.2E-4</v>
      </c>
      <c r="AT14" s="8">
        <v>3.3E-4</v>
      </c>
      <c r="AU14" s="8">
        <v>2.9E-4</v>
      </c>
      <c r="AV14">
        <v>5.5000000000000003E-4</v>
      </c>
      <c r="AW14" s="9">
        <f t="shared" si="1"/>
        <v>3.1E-4</v>
      </c>
      <c r="AY14">
        <v>0.88732999999999995</v>
      </c>
      <c r="AZ14">
        <v>0.88075999999999999</v>
      </c>
      <c r="BB14" s="9">
        <v>0.91027000000000002</v>
      </c>
      <c r="BC14">
        <v>0.89614000000000005</v>
      </c>
      <c r="BD14" s="8">
        <v>9.2710000000000001E-2</v>
      </c>
      <c r="BE14" s="8">
        <v>9.3859999999999999E-2</v>
      </c>
      <c r="BF14" s="8">
        <v>8.8730000000000003E-2</v>
      </c>
      <c r="BG14" s="8">
        <v>7.5620000000000007E-2</v>
      </c>
      <c r="BH14" s="9">
        <f t="shared" si="2"/>
        <v>8.7730000000000002E-2</v>
      </c>
      <c r="BI14" s="8">
        <v>3.6915200000000001</v>
      </c>
      <c r="BJ14" s="8">
        <v>3.69815</v>
      </c>
      <c r="BK14" s="8">
        <v>3.6560800000000002</v>
      </c>
      <c r="BL14" s="8">
        <v>3.8129499999999998</v>
      </c>
      <c r="BM14" s="8">
        <v>3.7054999999999998</v>
      </c>
      <c r="BN14" s="8">
        <v>3.6225299999999998</v>
      </c>
      <c r="BO14" s="9">
        <f t="shared" si="3"/>
        <v>3.6977883333333339</v>
      </c>
      <c r="BP14" s="8">
        <v>1.0240000000000001E-2</v>
      </c>
      <c r="BQ14" s="8">
        <v>1.038E-2</v>
      </c>
      <c r="BR14" s="8">
        <v>1.055E-2</v>
      </c>
      <c r="BS14">
        <v>1.052E-2</v>
      </c>
      <c r="BT14" s="9">
        <f t="shared" si="4"/>
        <v>1.039E-2</v>
      </c>
    </row>
    <row r="15" spans="1:72">
      <c r="A15" s="1" t="s">
        <v>446</v>
      </c>
      <c r="B15" s="2" t="str">
        <f>"2025_10_09"&amp;A15</f>
        <v>2025_10_0928</v>
      </c>
      <c r="C15" t="s">
        <v>238</v>
      </c>
      <c r="D15">
        <v>5.79E-3</v>
      </c>
      <c r="E15" s="9">
        <v>6.5500000000000003E-3</v>
      </c>
      <c r="F15">
        <v>2.2300000000000002E-3</v>
      </c>
      <c r="G15" s="9">
        <v>2.5000000000000001E-3</v>
      </c>
      <c r="H15">
        <v>2.5600000000000002E-3</v>
      </c>
      <c r="I15">
        <v>2.5400000000000002E-3</v>
      </c>
      <c r="J15">
        <v>2.97E-3</v>
      </c>
      <c r="K15">
        <v>4.2100000000000002E-3</v>
      </c>
      <c r="L15">
        <v>2.49E-3</v>
      </c>
      <c r="M15">
        <v>2.63E-3</v>
      </c>
      <c r="N15">
        <v>0.98062000000000005</v>
      </c>
      <c r="O15">
        <v>1.01555</v>
      </c>
      <c r="P15" s="8">
        <v>0.99448999999999999</v>
      </c>
      <c r="Q15">
        <v>1</v>
      </c>
      <c r="R15">
        <v>1.0081100000000001</v>
      </c>
      <c r="S15" s="8">
        <v>1.0144599999999999</v>
      </c>
      <c r="T15">
        <v>1.04166</v>
      </c>
      <c r="U15">
        <v>1.0401400000000001</v>
      </c>
      <c r="V15">
        <v>1.0284500000000001</v>
      </c>
      <c r="W15" s="8">
        <v>1.0088999999999999</v>
      </c>
      <c r="X15" s="8">
        <v>1.0073099999999999</v>
      </c>
      <c r="Y15" s="8">
        <v>1.00607</v>
      </c>
      <c r="Z15" s="9">
        <f t="shared" si="0"/>
        <v>1.0074266666666667</v>
      </c>
      <c r="AA15">
        <v>1.57E-3</v>
      </c>
      <c r="AB15">
        <v>2E-3</v>
      </c>
      <c r="AC15" s="9">
        <v>2.0899999999999998E-3</v>
      </c>
      <c r="AD15">
        <v>5.1999999999999995E-4</v>
      </c>
      <c r="AE15">
        <v>3.8E-3</v>
      </c>
      <c r="AF15">
        <v>2.32E-3</v>
      </c>
      <c r="AG15" s="9">
        <v>0.55110000000000003</v>
      </c>
      <c r="AH15">
        <v>0.55242999999999998</v>
      </c>
      <c r="AI15">
        <v>0.5544</v>
      </c>
      <c r="AK15" s="9">
        <v>3.4499999999999998E-4</v>
      </c>
      <c r="AM15">
        <v>0.21404999999999999</v>
      </c>
      <c r="AN15" s="9">
        <v>0.21340000000000001</v>
      </c>
      <c r="AO15">
        <v>0.21948000000000001</v>
      </c>
      <c r="AP15">
        <v>0.22417000000000001</v>
      </c>
      <c r="AQ15">
        <v>0.2225</v>
      </c>
      <c r="AR15">
        <v>0.22225</v>
      </c>
      <c r="AS15">
        <v>1.2999999999999999E-4</v>
      </c>
      <c r="AT15" s="8">
        <v>3.6999999999999999E-4</v>
      </c>
      <c r="AU15" s="8">
        <v>4.6999999999999999E-4</v>
      </c>
      <c r="AV15">
        <v>5.9000000000000003E-4</v>
      </c>
      <c r="AW15" s="9">
        <f t="shared" si="1"/>
        <v>4.2000000000000002E-4</v>
      </c>
      <c r="AY15">
        <v>1.2760400000000001</v>
      </c>
      <c r="AZ15">
        <v>1.2641899999999999</v>
      </c>
      <c r="BB15" s="9">
        <v>1.30996</v>
      </c>
      <c r="BC15">
        <v>1.28322</v>
      </c>
      <c r="BD15" s="8">
        <v>0.10276</v>
      </c>
      <c r="BE15" s="8">
        <v>9.3950000000000006E-2</v>
      </c>
      <c r="BF15" s="8">
        <v>0.11609999999999999</v>
      </c>
      <c r="BG15" s="8">
        <v>8.7580000000000005E-2</v>
      </c>
      <c r="BH15" s="9">
        <f t="shared" si="2"/>
        <v>0.10009749999999999</v>
      </c>
      <c r="BI15" s="8">
        <v>3.7489699999999999</v>
      </c>
      <c r="BJ15" s="8">
        <v>3.7428599999999999</v>
      </c>
      <c r="BK15" s="8">
        <v>3.70187</v>
      </c>
      <c r="BL15" s="8">
        <v>3.8509500000000001</v>
      </c>
      <c r="BM15" s="8">
        <v>3.75718</v>
      </c>
      <c r="BN15" s="8">
        <v>3.6706500000000002</v>
      </c>
      <c r="BO15" s="9">
        <f t="shared" si="3"/>
        <v>3.7454133333333339</v>
      </c>
      <c r="BP15" s="8">
        <v>1.175E-2</v>
      </c>
      <c r="BQ15" s="8">
        <v>1.1900000000000001E-2</v>
      </c>
      <c r="BR15" s="8">
        <v>1.21E-2</v>
      </c>
      <c r="BS15">
        <v>1.2120000000000001E-2</v>
      </c>
      <c r="BT15" s="9">
        <f t="shared" si="4"/>
        <v>1.1916666666666667E-2</v>
      </c>
    </row>
    <row r="16" spans="1:72">
      <c r="A16" s="1" t="s">
        <v>447</v>
      </c>
      <c r="B16" s="2" t="str">
        <f>"2025_10_09"&amp;A16</f>
        <v>2025_10_0929</v>
      </c>
      <c r="C16" t="s">
        <v>244</v>
      </c>
      <c r="D16">
        <v>3.7200000000000002E-3</v>
      </c>
      <c r="E16" s="9">
        <v>7.1500000000000001E-3</v>
      </c>
      <c r="F16">
        <v>3.16E-3</v>
      </c>
      <c r="G16" s="9">
        <v>3.8800000000000002E-3</v>
      </c>
      <c r="H16">
        <v>3.79E-3</v>
      </c>
      <c r="I16">
        <v>3.79E-3</v>
      </c>
      <c r="J16">
        <v>4.3E-3</v>
      </c>
      <c r="K16">
        <v>5.1900000000000002E-3</v>
      </c>
      <c r="L16">
        <v>3.8300000000000001E-3</v>
      </c>
      <c r="M16">
        <v>3.79E-3</v>
      </c>
      <c r="N16">
        <v>0.78188000000000002</v>
      </c>
      <c r="O16">
        <v>0.81950999999999996</v>
      </c>
      <c r="P16" s="8">
        <v>0.80096000000000001</v>
      </c>
      <c r="Q16">
        <v>0.80840000000000001</v>
      </c>
      <c r="R16">
        <v>0.81313000000000002</v>
      </c>
      <c r="S16" s="8">
        <v>0.81991000000000003</v>
      </c>
      <c r="T16">
        <v>0.90134999999999998</v>
      </c>
      <c r="U16">
        <v>0.83753999999999995</v>
      </c>
      <c r="V16">
        <v>0.82743</v>
      </c>
      <c r="W16" s="8">
        <v>0.81323000000000001</v>
      </c>
      <c r="X16" s="8">
        <v>0.81201999999999996</v>
      </c>
      <c r="Y16" s="8">
        <v>0.80701999999999996</v>
      </c>
      <c r="Z16" s="9">
        <f t="shared" si="0"/>
        <v>0.81075666666666668</v>
      </c>
      <c r="AA16">
        <v>5.1999999999999995E-4</v>
      </c>
      <c r="AB16">
        <v>1.9000000000000001E-4</v>
      </c>
      <c r="AC16" s="9">
        <v>3.0000000000000001E-5</v>
      </c>
      <c r="AD16">
        <v>1.8799999999999999E-3</v>
      </c>
      <c r="AE16">
        <v>2.96E-3</v>
      </c>
      <c r="AF16">
        <v>1.81E-3</v>
      </c>
      <c r="AG16" s="9">
        <v>0.42909000000000003</v>
      </c>
      <c r="AH16">
        <v>0.43929000000000001</v>
      </c>
      <c r="AI16">
        <v>0.42298000000000002</v>
      </c>
      <c r="AK16" s="9">
        <v>3.8699999999999997E-4</v>
      </c>
      <c r="AM16">
        <v>0.16335</v>
      </c>
      <c r="AN16" s="9">
        <v>0.16311</v>
      </c>
      <c r="AO16">
        <v>0.16814000000000001</v>
      </c>
      <c r="AP16">
        <v>0.17094999999999999</v>
      </c>
      <c r="AQ16">
        <v>0.16982</v>
      </c>
      <c r="AR16">
        <v>0.16852</v>
      </c>
      <c r="AS16">
        <v>1.34E-3</v>
      </c>
      <c r="AT16" s="8">
        <v>1.5299999999999999E-3</v>
      </c>
      <c r="AU16" s="8">
        <v>1.72E-3</v>
      </c>
      <c r="AV16">
        <v>1.72E-3</v>
      </c>
      <c r="AW16" s="9">
        <f t="shared" si="1"/>
        <v>1.6249999999999999E-3</v>
      </c>
      <c r="AY16">
        <v>0.93503000000000003</v>
      </c>
      <c r="AZ16">
        <v>0.92893000000000003</v>
      </c>
      <c r="BB16" s="9">
        <v>0.95996000000000004</v>
      </c>
      <c r="BC16">
        <v>0.95093000000000005</v>
      </c>
      <c r="BD16" s="8">
        <v>9.7049999999999997E-2</v>
      </c>
      <c r="BE16" s="8">
        <v>8.2680000000000003E-2</v>
      </c>
      <c r="BF16" s="8">
        <v>0.10624</v>
      </c>
      <c r="BG16" s="8">
        <v>5.2470000000000003E-2</v>
      </c>
      <c r="BH16" s="9">
        <f t="shared" si="2"/>
        <v>8.4610000000000005E-2</v>
      </c>
      <c r="BI16" s="8">
        <v>4.4677100000000003</v>
      </c>
      <c r="BJ16" s="8">
        <v>4.4642299999999997</v>
      </c>
      <c r="BK16" s="8">
        <v>4.4103500000000002</v>
      </c>
      <c r="BL16" s="8">
        <v>4.5726000000000004</v>
      </c>
      <c r="BM16" s="8">
        <v>4.4534799999999999</v>
      </c>
      <c r="BN16" s="8">
        <v>4.3718599999999999</v>
      </c>
      <c r="BO16" s="9">
        <f t="shared" si="3"/>
        <v>4.4567050000000004</v>
      </c>
      <c r="BP16" s="8">
        <v>1.059E-2</v>
      </c>
      <c r="BQ16" s="8">
        <v>1.074E-2</v>
      </c>
      <c r="BR16" s="8">
        <v>1.091E-2</v>
      </c>
      <c r="BS16">
        <v>1.0880000000000001E-2</v>
      </c>
      <c r="BT16" s="9">
        <f t="shared" si="4"/>
        <v>1.0746666666666668E-2</v>
      </c>
    </row>
    <row r="17" spans="1:72">
      <c r="A17" s="1" t="s">
        <v>448</v>
      </c>
      <c r="B17" s="2" t="str">
        <f>"2025_10_09"&amp;A17</f>
        <v>2025_10_0930</v>
      </c>
      <c r="C17" t="s">
        <v>248</v>
      </c>
      <c r="D17">
        <v>7.0129999999999998E-2</v>
      </c>
      <c r="E17" s="9">
        <v>6.9220000000000004E-2</v>
      </c>
      <c r="F17">
        <v>2.2100000000000002E-3</v>
      </c>
      <c r="G17" s="9">
        <v>2.7200000000000002E-3</v>
      </c>
      <c r="H17">
        <v>2.63E-3</v>
      </c>
      <c r="I17">
        <v>2.6099999999999999E-3</v>
      </c>
      <c r="J17">
        <v>3.47E-3</v>
      </c>
      <c r="K17">
        <v>3.5200000000000001E-3</v>
      </c>
      <c r="L17">
        <v>2.5799999999999998E-3</v>
      </c>
      <c r="M17">
        <v>2.7200000000000002E-3</v>
      </c>
      <c r="N17">
        <v>3.19503</v>
      </c>
      <c r="O17">
        <v>3.19102</v>
      </c>
      <c r="P17" s="8">
        <v>3.1258499999999998</v>
      </c>
      <c r="Q17">
        <v>3.07436</v>
      </c>
      <c r="R17">
        <v>3.12995</v>
      </c>
      <c r="S17" s="8">
        <v>3.27826</v>
      </c>
      <c r="T17">
        <v>3.2809499999999998</v>
      </c>
      <c r="U17">
        <v>3.2356799999999999</v>
      </c>
      <c r="V17">
        <v>3.22987</v>
      </c>
      <c r="W17" s="8">
        <v>3.1488999999999998</v>
      </c>
      <c r="X17" s="8">
        <v>3.1476999999999999</v>
      </c>
      <c r="Y17" s="8">
        <v>3.1964700000000001</v>
      </c>
      <c r="Z17" s="9">
        <f t="shared" si="0"/>
        <v>3.1643566666666665</v>
      </c>
      <c r="AA17">
        <v>6.8940000000000001E-2</v>
      </c>
      <c r="AB17">
        <v>6.9059999999999996E-2</v>
      </c>
      <c r="AC17" s="9">
        <v>7.0330000000000004E-2</v>
      </c>
      <c r="AD17">
        <v>6.7030000000000006E-2</v>
      </c>
      <c r="AE17">
        <v>6.8390000000000006E-2</v>
      </c>
      <c r="AF17">
        <v>7.1330000000000005E-2</v>
      </c>
      <c r="AG17" s="9">
        <v>2.07734</v>
      </c>
      <c r="AH17">
        <v>2.07124</v>
      </c>
      <c r="AI17">
        <v>2.14249</v>
      </c>
      <c r="AK17" s="9">
        <v>1.4369999999999999E-3</v>
      </c>
      <c r="AM17">
        <v>0.40995999999999999</v>
      </c>
      <c r="AN17" s="9">
        <v>0.41142000000000001</v>
      </c>
      <c r="AO17">
        <v>0.42564999999999997</v>
      </c>
      <c r="AP17">
        <v>0.43074000000000001</v>
      </c>
      <c r="AQ17">
        <v>0.42562</v>
      </c>
      <c r="AR17">
        <v>0.43064000000000002</v>
      </c>
      <c r="AS17">
        <v>1.0359999999999999E-2</v>
      </c>
      <c r="AT17" s="8">
        <v>1.0670000000000001E-2</v>
      </c>
      <c r="AU17" s="8">
        <v>1.064E-2</v>
      </c>
      <c r="AV17">
        <v>1.0659999999999999E-2</v>
      </c>
      <c r="AW17" s="9">
        <f t="shared" si="1"/>
        <v>1.0655000000000001E-2</v>
      </c>
      <c r="AY17">
        <v>4.5861499999999999</v>
      </c>
      <c r="AZ17">
        <v>4.5857700000000001</v>
      </c>
      <c r="BB17" s="9">
        <v>4.5837399999999997</v>
      </c>
      <c r="BC17">
        <v>4.54549</v>
      </c>
      <c r="BD17" s="8">
        <v>0.48635</v>
      </c>
      <c r="BE17" s="8">
        <v>0.44436999999999999</v>
      </c>
      <c r="BF17" s="8">
        <v>0.42091000000000001</v>
      </c>
      <c r="BG17" s="8">
        <v>0.40387000000000001</v>
      </c>
      <c r="BH17" s="9">
        <f t="shared" si="2"/>
        <v>0.43887500000000002</v>
      </c>
      <c r="BI17" s="8">
        <v>6.1208499999999999</v>
      </c>
      <c r="BJ17" s="8">
        <v>6.1081399999999997</v>
      </c>
      <c r="BK17" s="8">
        <v>6.0529999999999999</v>
      </c>
      <c r="BL17" s="8">
        <v>6.2881200000000002</v>
      </c>
      <c r="BM17" s="8">
        <v>6.11287</v>
      </c>
      <c r="BN17" s="8">
        <v>5.9939299999999998</v>
      </c>
      <c r="BO17" s="9">
        <f t="shared" si="3"/>
        <v>6.1128183333333332</v>
      </c>
      <c r="BP17" s="8">
        <v>2.3109999999999999E-2</v>
      </c>
      <c r="BQ17" s="8">
        <v>2.351E-2</v>
      </c>
      <c r="BR17" s="8">
        <v>2.384E-2</v>
      </c>
      <c r="BS17">
        <v>2.3900000000000001E-2</v>
      </c>
      <c r="BT17" s="9">
        <f t="shared" si="4"/>
        <v>2.3486666666666666E-2</v>
      </c>
    </row>
    <row r="18" spans="1:72">
      <c r="A18" s="1" t="s">
        <v>449</v>
      </c>
      <c r="B18" s="2" t="str">
        <f>"2025_10_09"&amp;A18</f>
        <v>2025_10_0931</v>
      </c>
      <c r="C18" t="s">
        <v>250</v>
      </c>
      <c r="D18">
        <v>8.0499999999999999E-3</v>
      </c>
      <c r="E18" s="9">
        <v>1.155E-2</v>
      </c>
      <c r="F18">
        <v>1.3600000000000001E-3</v>
      </c>
      <c r="G18" s="9">
        <v>1.8699999999999999E-3</v>
      </c>
      <c r="H18">
        <v>1.8699999999999999E-3</v>
      </c>
      <c r="I18">
        <v>1.8600000000000001E-3</v>
      </c>
      <c r="J18">
        <v>4.5300000000000002E-3</v>
      </c>
      <c r="K18">
        <v>2.5400000000000002E-3</v>
      </c>
      <c r="L18">
        <v>1.8E-3</v>
      </c>
      <c r="M18">
        <v>1.8600000000000001E-3</v>
      </c>
      <c r="N18">
        <v>0.46908</v>
      </c>
      <c r="O18">
        <v>0.50341000000000002</v>
      </c>
      <c r="P18" s="8">
        <v>0.49321999999999999</v>
      </c>
      <c r="Q18">
        <v>0.50290999999999997</v>
      </c>
      <c r="R18">
        <v>0.49542000000000003</v>
      </c>
      <c r="S18" s="8">
        <v>0.52771000000000001</v>
      </c>
      <c r="T18">
        <v>0.51007000000000002</v>
      </c>
      <c r="U18">
        <v>0.51549999999999996</v>
      </c>
      <c r="V18">
        <v>0.50497999999999998</v>
      </c>
      <c r="W18" s="8">
        <v>0.49740000000000001</v>
      </c>
      <c r="X18" s="8">
        <v>0.49532999999999999</v>
      </c>
      <c r="Y18" s="8">
        <v>0.50277000000000005</v>
      </c>
      <c r="Z18" s="9">
        <f t="shared" si="0"/>
        <v>0.4985</v>
      </c>
      <c r="AA18">
        <v>4.1700000000000001E-3</v>
      </c>
      <c r="AB18">
        <v>4.9800000000000001E-3</v>
      </c>
      <c r="AC18" s="9">
        <v>4.3800000000000002E-3</v>
      </c>
      <c r="AD18">
        <v>4.1999999999999997E-3</v>
      </c>
      <c r="AE18">
        <v>4.6899999999999997E-3</v>
      </c>
      <c r="AF18">
        <v>3.9300000000000003E-3</v>
      </c>
      <c r="AG18" s="9">
        <v>0.39101000000000002</v>
      </c>
      <c r="AH18">
        <v>0.40310000000000001</v>
      </c>
      <c r="AI18">
        <v>0.32688</v>
      </c>
      <c r="AK18" s="9">
        <v>3.5199999999999999E-4</v>
      </c>
      <c r="AM18">
        <v>8.2180000000000003E-2</v>
      </c>
      <c r="AN18" s="9">
        <v>8.2129999999999995E-2</v>
      </c>
      <c r="AO18">
        <v>8.6260000000000003E-2</v>
      </c>
      <c r="AP18">
        <v>8.6819999999999994E-2</v>
      </c>
      <c r="AQ18">
        <v>8.6440000000000003E-2</v>
      </c>
      <c r="AR18">
        <v>8.7489999999999998E-2</v>
      </c>
      <c r="AS18">
        <v>3.2100000000000002E-3</v>
      </c>
      <c r="AT18" s="8">
        <v>3.5100000000000001E-3</v>
      </c>
      <c r="AU18" s="8">
        <v>3.5999999999999999E-3</v>
      </c>
      <c r="AV18">
        <v>3.2100000000000002E-3</v>
      </c>
      <c r="AW18" s="9">
        <f t="shared" si="1"/>
        <v>3.555E-3</v>
      </c>
      <c r="AY18">
        <v>7.2886499999999996</v>
      </c>
      <c r="AZ18">
        <v>7.1938800000000001</v>
      </c>
      <c r="BB18" s="9">
        <v>7.4864199999999999</v>
      </c>
      <c r="BC18">
        <v>7.4119400000000004</v>
      </c>
      <c r="BD18" s="8">
        <v>1.03237</v>
      </c>
      <c r="BE18" s="8">
        <v>1.1322099999999999</v>
      </c>
      <c r="BF18" s="8">
        <v>1.0547299999999999</v>
      </c>
      <c r="BG18" s="8">
        <v>1.02163</v>
      </c>
      <c r="BH18" s="9">
        <f t="shared" si="2"/>
        <v>1.060235</v>
      </c>
      <c r="BI18" s="8">
        <v>8.0250000000000002E-2</v>
      </c>
      <c r="BJ18" s="8">
        <v>8.7800000000000003E-2</v>
      </c>
      <c r="BK18" s="8">
        <v>0.10147</v>
      </c>
      <c r="BL18" s="8">
        <v>4.1610000000000001E-2</v>
      </c>
      <c r="BM18" s="8">
        <v>8.4500000000000006E-2</v>
      </c>
      <c r="BN18" s="8">
        <v>8.5779999999999995E-2</v>
      </c>
      <c r="BO18" s="9">
        <f t="shared" si="3"/>
        <v>8.0235000000000001E-2</v>
      </c>
      <c r="BP18" s="8">
        <v>9.7000000000000005E-4</v>
      </c>
      <c r="BQ18" s="8">
        <v>1.0399999999999999E-3</v>
      </c>
      <c r="BR18" s="8">
        <v>9.3999999999999997E-4</v>
      </c>
      <c r="BS18">
        <v>1.09E-3</v>
      </c>
      <c r="BT18" s="9">
        <f t="shared" si="4"/>
        <v>9.8333333333333324E-4</v>
      </c>
    </row>
    <row r="19" spans="1:72">
      <c r="A19" s="1" t="s">
        <v>450</v>
      </c>
      <c r="B19" s="2" t="str">
        <f>"2025_10_09"&amp;A19</f>
        <v>2025_10_0932</v>
      </c>
      <c r="C19" t="s">
        <v>255</v>
      </c>
      <c r="D19">
        <v>9.3299999999999998E-3</v>
      </c>
      <c r="E19" s="9">
        <v>9.4699999999999993E-3</v>
      </c>
      <c r="F19">
        <v>2.3800000000000002E-3</v>
      </c>
      <c r="G19" s="9">
        <v>2.8300000000000001E-3</v>
      </c>
      <c r="H19">
        <v>2.7699999999999999E-3</v>
      </c>
      <c r="I19">
        <v>2.7499999999999998E-3</v>
      </c>
      <c r="J19">
        <v>4.0600000000000002E-3</v>
      </c>
      <c r="K19">
        <v>4.2100000000000002E-3</v>
      </c>
      <c r="L19">
        <v>2.66E-3</v>
      </c>
      <c r="M19">
        <v>2.8300000000000001E-3</v>
      </c>
      <c r="N19">
        <v>2.9800499999999999</v>
      </c>
      <c r="O19">
        <v>2.9750299999999998</v>
      </c>
      <c r="P19" s="8">
        <v>2.9056999999999999</v>
      </c>
      <c r="Q19">
        <v>2.8632599999999999</v>
      </c>
      <c r="R19">
        <v>2.8677899999999998</v>
      </c>
      <c r="S19" s="8">
        <v>2.97906</v>
      </c>
      <c r="T19">
        <v>3.0541100000000001</v>
      </c>
      <c r="U19">
        <v>3.0312399999999999</v>
      </c>
      <c r="V19">
        <v>3.01213</v>
      </c>
      <c r="W19" s="8">
        <v>2.9178799999999998</v>
      </c>
      <c r="X19" s="8">
        <v>2.9161199999999998</v>
      </c>
      <c r="Y19" s="8">
        <v>2.9123899999999998</v>
      </c>
      <c r="Z19" s="9">
        <f t="shared" si="0"/>
        <v>2.9154633333333333</v>
      </c>
      <c r="AA19">
        <v>2.4099999999999998E-3</v>
      </c>
      <c r="AB19">
        <v>3.0000000000000001E-3</v>
      </c>
      <c r="AC19" s="9">
        <v>3.0100000000000001E-3</v>
      </c>
      <c r="AD19">
        <v>1.34E-3</v>
      </c>
      <c r="AE19">
        <v>4.6299999999999996E-3</v>
      </c>
      <c r="AF19">
        <v>4.1399999999999996E-3</v>
      </c>
      <c r="AG19" s="9">
        <v>1.1753499999999999</v>
      </c>
      <c r="AH19">
        <v>1.1694599999999999</v>
      </c>
      <c r="AI19">
        <v>1.17469</v>
      </c>
      <c r="AK19" s="9">
        <v>1.8100000000000001E-4</v>
      </c>
      <c r="AM19">
        <v>0.55198999999999998</v>
      </c>
      <c r="AN19" s="9">
        <v>0.55259999999999998</v>
      </c>
      <c r="AO19">
        <v>0.56391000000000002</v>
      </c>
      <c r="AP19">
        <v>0.57977000000000001</v>
      </c>
      <c r="AQ19">
        <v>0.57264000000000004</v>
      </c>
      <c r="AR19">
        <v>0.57130000000000003</v>
      </c>
      <c r="AS19">
        <v>6.0000000000000002E-5</v>
      </c>
      <c r="AT19" s="8">
        <v>2.9999999999999997E-4</v>
      </c>
      <c r="AU19" s="8">
        <v>4.2000000000000002E-4</v>
      </c>
      <c r="AV19">
        <v>4.6000000000000001E-4</v>
      </c>
      <c r="AW19" s="9">
        <f t="shared" si="1"/>
        <v>3.5999999999999997E-4</v>
      </c>
      <c r="AY19">
        <v>2.4476200000000001</v>
      </c>
      <c r="AZ19">
        <v>2.4213300000000002</v>
      </c>
      <c r="BB19" s="9">
        <v>2.4216799999999998</v>
      </c>
      <c r="BC19">
        <v>2.3992900000000001</v>
      </c>
      <c r="BD19" s="8">
        <v>0.16925000000000001</v>
      </c>
      <c r="BE19" s="8">
        <v>0.11977</v>
      </c>
      <c r="BF19" s="8">
        <v>0.14068</v>
      </c>
      <c r="BG19" s="8">
        <v>0.10865</v>
      </c>
      <c r="BH19" s="9">
        <f t="shared" si="2"/>
        <v>0.1345875</v>
      </c>
      <c r="BI19" s="8">
        <v>7.8419299999999996</v>
      </c>
      <c r="BJ19" s="8">
        <v>7.8362100000000003</v>
      </c>
      <c r="BK19" s="8">
        <v>7.7729799999999996</v>
      </c>
      <c r="BL19" s="8">
        <v>7.9477200000000003</v>
      </c>
      <c r="BM19" s="8">
        <v>7.7839900000000002</v>
      </c>
      <c r="BN19" s="8">
        <v>7.6630700000000003</v>
      </c>
      <c r="BO19" s="9">
        <f t="shared" si="3"/>
        <v>7.8076499999999998</v>
      </c>
      <c r="BP19" s="8">
        <v>2.7470000000000001E-2</v>
      </c>
      <c r="BQ19" s="8">
        <v>2.7699999999999999E-2</v>
      </c>
      <c r="BR19" s="8">
        <v>2.8250000000000001E-2</v>
      </c>
      <c r="BS19">
        <v>2.8219999999999999E-2</v>
      </c>
      <c r="BT19" s="9">
        <f t="shared" si="4"/>
        <v>2.7806666666666664E-2</v>
      </c>
    </row>
    <row r="20" spans="1:72">
      <c r="A20" s="1" t="s">
        <v>451</v>
      </c>
      <c r="B20" s="2" t="str">
        <f>"2025_10_09"&amp;A20</f>
        <v>2025_10_0933</v>
      </c>
      <c r="C20" t="s">
        <v>262</v>
      </c>
      <c r="D20">
        <v>6.9499999999999996E-3</v>
      </c>
      <c r="E20" s="9">
        <v>7.79E-3</v>
      </c>
      <c r="F20">
        <v>1.64E-3</v>
      </c>
      <c r="G20" s="9">
        <v>2.0899999999999998E-3</v>
      </c>
      <c r="H20">
        <v>2.0600000000000002E-3</v>
      </c>
      <c r="I20">
        <v>2.0400000000000001E-3</v>
      </c>
      <c r="J20">
        <v>1.8699999999999999E-3</v>
      </c>
      <c r="K20">
        <v>3.31E-3</v>
      </c>
      <c r="L20">
        <v>2.0300000000000001E-3</v>
      </c>
      <c r="M20">
        <v>2.0300000000000001E-3</v>
      </c>
      <c r="N20">
        <v>2.42435</v>
      </c>
      <c r="O20">
        <v>2.4283600000000001</v>
      </c>
      <c r="P20" s="8">
        <v>2.37513</v>
      </c>
      <c r="Q20">
        <v>2.3455499999999998</v>
      </c>
      <c r="R20">
        <v>2.3972099999999998</v>
      </c>
      <c r="S20" s="8">
        <v>2.4300999999999999</v>
      </c>
      <c r="T20">
        <v>2.5136500000000002</v>
      </c>
      <c r="U20">
        <v>2.47987</v>
      </c>
      <c r="V20">
        <v>2.46976</v>
      </c>
      <c r="W20" s="8">
        <v>2.3880699999999999</v>
      </c>
      <c r="X20" s="8">
        <v>2.3834599999999999</v>
      </c>
      <c r="Y20" s="8">
        <v>2.3893399999999998</v>
      </c>
      <c r="Z20" s="9">
        <f t="shared" si="0"/>
        <v>2.3869566666666668</v>
      </c>
      <c r="AA20">
        <v>8.5999999999999998E-4</v>
      </c>
      <c r="AB20">
        <v>1.16E-3</v>
      </c>
      <c r="AC20" s="9">
        <v>8.8999999999999995E-4</v>
      </c>
      <c r="AD20">
        <v>1.5499999999999999E-3</v>
      </c>
      <c r="AE20">
        <v>3.4199999999999999E-3</v>
      </c>
      <c r="AF20">
        <v>1.58E-3</v>
      </c>
      <c r="AG20" s="9">
        <v>0.81632000000000005</v>
      </c>
      <c r="AH20">
        <v>0.81633999999999995</v>
      </c>
      <c r="AI20">
        <v>0.81525999999999998</v>
      </c>
      <c r="AK20" s="9">
        <v>3.1599999999999998E-4</v>
      </c>
      <c r="AM20">
        <v>0.41289999999999999</v>
      </c>
      <c r="AN20" s="9">
        <v>0.41298000000000001</v>
      </c>
      <c r="AO20">
        <v>0.42152000000000001</v>
      </c>
      <c r="AP20">
        <v>0.43325000000000002</v>
      </c>
      <c r="AQ20">
        <v>0.42886999999999997</v>
      </c>
      <c r="AR20">
        <v>0.42723</v>
      </c>
      <c r="AS20">
        <v>5.0000000000000002E-5</v>
      </c>
      <c r="AT20" s="8">
        <v>1.9000000000000001E-4</v>
      </c>
      <c r="AU20" s="8">
        <v>2.4000000000000001E-4</v>
      </c>
      <c r="AV20">
        <v>2.9E-4</v>
      </c>
      <c r="AW20" s="9">
        <f t="shared" si="1"/>
        <v>2.1500000000000002E-4</v>
      </c>
      <c r="AY20">
        <v>2.1423700000000001</v>
      </c>
      <c r="AZ20">
        <v>2.1160899999999998</v>
      </c>
      <c r="BB20" s="9">
        <v>2.12968</v>
      </c>
      <c r="BC20">
        <v>2.1101700000000001</v>
      </c>
      <c r="BD20" s="8">
        <v>9.7699999999999995E-2</v>
      </c>
      <c r="BE20" s="8">
        <v>6.5799999999999997E-2</v>
      </c>
      <c r="BF20" s="8">
        <v>0.12809000000000001</v>
      </c>
      <c r="BG20" s="8">
        <v>6.241E-2</v>
      </c>
      <c r="BH20" s="9">
        <f t="shared" si="2"/>
        <v>8.8500000000000009E-2</v>
      </c>
      <c r="BI20" s="8">
        <v>7.0270299999999999</v>
      </c>
      <c r="BJ20" s="8">
        <v>7.0209599999999996</v>
      </c>
      <c r="BK20" s="8">
        <v>6.9628500000000004</v>
      </c>
      <c r="BL20" s="8">
        <v>7.1665599999999996</v>
      </c>
      <c r="BM20" s="8">
        <v>7.0143899999999997</v>
      </c>
      <c r="BN20" s="8">
        <v>6.8956799999999996</v>
      </c>
      <c r="BO20" s="9">
        <f t="shared" si="3"/>
        <v>7.0145783333333327</v>
      </c>
      <c r="BP20" s="8">
        <v>2.1770000000000001E-2</v>
      </c>
      <c r="BQ20" s="8">
        <v>2.2120000000000001E-2</v>
      </c>
      <c r="BR20" s="8">
        <v>2.239E-2</v>
      </c>
      <c r="BS20">
        <v>2.2409999999999999E-2</v>
      </c>
      <c r="BT20" s="9">
        <f t="shared" si="4"/>
        <v>2.2093333333333336E-2</v>
      </c>
    </row>
    <row r="21" spans="1:72">
      <c r="A21" s="1" t="s">
        <v>452</v>
      </c>
      <c r="B21" s="2" t="str">
        <f>"2025_10_09"&amp;A21</f>
        <v>2025_10_0934</v>
      </c>
      <c r="C21" t="s">
        <v>271</v>
      </c>
      <c r="D21">
        <v>3.8E-3</v>
      </c>
      <c r="E21" s="9">
        <v>5.9899999999999997E-3</v>
      </c>
      <c r="F21">
        <v>2.9499999999999999E-3</v>
      </c>
      <c r="G21" s="9">
        <v>3.3899999999999998E-3</v>
      </c>
      <c r="H21">
        <v>3.4099999999999998E-3</v>
      </c>
      <c r="I21">
        <v>3.4399999999999999E-3</v>
      </c>
      <c r="J21">
        <v>5.8500000000000002E-3</v>
      </c>
      <c r="K21">
        <v>3.5500000000000002E-3</v>
      </c>
      <c r="L21">
        <v>3.4099999999999998E-3</v>
      </c>
      <c r="M21">
        <v>3.4499999999999999E-3</v>
      </c>
      <c r="N21">
        <v>2.7036899999999999</v>
      </c>
      <c r="O21">
        <v>2.7027700000000001</v>
      </c>
      <c r="P21" s="8">
        <v>2.6425299999999998</v>
      </c>
      <c r="Q21">
        <v>2.60561</v>
      </c>
      <c r="R21">
        <v>2.6760199999999998</v>
      </c>
      <c r="S21" s="8">
        <v>2.7073700000000001</v>
      </c>
      <c r="T21">
        <v>2.78369</v>
      </c>
      <c r="U21">
        <v>2.7648100000000002</v>
      </c>
      <c r="V21">
        <v>2.7429299999999999</v>
      </c>
      <c r="W21" s="8">
        <v>2.6517300000000001</v>
      </c>
      <c r="X21" s="8">
        <v>2.64751</v>
      </c>
      <c r="Y21" s="8">
        <v>2.6463899999999998</v>
      </c>
      <c r="Z21" s="9">
        <f t="shared" si="0"/>
        <v>2.648543333333333</v>
      </c>
      <c r="AA21">
        <v>2.2000000000000001E-4</v>
      </c>
      <c r="AB21">
        <v>5.2999999999999998E-4</v>
      </c>
      <c r="AC21" s="9">
        <v>4.2000000000000002E-4</v>
      </c>
      <c r="AD21">
        <v>6.2E-4</v>
      </c>
      <c r="AE21">
        <v>8.7000000000000001E-4</v>
      </c>
      <c r="AF21">
        <v>7.6000000000000004E-4</v>
      </c>
      <c r="AG21" s="9">
        <v>1.04301</v>
      </c>
      <c r="AH21">
        <v>1.0381800000000001</v>
      </c>
      <c r="AI21">
        <v>1.0493699999999999</v>
      </c>
      <c r="AK21" s="9">
        <v>3.6299999999999999E-4</v>
      </c>
      <c r="AM21">
        <v>0.43869999999999998</v>
      </c>
      <c r="AN21" s="9">
        <v>0.43962000000000001</v>
      </c>
      <c r="AO21">
        <v>0.44929999999999998</v>
      </c>
      <c r="AP21">
        <v>0.46017000000000002</v>
      </c>
      <c r="AQ21">
        <v>0.4551</v>
      </c>
      <c r="AR21">
        <v>0.45367000000000002</v>
      </c>
      <c r="AS21">
        <v>1.9000000000000001E-4</v>
      </c>
      <c r="AT21" s="8">
        <v>3.6000000000000002E-4</v>
      </c>
      <c r="AU21" s="8">
        <v>4.4000000000000002E-4</v>
      </c>
      <c r="AV21">
        <v>3.6000000000000002E-4</v>
      </c>
      <c r="AW21" s="9">
        <f t="shared" si="1"/>
        <v>4.0000000000000002E-4</v>
      </c>
      <c r="AY21">
        <v>2.2255099999999999</v>
      </c>
      <c r="AZ21">
        <v>2.20302</v>
      </c>
      <c r="BB21" s="9">
        <v>2.2019299999999999</v>
      </c>
      <c r="BC21">
        <v>2.18554</v>
      </c>
      <c r="BD21" s="8">
        <v>9.9250000000000005E-2</v>
      </c>
      <c r="BE21" s="8">
        <v>7.4590000000000004E-2</v>
      </c>
      <c r="BF21" s="8">
        <v>0.10473</v>
      </c>
      <c r="BG21" s="8">
        <v>9.2840000000000006E-2</v>
      </c>
      <c r="BH21" s="9">
        <f t="shared" si="2"/>
        <v>9.2852500000000004E-2</v>
      </c>
      <c r="BI21" s="8">
        <v>7.3532999999999999</v>
      </c>
      <c r="BJ21" s="8">
        <v>7.3620099999999997</v>
      </c>
      <c r="BK21" s="8">
        <v>7.2884599999999997</v>
      </c>
      <c r="BL21" s="8">
        <v>7.4442700000000004</v>
      </c>
      <c r="BM21" s="8">
        <v>7.3135899999999996</v>
      </c>
      <c r="BN21" s="8">
        <v>7.1961700000000004</v>
      </c>
      <c r="BO21" s="9">
        <f t="shared" si="3"/>
        <v>7.3262999999999998</v>
      </c>
      <c r="BP21" s="8">
        <v>2.5530000000000001E-2</v>
      </c>
      <c r="BQ21" s="8">
        <v>2.5749999999999999E-2</v>
      </c>
      <c r="BR21" s="8">
        <v>2.622E-2</v>
      </c>
      <c r="BS21">
        <v>2.6190000000000001E-2</v>
      </c>
      <c r="BT21" s="9">
        <f t="shared" si="4"/>
        <v>2.5833333333333333E-2</v>
      </c>
    </row>
    <row r="22" spans="1:72">
      <c r="A22" s="1" t="s">
        <v>453</v>
      </c>
      <c r="B22" s="2" t="str">
        <f>"2025_10_09"&amp;A22</f>
        <v>2025_10_0935</v>
      </c>
      <c r="C22" t="s">
        <v>278</v>
      </c>
      <c r="D22">
        <v>5.0200000000000002E-3</v>
      </c>
      <c r="E22" s="9">
        <v>9.3699999999999999E-3</v>
      </c>
      <c r="F22">
        <v>3.48E-3</v>
      </c>
      <c r="G22" s="9">
        <v>3.81E-3</v>
      </c>
      <c r="H22">
        <v>3.6800000000000001E-3</v>
      </c>
      <c r="I22">
        <v>3.6900000000000001E-3</v>
      </c>
      <c r="J22">
        <v>5.3299999999999997E-3</v>
      </c>
      <c r="K22">
        <v>4.4200000000000003E-3</v>
      </c>
      <c r="L22">
        <v>3.64E-3</v>
      </c>
      <c r="M22">
        <v>3.7499999999999999E-3</v>
      </c>
      <c r="N22">
        <v>1.87714</v>
      </c>
      <c r="O22">
        <v>1.8992500000000001</v>
      </c>
      <c r="P22" s="8">
        <v>1.8603499999999999</v>
      </c>
      <c r="Q22">
        <v>1.85632</v>
      </c>
      <c r="R22">
        <v>1.88883</v>
      </c>
      <c r="S22" s="8">
        <v>1.91245</v>
      </c>
      <c r="T22">
        <v>1.9642299999999999</v>
      </c>
      <c r="U22">
        <v>1.9475</v>
      </c>
      <c r="V22">
        <v>1.9282600000000001</v>
      </c>
      <c r="W22" s="8">
        <v>1.8895999999999999</v>
      </c>
      <c r="X22" s="8">
        <v>1.85954</v>
      </c>
      <c r="Y22" s="8">
        <v>1.87859</v>
      </c>
      <c r="Z22" s="9">
        <f t="shared" si="0"/>
        <v>1.87591</v>
      </c>
      <c r="AA22">
        <v>1.0000000000000001E-5</v>
      </c>
      <c r="AB22">
        <v>1.6000000000000001E-4</v>
      </c>
      <c r="AC22" s="9">
        <v>4.6999999999999999E-4</v>
      </c>
      <c r="AD22">
        <v>2.3900000000000002E-3</v>
      </c>
      <c r="AE22">
        <v>1.2700000000000001E-3</v>
      </c>
      <c r="AF22">
        <v>4.0000000000000002E-4</v>
      </c>
      <c r="AG22" s="9">
        <v>0.84211000000000003</v>
      </c>
      <c r="AH22">
        <v>0.84247000000000005</v>
      </c>
      <c r="AI22">
        <v>0.83569000000000004</v>
      </c>
      <c r="AK22" s="9">
        <v>3.3100000000000002E-4</v>
      </c>
      <c r="AM22">
        <v>0.55303000000000002</v>
      </c>
      <c r="AN22" s="9">
        <v>0.55550999999999995</v>
      </c>
      <c r="AO22">
        <v>0.56562999999999997</v>
      </c>
      <c r="AP22">
        <v>0.58279999999999998</v>
      </c>
      <c r="AQ22">
        <v>0.57516</v>
      </c>
      <c r="AR22">
        <v>0.57526999999999995</v>
      </c>
      <c r="AS22">
        <v>1.5200000000000001E-3</v>
      </c>
      <c r="AT22" s="8">
        <v>1.7700000000000001E-3</v>
      </c>
      <c r="AU22" s="8">
        <v>1.8E-3</v>
      </c>
      <c r="AV22">
        <v>1.5100000000000001E-3</v>
      </c>
      <c r="AW22" s="9">
        <f t="shared" si="1"/>
        <v>1.7850000000000001E-3</v>
      </c>
      <c r="AY22">
        <v>2.5104299999999999</v>
      </c>
      <c r="AZ22">
        <v>2.4834200000000002</v>
      </c>
      <c r="BB22" s="9">
        <v>2.49173</v>
      </c>
      <c r="BC22">
        <v>2.4853900000000002</v>
      </c>
      <c r="BD22" s="8">
        <v>0.15347</v>
      </c>
      <c r="BE22" s="8">
        <v>0.12839999999999999</v>
      </c>
      <c r="BF22" s="8">
        <v>0.10231</v>
      </c>
      <c r="BG22" s="8">
        <v>0.10913</v>
      </c>
      <c r="BH22" s="9">
        <f t="shared" si="2"/>
        <v>0.12332749999999999</v>
      </c>
      <c r="BI22" s="8">
        <v>7.9708100000000002</v>
      </c>
      <c r="BJ22" s="8">
        <v>7.9853399999999999</v>
      </c>
      <c r="BK22" s="8">
        <v>7.9164300000000001</v>
      </c>
      <c r="BL22" s="8">
        <v>8.1775500000000001</v>
      </c>
      <c r="BM22" s="8">
        <v>7.9489900000000002</v>
      </c>
      <c r="BN22" s="8">
        <v>7.8432500000000003</v>
      </c>
      <c r="BO22" s="9">
        <f t="shared" si="3"/>
        <v>7.9737283333333329</v>
      </c>
      <c r="BP22" s="8">
        <v>1.7840000000000002E-2</v>
      </c>
      <c r="BQ22" s="8">
        <v>1.8100000000000002E-2</v>
      </c>
      <c r="BR22" s="8">
        <v>1.8339999999999999E-2</v>
      </c>
      <c r="BS22">
        <v>1.8319999999999999E-2</v>
      </c>
      <c r="BT22" s="9">
        <f t="shared" si="4"/>
        <v>1.8093333333333333E-2</v>
      </c>
    </row>
    <row r="23" spans="1:72">
      <c r="A23" s="1" t="s">
        <v>454</v>
      </c>
      <c r="B23" s="2" t="str">
        <f>"2025_10_09"&amp;A23</f>
        <v>2025_10_0936</v>
      </c>
      <c r="C23" t="s">
        <v>285</v>
      </c>
      <c r="D23">
        <v>4.3299999999999996E-3</v>
      </c>
      <c r="E23" s="9">
        <v>6.9300000000000004E-3</v>
      </c>
      <c r="F23">
        <v>1.1E-4</v>
      </c>
      <c r="G23" s="9">
        <v>2.5999999999999998E-4</v>
      </c>
      <c r="H23">
        <v>4.2999999999999999E-4</v>
      </c>
      <c r="I23">
        <v>3.8000000000000002E-4</v>
      </c>
      <c r="J23">
        <v>1.9000000000000001E-4</v>
      </c>
      <c r="K23">
        <v>1.0499999999999999E-3</v>
      </c>
      <c r="L23">
        <v>3.1E-4</v>
      </c>
      <c r="M23">
        <v>3.3E-4</v>
      </c>
      <c r="N23">
        <v>0.11243</v>
      </c>
      <c r="O23">
        <v>0.13358</v>
      </c>
      <c r="P23" s="8">
        <v>0.12903999999999999</v>
      </c>
      <c r="Q23">
        <v>0.12987000000000001</v>
      </c>
      <c r="R23">
        <v>0.13023000000000001</v>
      </c>
      <c r="S23" s="8">
        <v>0.13275000000000001</v>
      </c>
      <c r="T23">
        <v>0.12078</v>
      </c>
      <c r="U23">
        <v>0.13514000000000001</v>
      </c>
      <c r="V23">
        <v>0.11788</v>
      </c>
      <c r="W23" s="8">
        <v>0.13</v>
      </c>
      <c r="X23" s="8">
        <v>0.12792999999999999</v>
      </c>
      <c r="Y23" s="8">
        <v>0.12845999999999999</v>
      </c>
      <c r="Z23" s="9">
        <f t="shared" si="0"/>
        <v>0.12879666666666667</v>
      </c>
      <c r="AA23">
        <v>2.2300000000000002E-3</v>
      </c>
      <c r="AB23">
        <v>2.0699999999999998E-3</v>
      </c>
      <c r="AC23" s="9">
        <v>2.15E-3</v>
      </c>
      <c r="AD23">
        <v>1.2199999999999999E-3</v>
      </c>
      <c r="AE23">
        <v>3.63E-3</v>
      </c>
      <c r="AF23">
        <v>1.0300000000000001E-3</v>
      </c>
      <c r="AG23" s="9">
        <v>7.4789999999999995E-2</v>
      </c>
      <c r="AH23">
        <v>8.5809999999999997E-2</v>
      </c>
      <c r="AI23">
        <v>0.13888</v>
      </c>
      <c r="AK23" s="9">
        <v>2.7999999999999998E-4</v>
      </c>
      <c r="AM23">
        <v>1.7139999999999999E-2</v>
      </c>
      <c r="AN23" s="9">
        <v>1.7219999999999999E-2</v>
      </c>
      <c r="AO23">
        <v>1.916E-2</v>
      </c>
      <c r="AP23">
        <v>1.8200000000000001E-2</v>
      </c>
      <c r="AQ23">
        <v>1.8720000000000001E-2</v>
      </c>
      <c r="AR23">
        <v>1.9050000000000001E-2</v>
      </c>
      <c r="AS23">
        <v>4.2999999999999999E-4</v>
      </c>
      <c r="AT23" s="8">
        <v>6.8999999999999997E-4</v>
      </c>
      <c r="AU23" s="8">
        <v>7.2999999999999996E-4</v>
      </c>
      <c r="AV23">
        <v>8.5999999999999998E-4</v>
      </c>
      <c r="AW23" s="9">
        <f t="shared" si="1"/>
        <v>7.0999999999999991E-4</v>
      </c>
      <c r="AY23">
        <v>0.40340999999999999</v>
      </c>
      <c r="AZ23">
        <v>0.40023999999999998</v>
      </c>
      <c r="BB23" s="9">
        <v>0.42809999999999998</v>
      </c>
      <c r="BC23">
        <v>0.40978999999999999</v>
      </c>
      <c r="BD23" s="8">
        <v>0.12206</v>
      </c>
      <c r="BE23" s="8">
        <v>0.11848</v>
      </c>
      <c r="BF23" s="8">
        <v>7.8200000000000006E-2</v>
      </c>
      <c r="BG23" s="8">
        <v>9.6579999999999999E-2</v>
      </c>
      <c r="BH23" s="9">
        <f t="shared" si="2"/>
        <v>0.10383000000000001</v>
      </c>
      <c r="BI23" s="8">
        <v>1.64E-3</v>
      </c>
      <c r="BJ23" s="8">
        <v>7.5700000000000003E-3</v>
      </c>
      <c r="BK23" s="8">
        <v>2.163E-2</v>
      </c>
      <c r="BL23" s="8">
        <v>7.0239999999999997E-2</v>
      </c>
      <c r="BM23" s="8">
        <v>3.14E-3</v>
      </c>
      <c r="BN23" s="8">
        <v>1.5299999999999999E-3</v>
      </c>
      <c r="BO23" s="9">
        <f t="shared" si="3"/>
        <v>1.7625000000000002E-2</v>
      </c>
      <c r="BP23" s="8">
        <v>2.1000000000000001E-4</v>
      </c>
      <c r="BQ23" s="8">
        <v>2.5000000000000001E-4</v>
      </c>
      <c r="BR23" s="8">
        <v>2.0000000000000001E-4</v>
      </c>
      <c r="BS23">
        <v>1.9000000000000001E-4</v>
      </c>
      <c r="BT23" s="9">
        <f t="shared" si="4"/>
        <v>2.2000000000000001E-4</v>
      </c>
    </row>
    <row r="24" spans="1:72">
      <c r="A24" s="1" t="s">
        <v>457</v>
      </c>
      <c r="B24" s="2" t="str">
        <f>"2025_10_09"&amp;A24</f>
        <v>2025_10_0939</v>
      </c>
      <c r="C24" t="s">
        <v>296</v>
      </c>
      <c r="D24">
        <v>4.0099999999999997E-3</v>
      </c>
      <c r="E24" s="9">
        <v>6.43E-3</v>
      </c>
      <c r="F24">
        <v>5.5000000000000003E-4</v>
      </c>
      <c r="G24" s="9">
        <v>8.8999999999999995E-4</v>
      </c>
      <c r="H24">
        <v>9.8999999999999999E-4</v>
      </c>
      <c r="I24">
        <v>9.6000000000000002E-4</v>
      </c>
      <c r="J24">
        <v>1.8600000000000001E-3</v>
      </c>
      <c r="K24">
        <v>2.4199999999999998E-3</v>
      </c>
      <c r="L24">
        <v>8.8999999999999995E-4</v>
      </c>
      <c r="M24">
        <v>9.1E-4</v>
      </c>
      <c r="N24">
        <v>0.24390999999999999</v>
      </c>
      <c r="O24">
        <v>0.27189999999999998</v>
      </c>
      <c r="P24" s="8">
        <v>0.26518000000000003</v>
      </c>
      <c r="Q24">
        <v>0.26843</v>
      </c>
      <c r="R24">
        <v>0.26962999999999998</v>
      </c>
      <c r="S24" s="8">
        <v>0.26956000000000002</v>
      </c>
      <c r="T24">
        <v>0.27521000000000001</v>
      </c>
      <c r="U24">
        <v>0.27654000000000001</v>
      </c>
      <c r="V24">
        <v>0.2611</v>
      </c>
      <c r="W24" s="8">
        <v>0.26441999999999999</v>
      </c>
      <c r="X24" s="8">
        <v>0.26327</v>
      </c>
      <c r="Y24" s="8">
        <v>0.26512999999999998</v>
      </c>
      <c r="Z24" s="9">
        <f t="shared" si="0"/>
        <v>0.2642733333333333</v>
      </c>
      <c r="AA24">
        <v>8.3000000000000001E-4</v>
      </c>
      <c r="AB24">
        <v>1.4300000000000001E-3</v>
      </c>
      <c r="AC24" s="9">
        <v>1.15E-3</v>
      </c>
      <c r="AD24">
        <v>1.5499999999999999E-3</v>
      </c>
      <c r="AE24">
        <v>3.7499999999999999E-3</v>
      </c>
      <c r="AF24">
        <v>1.1100000000000001E-3</v>
      </c>
      <c r="AG24" s="9">
        <v>5.1740000000000001E-2</v>
      </c>
      <c r="AH24">
        <v>6.0440000000000001E-2</v>
      </c>
      <c r="AI24">
        <v>0.12458</v>
      </c>
      <c r="AK24" s="9">
        <v>2.92E-4</v>
      </c>
      <c r="AM24">
        <v>4.419E-2</v>
      </c>
      <c r="AN24" s="9">
        <v>4.4339999999999997E-2</v>
      </c>
      <c r="AO24">
        <v>4.6929999999999999E-2</v>
      </c>
      <c r="AP24">
        <v>4.6609999999999999E-2</v>
      </c>
      <c r="AQ24">
        <v>4.6609999999999999E-2</v>
      </c>
      <c r="AR24">
        <v>4.6089999999999999E-2</v>
      </c>
      <c r="AS24">
        <v>6.6E-4</v>
      </c>
      <c r="AT24" s="8">
        <v>8.7000000000000001E-4</v>
      </c>
      <c r="AU24" s="8">
        <v>9.6000000000000002E-4</v>
      </c>
      <c r="AV24">
        <v>8.9999999999999998E-4</v>
      </c>
      <c r="AW24" s="9">
        <f t="shared" si="1"/>
        <v>9.1500000000000001E-4</v>
      </c>
      <c r="AY24">
        <v>2.913E-2</v>
      </c>
      <c r="AZ24">
        <v>2.758E-2</v>
      </c>
      <c r="BB24" s="9">
        <v>5.4859999999999999E-2</v>
      </c>
      <c r="BC24">
        <v>3.6339999999999997E-2</v>
      </c>
      <c r="BD24" s="8">
        <v>0.20394999999999999</v>
      </c>
      <c r="BE24" s="8">
        <v>0.19993</v>
      </c>
      <c r="BF24" s="8">
        <v>0.18006</v>
      </c>
      <c r="BG24" s="8">
        <v>0.18603</v>
      </c>
      <c r="BH24" s="9">
        <f t="shared" si="2"/>
        <v>0.19249250000000001</v>
      </c>
      <c r="BI24" s="8">
        <v>4.2500000000000003E-3</v>
      </c>
      <c r="BJ24" s="8">
        <v>7.7099999999999998E-3</v>
      </c>
      <c r="BK24" s="8">
        <v>2.4160000000000001E-2</v>
      </c>
      <c r="BL24" s="8">
        <v>2.6360000000000001E-2</v>
      </c>
      <c r="BM24" s="8">
        <v>8.1399999999999997E-3</v>
      </c>
      <c r="BN24" s="8">
        <v>1.204E-2</v>
      </c>
      <c r="BO24" s="9">
        <f t="shared" si="3"/>
        <v>1.3776666666666666E-2</v>
      </c>
      <c r="BP24" s="8">
        <v>2.7999999999999998E-4</v>
      </c>
      <c r="BQ24" s="8">
        <v>3.3E-4</v>
      </c>
      <c r="BR24" s="8">
        <v>2.5999999999999998E-4</v>
      </c>
      <c r="BS24">
        <v>2.9E-4</v>
      </c>
      <c r="BT24" s="9">
        <f t="shared" si="4"/>
        <v>2.8999999999999995E-4</v>
      </c>
    </row>
    <row r="25" spans="1:72">
      <c r="A25" s="1" t="s">
        <v>458</v>
      </c>
      <c r="B25" s="2" t="str">
        <f>"2025_10_09"&amp;A25</f>
        <v>2025_10_0940</v>
      </c>
      <c r="C25" t="s">
        <v>303</v>
      </c>
      <c r="D25">
        <v>5.94E-3</v>
      </c>
      <c r="E25" s="9">
        <v>8.9999999999999993E-3</v>
      </c>
      <c r="F25">
        <v>1.64E-3</v>
      </c>
      <c r="G25" s="9">
        <v>2.0200000000000001E-3</v>
      </c>
      <c r="H25">
        <v>2.0899999999999998E-3</v>
      </c>
      <c r="I25">
        <v>2.0699999999999998E-3</v>
      </c>
      <c r="J25">
        <v>2.9499999999999999E-3</v>
      </c>
      <c r="K25">
        <v>2.96E-3</v>
      </c>
      <c r="L25">
        <v>2.0600000000000002E-3</v>
      </c>
      <c r="M25">
        <v>2.1199999999999999E-3</v>
      </c>
      <c r="N25">
        <v>0.53744999999999998</v>
      </c>
      <c r="O25">
        <v>0.57111000000000001</v>
      </c>
      <c r="P25" s="8">
        <v>0.55952000000000002</v>
      </c>
      <c r="Q25">
        <v>0.56113999999999997</v>
      </c>
      <c r="R25">
        <v>0.56352999999999998</v>
      </c>
      <c r="S25" s="8">
        <v>0.56886999999999999</v>
      </c>
      <c r="T25">
        <v>0.58884999999999998</v>
      </c>
      <c r="U25">
        <v>0.58492</v>
      </c>
      <c r="V25">
        <v>0.56062999999999996</v>
      </c>
      <c r="W25" s="8">
        <v>0.56162999999999996</v>
      </c>
      <c r="X25" s="8">
        <v>0.56025000000000003</v>
      </c>
      <c r="Y25" s="8">
        <v>0.56164999999999998</v>
      </c>
      <c r="Z25" s="9">
        <f t="shared" si="0"/>
        <v>0.56117666666666666</v>
      </c>
      <c r="AA25">
        <v>1.0200000000000001E-2</v>
      </c>
      <c r="AB25">
        <v>1.133E-2</v>
      </c>
      <c r="AC25" s="9">
        <v>1.1599999999999999E-2</v>
      </c>
      <c r="AD25">
        <v>7.7499999999999999E-3</v>
      </c>
      <c r="AE25">
        <v>1.086E-2</v>
      </c>
      <c r="AF25">
        <v>1.095E-2</v>
      </c>
      <c r="AG25" s="9">
        <v>0.15864</v>
      </c>
      <c r="AH25">
        <v>0.17369999999999999</v>
      </c>
      <c r="AI25">
        <v>0.17229</v>
      </c>
      <c r="AK25" s="9">
        <v>2.1499999999999999E-4</v>
      </c>
      <c r="AM25">
        <v>3.4200000000000001E-2</v>
      </c>
      <c r="AN25" s="9">
        <v>3.422E-2</v>
      </c>
      <c r="AO25">
        <v>3.6549999999999999E-2</v>
      </c>
      <c r="AP25">
        <v>3.5979999999999998E-2</v>
      </c>
      <c r="AQ25">
        <v>3.6200000000000003E-2</v>
      </c>
      <c r="AR25">
        <v>3.637E-2</v>
      </c>
      <c r="AS25">
        <v>2.1800000000000001E-3</v>
      </c>
      <c r="AT25" s="8">
        <v>2.3900000000000002E-3</v>
      </c>
      <c r="AU25" s="8">
        <v>2.48E-3</v>
      </c>
      <c r="AV25">
        <v>2.48E-3</v>
      </c>
      <c r="AW25" s="9">
        <f t="shared" si="1"/>
        <v>2.4350000000000001E-3</v>
      </c>
      <c r="AY25">
        <v>0.15426999999999999</v>
      </c>
      <c r="AZ25">
        <v>0.15323000000000001</v>
      </c>
      <c r="BB25" s="9">
        <v>0.17354</v>
      </c>
      <c r="BC25">
        <v>0.16194</v>
      </c>
      <c r="BD25" s="8">
        <v>0.41728999999999999</v>
      </c>
      <c r="BE25" s="8">
        <v>0.43096000000000001</v>
      </c>
      <c r="BF25" s="8">
        <v>0.44666</v>
      </c>
      <c r="BG25" s="8">
        <v>0.37587999999999999</v>
      </c>
      <c r="BH25" s="9">
        <f t="shared" si="2"/>
        <v>0.4176975</v>
      </c>
      <c r="BI25" s="8">
        <v>3.517E-2</v>
      </c>
      <c r="BJ25" s="8">
        <v>4.1349999999999998E-2</v>
      </c>
      <c r="BK25" s="8">
        <v>5.5469999999999998E-2</v>
      </c>
      <c r="BL25" s="8">
        <v>3.6450000000000003E-2</v>
      </c>
      <c r="BM25" s="8">
        <v>2.9180000000000001E-2</v>
      </c>
      <c r="BN25" s="8">
        <v>3.952E-2</v>
      </c>
      <c r="BO25" s="9">
        <f t="shared" si="3"/>
        <v>3.9523333333333334E-2</v>
      </c>
      <c r="BP25" s="8">
        <v>6.8000000000000005E-4</v>
      </c>
      <c r="BQ25" s="8">
        <v>7.3999999999999999E-4</v>
      </c>
      <c r="BR25" s="8">
        <v>6.4999999999999997E-4</v>
      </c>
      <c r="BS25">
        <v>7.5000000000000002E-4</v>
      </c>
      <c r="BT25" s="9">
        <f t="shared" si="4"/>
        <v>6.8999999999999997E-4</v>
      </c>
    </row>
    <row r="26" spans="1:72">
      <c r="A26" s="1" t="s">
        <v>459</v>
      </c>
      <c r="B26" s="2" t="str">
        <f>"2025_10_09"&amp;A26</f>
        <v>2025_10_0941</v>
      </c>
      <c r="C26" t="s">
        <v>305</v>
      </c>
      <c r="D26">
        <v>4.3099999999999996E-3</v>
      </c>
      <c r="E26" s="9">
        <v>7.9799999999999992E-3</v>
      </c>
      <c r="F26">
        <v>1.9499999999999999E-3</v>
      </c>
      <c r="G26" s="9">
        <v>2.4399999999999999E-3</v>
      </c>
      <c r="H26">
        <v>2.31E-3</v>
      </c>
      <c r="I26">
        <v>2.31E-3</v>
      </c>
      <c r="J26">
        <v>3.65E-3</v>
      </c>
      <c r="K26">
        <v>3.0699999999999998E-3</v>
      </c>
      <c r="L26">
        <v>2.31E-3</v>
      </c>
      <c r="M26">
        <v>2.3999999999999998E-3</v>
      </c>
      <c r="N26">
        <v>0.46028999999999998</v>
      </c>
      <c r="O26">
        <v>0.48914999999999997</v>
      </c>
      <c r="P26" s="8">
        <v>0.4798</v>
      </c>
      <c r="Q26">
        <v>0.48859999999999998</v>
      </c>
      <c r="R26">
        <v>0.48502000000000001</v>
      </c>
      <c r="S26" s="8">
        <v>0.49109999999999998</v>
      </c>
      <c r="T26">
        <v>0.51144000000000001</v>
      </c>
      <c r="U26">
        <v>0.49917</v>
      </c>
      <c r="V26">
        <v>0.49464999999999998</v>
      </c>
      <c r="W26" s="8">
        <v>0.48150999999999999</v>
      </c>
      <c r="X26" s="8">
        <v>0.48043000000000002</v>
      </c>
      <c r="Y26" s="8">
        <v>0.48266999999999999</v>
      </c>
      <c r="Z26" s="9">
        <f t="shared" si="0"/>
        <v>0.48153666666666667</v>
      </c>
      <c r="AA26">
        <v>1.91E-3</v>
      </c>
      <c r="AB26">
        <v>1.99E-3</v>
      </c>
      <c r="AC26" s="9">
        <v>1.6100000000000001E-3</v>
      </c>
      <c r="AD26">
        <v>4.4000000000000002E-4</v>
      </c>
      <c r="AE26">
        <v>1.4E-3</v>
      </c>
      <c r="AF26">
        <v>1.5E-3</v>
      </c>
      <c r="AG26" s="9">
        <v>0.58165</v>
      </c>
      <c r="AH26">
        <v>0.58980999999999995</v>
      </c>
      <c r="AI26">
        <v>0.60499000000000003</v>
      </c>
      <c r="AK26" s="9">
        <v>3.0699999999999998E-4</v>
      </c>
      <c r="AM26">
        <v>5.0630000000000001E-2</v>
      </c>
      <c r="AN26" s="9">
        <v>5.0909999999999997E-2</v>
      </c>
      <c r="AO26">
        <v>5.339E-2</v>
      </c>
      <c r="AP26">
        <v>5.3519999999999998E-2</v>
      </c>
      <c r="AQ26">
        <v>5.314E-2</v>
      </c>
      <c r="AR26">
        <v>5.2850000000000001E-2</v>
      </c>
      <c r="AS26">
        <v>1.5100000000000001E-3</v>
      </c>
      <c r="AT26" s="8">
        <v>1.6999999999999999E-3</v>
      </c>
      <c r="AU26" s="8">
        <v>1.81E-3</v>
      </c>
      <c r="AV26">
        <v>1.72E-3</v>
      </c>
      <c r="AW26" s="9">
        <f t="shared" si="1"/>
        <v>1.755E-3</v>
      </c>
      <c r="AY26">
        <v>0.62382000000000004</v>
      </c>
      <c r="AZ26">
        <v>0.62178</v>
      </c>
      <c r="BB26" s="9">
        <v>0.66632999999999998</v>
      </c>
      <c r="BC26">
        <v>0.64127000000000001</v>
      </c>
      <c r="BD26" s="8">
        <v>0.51097000000000004</v>
      </c>
      <c r="BE26" s="8">
        <v>0.57313999999999998</v>
      </c>
      <c r="BF26" s="8">
        <v>0.53937000000000002</v>
      </c>
      <c r="BG26" s="8">
        <v>0.49520999999999998</v>
      </c>
      <c r="BH26" s="9">
        <f t="shared" si="2"/>
        <v>0.52967249999999999</v>
      </c>
      <c r="BI26" s="8">
        <v>0.10553999999999999</v>
      </c>
      <c r="BJ26" s="8">
        <v>0.10956</v>
      </c>
      <c r="BK26" s="8">
        <v>0.12295</v>
      </c>
      <c r="BL26" s="8">
        <v>7.8090000000000007E-2</v>
      </c>
      <c r="BM26" s="8">
        <v>0.10133</v>
      </c>
      <c r="BN26" s="8">
        <v>0.10195</v>
      </c>
      <c r="BO26" s="9">
        <f t="shared" si="3"/>
        <v>0.10323666666666666</v>
      </c>
      <c r="BP26" s="8">
        <v>5.8E-4</v>
      </c>
      <c r="BQ26" s="8">
        <v>6.4999999999999997E-4</v>
      </c>
      <c r="BR26" s="8">
        <v>5.4000000000000001E-4</v>
      </c>
      <c r="BS26">
        <v>6.2E-4</v>
      </c>
      <c r="BT26" s="9">
        <f t="shared" si="4"/>
        <v>5.8999999999999992E-4</v>
      </c>
    </row>
    <row r="27" spans="1:72">
      <c r="A27" s="1" t="s">
        <v>460</v>
      </c>
      <c r="B27" s="2" t="str">
        <f>"2025_10_09"&amp;A27</f>
        <v>2025_10_0942</v>
      </c>
      <c r="C27" t="s">
        <v>308</v>
      </c>
      <c r="D27">
        <v>8.0000000000000002E-3</v>
      </c>
      <c r="E27" s="9">
        <v>1.065E-2</v>
      </c>
      <c r="F27">
        <v>2.6199999999999999E-3</v>
      </c>
      <c r="G27" s="9">
        <v>3.0400000000000002E-3</v>
      </c>
      <c r="H27">
        <v>2.9199999999999999E-3</v>
      </c>
      <c r="I27">
        <v>2.9299999999999999E-3</v>
      </c>
      <c r="J27">
        <v>3.9300000000000003E-3</v>
      </c>
      <c r="K27">
        <v>3.32E-3</v>
      </c>
      <c r="L27">
        <v>2.8800000000000002E-3</v>
      </c>
      <c r="M27">
        <v>2.97E-3</v>
      </c>
      <c r="N27">
        <v>2.6151900000000001</v>
      </c>
      <c r="O27">
        <v>2.6221999999999999</v>
      </c>
      <c r="P27" s="8">
        <v>2.5660799999999999</v>
      </c>
      <c r="Q27">
        <v>2.52128</v>
      </c>
      <c r="R27">
        <v>2.5768900000000001</v>
      </c>
      <c r="S27" s="8">
        <v>2.6246399999999999</v>
      </c>
      <c r="T27">
        <v>2.7389700000000001</v>
      </c>
      <c r="U27">
        <v>2.69598</v>
      </c>
      <c r="V27">
        <v>2.6687799999999999</v>
      </c>
      <c r="W27" s="8">
        <v>2.5743499999999999</v>
      </c>
      <c r="X27" s="8">
        <v>2.5705800000000001</v>
      </c>
      <c r="Y27" s="8">
        <v>2.5709900000000001</v>
      </c>
      <c r="Z27" s="9">
        <f t="shared" si="0"/>
        <v>2.5719733333333337</v>
      </c>
      <c r="AA27">
        <v>1.66E-3</v>
      </c>
      <c r="AB27">
        <v>1.9300000000000001E-3</v>
      </c>
      <c r="AC27" s="9">
        <v>1.58E-3</v>
      </c>
      <c r="AD27">
        <v>1.8799999999999999E-3</v>
      </c>
      <c r="AE27">
        <v>2.3800000000000002E-3</v>
      </c>
      <c r="AF27">
        <v>2.4199999999999998E-3</v>
      </c>
      <c r="AG27" s="9">
        <v>0.92022999999999999</v>
      </c>
      <c r="AH27">
        <v>0.92235</v>
      </c>
      <c r="AI27">
        <v>0.89732999999999996</v>
      </c>
      <c r="AK27" s="9">
        <v>4.6000000000000001E-4</v>
      </c>
      <c r="AM27">
        <v>0.34627999999999998</v>
      </c>
      <c r="AN27" s="9">
        <v>0.34516999999999998</v>
      </c>
      <c r="AO27">
        <v>0.35265000000000002</v>
      </c>
      <c r="AP27">
        <v>0.36434</v>
      </c>
      <c r="AQ27">
        <v>0.36016999999999999</v>
      </c>
      <c r="AR27">
        <v>0.35843000000000003</v>
      </c>
      <c r="AS27">
        <v>2.5999999999999998E-4</v>
      </c>
      <c r="AT27" s="8">
        <v>4.2000000000000002E-4</v>
      </c>
      <c r="AU27" s="8">
        <v>6.3000000000000003E-4</v>
      </c>
      <c r="AV27">
        <v>4.8999999999999998E-4</v>
      </c>
      <c r="AW27" s="9">
        <f t="shared" si="1"/>
        <v>5.2500000000000008E-4</v>
      </c>
      <c r="AY27">
        <v>3.02475</v>
      </c>
      <c r="AZ27">
        <v>3.0210300000000001</v>
      </c>
      <c r="BB27" s="9">
        <v>3.03308</v>
      </c>
      <c r="BC27">
        <v>2.9974599999999998</v>
      </c>
      <c r="BD27" s="8">
        <v>0.15744</v>
      </c>
      <c r="BE27" s="8">
        <v>0.11178</v>
      </c>
      <c r="BF27" s="8">
        <v>0.15966</v>
      </c>
      <c r="BG27" s="8">
        <v>0.10408000000000001</v>
      </c>
      <c r="BH27" s="9">
        <f t="shared" si="2"/>
        <v>0.13324000000000003</v>
      </c>
      <c r="BI27" s="8">
        <v>7.2286900000000003</v>
      </c>
      <c r="BJ27" s="8">
        <v>7.2041700000000004</v>
      </c>
      <c r="BK27" s="8">
        <v>7.1437400000000002</v>
      </c>
      <c r="BL27" s="8">
        <v>7.3354100000000004</v>
      </c>
      <c r="BM27" s="8">
        <v>7.21631</v>
      </c>
      <c r="BN27" s="8">
        <v>7.10466</v>
      </c>
      <c r="BO27" s="9">
        <f t="shared" si="3"/>
        <v>7.2054966666666678</v>
      </c>
      <c r="BP27" s="8">
        <v>3.032E-2</v>
      </c>
      <c r="BQ27" s="8">
        <v>3.0499999999999999E-2</v>
      </c>
      <c r="BR27" s="8">
        <v>3.134E-2</v>
      </c>
      <c r="BS27">
        <v>3.1220000000000001E-2</v>
      </c>
      <c r="BT27" s="9">
        <f t="shared" si="4"/>
        <v>3.0719999999999997E-2</v>
      </c>
    </row>
    <row r="28" spans="1:72">
      <c r="A28" s="1" t="s">
        <v>461</v>
      </c>
      <c r="B28" s="2" t="str">
        <f>"2025_10_09"&amp;A28</f>
        <v>2025_10_0943</v>
      </c>
      <c r="C28" t="s">
        <v>313</v>
      </c>
      <c r="D28">
        <v>1.4E-2</v>
      </c>
      <c r="E28" s="9">
        <v>1.528E-2</v>
      </c>
      <c r="F28">
        <v>2.3900000000000002E-3</v>
      </c>
      <c r="G28" s="9">
        <v>2.4599999999999999E-3</v>
      </c>
      <c r="H28">
        <v>2.5500000000000002E-3</v>
      </c>
      <c r="I28">
        <v>2.5300000000000001E-3</v>
      </c>
      <c r="J28">
        <v>3.32E-3</v>
      </c>
      <c r="K28">
        <v>3.7299999999999998E-3</v>
      </c>
      <c r="L28">
        <v>2.47E-3</v>
      </c>
      <c r="M28">
        <v>2.5600000000000002E-3</v>
      </c>
      <c r="N28">
        <v>2.3007399999999998</v>
      </c>
      <c r="O28">
        <v>2.3054199999999998</v>
      </c>
      <c r="P28" s="8">
        <v>2.2540800000000001</v>
      </c>
      <c r="Q28">
        <v>2.22742</v>
      </c>
      <c r="R28">
        <v>2.2767400000000002</v>
      </c>
      <c r="S28" s="8">
        <v>2.29488</v>
      </c>
      <c r="T28">
        <v>2.4083800000000002</v>
      </c>
      <c r="U28">
        <v>2.3666999999999998</v>
      </c>
      <c r="V28">
        <v>2.3489900000000001</v>
      </c>
      <c r="W28" s="8">
        <v>2.2531099999999999</v>
      </c>
      <c r="X28" s="8">
        <v>2.2484899999999999</v>
      </c>
      <c r="Y28" s="8">
        <v>2.2616999999999998</v>
      </c>
      <c r="Z28" s="9">
        <f t="shared" si="0"/>
        <v>2.2544333333333331</v>
      </c>
      <c r="AA28">
        <v>3.4199999999999999E-3</v>
      </c>
      <c r="AB28">
        <v>3.9500000000000004E-3</v>
      </c>
      <c r="AC28" s="9">
        <v>4.1999999999999997E-3</v>
      </c>
      <c r="AD28">
        <v>4.8999999999999998E-3</v>
      </c>
      <c r="AE28">
        <v>4.7200000000000002E-3</v>
      </c>
      <c r="AF28">
        <v>1.57E-3</v>
      </c>
      <c r="AG28" s="9">
        <v>0.59858</v>
      </c>
      <c r="AH28">
        <v>0.60580999999999996</v>
      </c>
      <c r="AI28">
        <v>0.57589000000000001</v>
      </c>
      <c r="AK28" s="9">
        <v>4.8099999999999998E-4</v>
      </c>
      <c r="AM28">
        <v>0.30085000000000001</v>
      </c>
      <c r="AN28" s="9">
        <v>0.29985000000000001</v>
      </c>
      <c r="AO28">
        <v>0.30662</v>
      </c>
      <c r="AP28">
        <v>0.31468000000000002</v>
      </c>
      <c r="AQ28">
        <v>0.31172</v>
      </c>
      <c r="AR28">
        <v>0.31096000000000001</v>
      </c>
      <c r="AS28">
        <v>4.6000000000000001E-4</v>
      </c>
      <c r="AT28" s="8">
        <v>6.4999999999999997E-4</v>
      </c>
      <c r="AU28" s="8">
        <v>7.6000000000000004E-4</v>
      </c>
      <c r="AV28">
        <v>8.5999999999999998E-4</v>
      </c>
      <c r="AW28" s="9">
        <f t="shared" si="1"/>
        <v>7.0500000000000001E-4</v>
      </c>
      <c r="AY28">
        <v>1.9969300000000001</v>
      </c>
      <c r="AZ28">
        <v>1.97383</v>
      </c>
      <c r="BB28" s="9">
        <v>2.0043700000000002</v>
      </c>
      <c r="BC28">
        <v>1.9791099999999999</v>
      </c>
      <c r="BD28" s="8">
        <v>0.15456</v>
      </c>
      <c r="BE28" s="8">
        <v>0.14673</v>
      </c>
      <c r="BF28" s="8">
        <v>0.13658999999999999</v>
      </c>
      <c r="BG28" s="8">
        <v>0.12107</v>
      </c>
      <c r="BH28" s="9">
        <f t="shared" si="2"/>
        <v>0.13973749999999999</v>
      </c>
      <c r="BI28" s="8">
        <v>5.7433199999999998</v>
      </c>
      <c r="BJ28" s="8">
        <v>5.72682</v>
      </c>
      <c r="BK28" s="8">
        <v>5.66343</v>
      </c>
      <c r="BL28" s="8">
        <v>5.8291700000000004</v>
      </c>
      <c r="BM28" s="8">
        <v>5.7163300000000001</v>
      </c>
      <c r="BN28" s="8">
        <v>5.5980499999999997</v>
      </c>
      <c r="BO28" s="9">
        <f t="shared" si="3"/>
        <v>5.7128533333333325</v>
      </c>
      <c r="BP28" s="8">
        <v>1.976E-2</v>
      </c>
      <c r="BQ28" s="8">
        <v>2.0070000000000001E-2</v>
      </c>
      <c r="BR28" s="8">
        <v>2.0299999999999999E-2</v>
      </c>
      <c r="BS28">
        <v>2.0330000000000001E-2</v>
      </c>
      <c r="BT28" s="9">
        <f t="shared" si="4"/>
        <v>2.0043333333333333E-2</v>
      </c>
    </row>
    <row r="29" spans="1:72">
      <c r="A29" s="1" t="s">
        <v>462</v>
      </c>
      <c r="B29" s="2" t="str">
        <f>"2025_10_09"&amp;A29</f>
        <v>2025_10_0944</v>
      </c>
      <c r="C29" t="s">
        <v>315</v>
      </c>
      <c r="D29">
        <v>2.742E-2</v>
      </c>
      <c r="E29" s="9">
        <v>2.9790000000000001E-2</v>
      </c>
      <c r="F29">
        <v>2.6700000000000001E-3</v>
      </c>
      <c r="G29" s="9">
        <v>3.1099999999999999E-3</v>
      </c>
      <c r="H29">
        <v>2.9199999999999999E-3</v>
      </c>
      <c r="I29">
        <v>2.9099999999999998E-3</v>
      </c>
      <c r="J29">
        <v>3.6800000000000001E-3</v>
      </c>
      <c r="K29">
        <v>4.0699999999999998E-3</v>
      </c>
      <c r="L29">
        <v>2.8999999999999998E-3</v>
      </c>
      <c r="M29">
        <v>3.0899999999999999E-3</v>
      </c>
      <c r="N29">
        <v>2.2267700000000001</v>
      </c>
      <c r="O29">
        <v>2.2353700000000001</v>
      </c>
      <c r="P29" s="8">
        <v>2.18072</v>
      </c>
      <c r="Q29">
        <v>2.1502699999999999</v>
      </c>
      <c r="R29">
        <v>2.1994899999999999</v>
      </c>
      <c r="S29" s="8">
        <v>2.22994</v>
      </c>
      <c r="T29">
        <v>2.32403</v>
      </c>
      <c r="U29">
        <v>2.2982399999999998</v>
      </c>
      <c r="V29">
        <v>2.2757100000000001</v>
      </c>
      <c r="W29" s="8">
        <v>2.1920799999999998</v>
      </c>
      <c r="X29" s="8">
        <v>2.1955800000000001</v>
      </c>
      <c r="Y29" s="8">
        <v>2.1916099999999998</v>
      </c>
      <c r="Z29" s="9">
        <f t="shared" si="0"/>
        <v>2.1930900000000002</v>
      </c>
      <c r="AA29">
        <v>1.7139999999999999E-2</v>
      </c>
      <c r="AB29">
        <v>1.857E-2</v>
      </c>
      <c r="AC29" s="9">
        <v>1.8890000000000001E-2</v>
      </c>
      <c r="AD29">
        <v>1.5910000000000001E-2</v>
      </c>
      <c r="AE29">
        <v>2.0219999999999998E-2</v>
      </c>
      <c r="AF29">
        <v>1.728E-2</v>
      </c>
      <c r="AG29" s="9">
        <v>0.63153999999999999</v>
      </c>
      <c r="AH29">
        <v>0.63839999999999997</v>
      </c>
      <c r="AI29">
        <v>0.61172000000000004</v>
      </c>
      <c r="AK29" s="9">
        <v>3.7300000000000001E-4</v>
      </c>
      <c r="AM29">
        <v>0.29882999999999998</v>
      </c>
      <c r="AN29" s="9">
        <v>0.29782999999999998</v>
      </c>
      <c r="AO29">
        <v>0.30478</v>
      </c>
      <c r="AP29">
        <v>0.3135</v>
      </c>
      <c r="AQ29">
        <v>0.31117</v>
      </c>
      <c r="AR29">
        <v>0.30869999999999997</v>
      </c>
      <c r="AS29">
        <v>1.89E-3</v>
      </c>
      <c r="AT29" s="8">
        <v>2.0899999999999998E-3</v>
      </c>
      <c r="AU29" s="8">
        <v>2.3500000000000001E-3</v>
      </c>
      <c r="AV29">
        <v>2.3700000000000001E-3</v>
      </c>
      <c r="AW29" s="9">
        <f t="shared" si="1"/>
        <v>2.2199999999999998E-3</v>
      </c>
      <c r="AY29">
        <v>2.0963599999999998</v>
      </c>
      <c r="AZ29">
        <v>2.0764999999999998</v>
      </c>
      <c r="BB29" s="9">
        <v>2.1155300000000001</v>
      </c>
      <c r="BC29">
        <v>2.0968499999999999</v>
      </c>
      <c r="BD29" s="8">
        <v>0.15670999999999999</v>
      </c>
      <c r="BE29" s="8">
        <v>0.13689999999999999</v>
      </c>
      <c r="BF29" s="8">
        <v>0.13891000000000001</v>
      </c>
      <c r="BG29" s="8">
        <v>0.11765</v>
      </c>
      <c r="BH29" s="9">
        <f t="shared" si="2"/>
        <v>0.13754250000000001</v>
      </c>
      <c r="BI29" s="8">
        <v>5.8539700000000003</v>
      </c>
      <c r="BJ29" s="8">
        <v>5.8615000000000004</v>
      </c>
      <c r="BK29" s="8">
        <v>5.7852100000000002</v>
      </c>
      <c r="BL29" s="8">
        <v>6.0077699999999998</v>
      </c>
      <c r="BM29" s="8">
        <v>5.8437200000000002</v>
      </c>
      <c r="BN29" s="8">
        <v>5.7380100000000001</v>
      </c>
      <c r="BO29" s="9">
        <f t="shared" si="3"/>
        <v>5.8483633333333342</v>
      </c>
      <c r="BP29" s="8">
        <v>2.0959999999999999E-2</v>
      </c>
      <c r="BQ29" s="8">
        <v>2.129E-2</v>
      </c>
      <c r="BR29" s="8">
        <v>2.164E-2</v>
      </c>
      <c r="BS29">
        <v>2.1610000000000001E-2</v>
      </c>
      <c r="BT29" s="9">
        <f t="shared" si="4"/>
        <v>2.1296666666666669E-2</v>
      </c>
    </row>
    <row r="30" spans="1:72">
      <c r="A30" s="1" t="s">
        <v>463</v>
      </c>
      <c r="B30" s="2" t="str">
        <f>"2025_10_09"&amp;A30</f>
        <v>2025_10_0945</v>
      </c>
      <c r="C30" t="s">
        <v>316</v>
      </c>
      <c r="D30">
        <v>5.47E-3</v>
      </c>
      <c r="E30" s="9">
        <v>7.5799999999999999E-3</v>
      </c>
      <c r="F30">
        <v>5.0000000000000001E-4</v>
      </c>
      <c r="G30" s="9">
        <v>1E-3</v>
      </c>
      <c r="H30">
        <v>1.06E-3</v>
      </c>
      <c r="I30">
        <v>1.0300000000000001E-3</v>
      </c>
      <c r="J30">
        <v>1.39E-3</v>
      </c>
      <c r="K30">
        <v>2.2799999999999999E-3</v>
      </c>
      <c r="L30">
        <v>8.9999999999999998E-4</v>
      </c>
      <c r="M30">
        <v>1.0300000000000001E-3</v>
      </c>
      <c r="N30">
        <v>0.42632999999999999</v>
      </c>
      <c r="O30">
        <v>0.46078000000000002</v>
      </c>
      <c r="P30" s="8">
        <v>0.45056000000000002</v>
      </c>
      <c r="Q30">
        <v>0.45688000000000001</v>
      </c>
      <c r="R30">
        <v>0.45523000000000002</v>
      </c>
      <c r="S30" s="8">
        <v>0.45733000000000001</v>
      </c>
      <c r="T30">
        <v>0.46704000000000001</v>
      </c>
      <c r="U30">
        <v>0.47478999999999999</v>
      </c>
      <c r="V30">
        <v>0.44650000000000001</v>
      </c>
      <c r="W30" s="8">
        <v>0.45057000000000003</v>
      </c>
      <c r="X30" s="8">
        <v>0.44957999999999998</v>
      </c>
      <c r="Y30" s="8">
        <v>0.44721</v>
      </c>
      <c r="Z30" s="9">
        <f t="shared" si="0"/>
        <v>0.44912000000000002</v>
      </c>
      <c r="AA30">
        <v>2.8900000000000002E-3</v>
      </c>
      <c r="AB30">
        <v>3.4299999999999999E-3</v>
      </c>
      <c r="AC30" s="9">
        <v>3.47E-3</v>
      </c>
      <c r="AD30">
        <v>1.23E-3</v>
      </c>
      <c r="AE30">
        <v>5.8700000000000002E-3</v>
      </c>
      <c r="AF30">
        <v>4.0600000000000002E-3</v>
      </c>
      <c r="AG30" s="9">
        <v>0.10117</v>
      </c>
      <c r="AH30">
        <v>0.11304</v>
      </c>
      <c r="AI30">
        <v>0.15018999999999999</v>
      </c>
      <c r="AK30" s="9">
        <v>1.7000000000000001E-4</v>
      </c>
      <c r="AM30">
        <v>5.194E-2</v>
      </c>
      <c r="AN30" s="9">
        <v>5.2040000000000003E-2</v>
      </c>
      <c r="AO30">
        <v>5.4730000000000001E-2</v>
      </c>
      <c r="AP30">
        <v>5.4829999999999997E-2</v>
      </c>
      <c r="AQ30">
        <v>5.4879999999999998E-2</v>
      </c>
      <c r="AR30">
        <v>5.466E-2</v>
      </c>
      <c r="AS30">
        <v>9.7999999999999997E-4</v>
      </c>
      <c r="AT30" s="8">
        <v>1.2199999999999999E-3</v>
      </c>
      <c r="AU30" s="8">
        <v>1.25E-3</v>
      </c>
      <c r="AV30">
        <v>1.41E-3</v>
      </c>
      <c r="AW30" s="9">
        <f t="shared" si="1"/>
        <v>1.235E-3</v>
      </c>
      <c r="AY30">
        <v>5.0630000000000001E-2</v>
      </c>
      <c r="AZ30">
        <v>4.9329999999999999E-2</v>
      </c>
      <c r="BB30" s="9">
        <v>7.7289999999999998E-2</v>
      </c>
      <c r="BC30">
        <v>5.9229999999999998E-2</v>
      </c>
      <c r="BD30" s="8">
        <v>0.27650000000000002</v>
      </c>
      <c r="BE30" s="8">
        <v>0.30597000000000002</v>
      </c>
      <c r="BF30" s="8">
        <v>0.27685999999999999</v>
      </c>
      <c r="BG30" s="8">
        <v>0.27561999999999998</v>
      </c>
      <c r="BH30" s="9">
        <f t="shared" si="2"/>
        <v>0.28373749999999998</v>
      </c>
      <c r="BI30" s="8">
        <v>1.257E-2</v>
      </c>
      <c r="BJ30" s="8">
        <v>1.993E-2</v>
      </c>
      <c r="BK30" s="8">
        <v>3.44E-2</v>
      </c>
      <c r="BL30" s="8">
        <v>2.511E-2</v>
      </c>
      <c r="BM30" s="8">
        <v>3.8300000000000001E-3</v>
      </c>
      <c r="BN30" s="8">
        <v>1.6060000000000001E-2</v>
      </c>
      <c r="BO30" s="9">
        <f t="shared" si="3"/>
        <v>1.8650000000000003E-2</v>
      </c>
      <c r="BP30" s="8">
        <v>6.4000000000000005E-4</v>
      </c>
      <c r="BQ30" s="8">
        <v>7.1000000000000002E-4</v>
      </c>
      <c r="BR30" s="8">
        <v>6.0999999999999997E-4</v>
      </c>
      <c r="BS30">
        <v>7.2999999999999996E-4</v>
      </c>
      <c r="BT30" s="9">
        <f t="shared" si="4"/>
        <v>6.5333333333333335E-4</v>
      </c>
    </row>
    <row r="31" spans="1:72">
      <c r="A31" s="1" t="s">
        <v>464</v>
      </c>
      <c r="B31" s="2" t="str">
        <f>"2025_10_09"&amp;A31</f>
        <v>2025_10_0946</v>
      </c>
      <c r="C31" t="s">
        <v>324</v>
      </c>
      <c r="D31">
        <v>3.63E-3</v>
      </c>
      <c r="E31" s="9">
        <v>4.96E-3</v>
      </c>
      <c r="F31">
        <v>6.0630000000000003E-2</v>
      </c>
      <c r="G31" s="9">
        <v>6.0650000000000003E-2</v>
      </c>
      <c r="H31">
        <v>5.8939999999999999E-2</v>
      </c>
      <c r="I31">
        <v>5.9549999999999999E-2</v>
      </c>
      <c r="J31">
        <v>6.2010000000000003E-2</v>
      </c>
      <c r="K31">
        <v>6.1650000000000003E-2</v>
      </c>
      <c r="L31">
        <v>5.7979999999999997E-2</v>
      </c>
      <c r="M31">
        <v>5.8740000000000001E-2</v>
      </c>
      <c r="N31">
        <v>2.4444599999999999</v>
      </c>
      <c r="O31">
        <v>2.4455100000000001</v>
      </c>
      <c r="P31" s="8">
        <v>2.3905699999999999</v>
      </c>
      <c r="Q31">
        <v>2.3540899999999998</v>
      </c>
      <c r="R31">
        <v>2.4064800000000002</v>
      </c>
      <c r="S31" s="8">
        <v>2.4632399999999999</v>
      </c>
      <c r="T31">
        <v>2.5597099999999999</v>
      </c>
      <c r="U31">
        <v>2.5194999999999999</v>
      </c>
      <c r="V31">
        <v>2.4951400000000001</v>
      </c>
      <c r="W31" s="8">
        <v>2.3935499999999998</v>
      </c>
      <c r="X31" s="8">
        <v>2.38991</v>
      </c>
      <c r="Y31" s="8">
        <v>2.3929299999999998</v>
      </c>
      <c r="Z31" s="9">
        <f t="shared" si="0"/>
        <v>2.3921299999999999</v>
      </c>
      <c r="AA31">
        <v>1.3999999999999999E-4</v>
      </c>
      <c r="AB31">
        <v>3.0000000000000001E-5</v>
      </c>
      <c r="AC31" s="9">
        <v>1.7000000000000001E-4</v>
      </c>
      <c r="AD31">
        <v>4.2999999999999999E-4</v>
      </c>
      <c r="AE31">
        <v>2.0000000000000001E-4</v>
      </c>
      <c r="AF31">
        <v>1.7000000000000001E-4</v>
      </c>
      <c r="AG31" s="9">
        <v>1.0427500000000001</v>
      </c>
      <c r="AH31">
        <v>1.0419</v>
      </c>
      <c r="AI31">
        <v>0.99694000000000005</v>
      </c>
      <c r="AK31" s="9">
        <v>6.0899999999999995E-4</v>
      </c>
      <c r="AM31">
        <v>0.85204000000000002</v>
      </c>
      <c r="AN31" s="9">
        <v>0.85662000000000005</v>
      </c>
      <c r="AO31">
        <v>0.86943000000000004</v>
      </c>
      <c r="AP31">
        <v>0.90205000000000002</v>
      </c>
      <c r="AQ31">
        <v>0.88897000000000004</v>
      </c>
      <c r="AR31">
        <v>0.88107000000000002</v>
      </c>
      <c r="AS31">
        <v>5.3400000000000001E-3</v>
      </c>
      <c r="AT31" s="8">
        <v>5.4900000000000001E-3</v>
      </c>
      <c r="AU31" s="8">
        <v>5.7200000000000003E-3</v>
      </c>
      <c r="AV31">
        <v>5.7200000000000003E-3</v>
      </c>
      <c r="AW31" s="9">
        <f t="shared" si="1"/>
        <v>5.6050000000000006E-3</v>
      </c>
      <c r="AY31">
        <v>4.3522299999999996</v>
      </c>
      <c r="AZ31">
        <v>4.3946899999999998</v>
      </c>
      <c r="BB31" s="9">
        <v>4.3534800000000002</v>
      </c>
      <c r="BC31">
        <v>4.4390099999999997</v>
      </c>
      <c r="BD31" s="8">
        <v>7.6600000000000001E-2</v>
      </c>
      <c r="BE31" s="8">
        <v>2.393E-2</v>
      </c>
      <c r="BF31" s="8">
        <v>6.7449999999999996E-2</v>
      </c>
      <c r="BG31" s="8">
        <v>1.5599999999999999E-2</v>
      </c>
      <c r="BH31" s="9">
        <f t="shared" si="2"/>
        <v>4.5895000000000005E-2</v>
      </c>
      <c r="BI31" s="8">
        <v>5.6803400000000002</v>
      </c>
      <c r="BJ31" s="8">
        <v>5.6541300000000003</v>
      </c>
      <c r="BK31" s="8">
        <v>5.6060699999999999</v>
      </c>
      <c r="BL31" s="8">
        <v>5.7938999999999998</v>
      </c>
      <c r="BM31" s="8">
        <v>5.6509</v>
      </c>
      <c r="BN31" s="8">
        <v>5.5793799999999996</v>
      </c>
      <c r="BO31" s="9">
        <f t="shared" si="3"/>
        <v>5.6607866666666666</v>
      </c>
      <c r="BP31" s="8">
        <v>4.3180000000000003E-2</v>
      </c>
      <c r="BQ31" s="8">
        <v>4.3270000000000003E-2</v>
      </c>
      <c r="BR31" s="8">
        <v>4.4269999999999997E-2</v>
      </c>
      <c r="BS31">
        <v>4.4330000000000001E-2</v>
      </c>
      <c r="BT31" s="9">
        <f t="shared" si="4"/>
        <v>4.3573333333333332E-2</v>
      </c>
    </row>
    <row r="32" spans="1:72">
      <c r="A32" s="1" t="s">
        <v>465</v>
      </c>
      <c r="B32" s="2" t="str">
        <f>"2025_10_09"&amp;A32</f>
        <v>2025_10_0947</v>
      </c>
      <c r="C32" t="s">
        <v>331</v>
      </c>
      <c r="D32">
        <v>1.44E-2</v>
      </c>
      <c r="E32" s="9">
        <v>1.7680000000000001E-2</v>
      </c>
      <c r="F32">
        <v>9.418E-2</v>
      </c>
      <c r="G32" s="9">
        <v>9.4170000000000004E-2</v>
      </c>
      <c r="H32">
        <v>9.4119999999999995E-2</v>
      </c>
      <c r="I32">
        <v>9.4149999999999998E-2</v>
      </c>
      <c r="J32">
        <v>9.4009999999999996E-2</v>
      </c>
      <c r="K32">
        <v>9.4049999999999995E-2</v>
      </c>
      <c r="L32">
        <v>9.0959999999999999E-2</v>
      </c>
      <c r="M32">
        <v>9.0679999999999997E-2</v>
      </c>
      <c r="N32">
        <v>8.7211499999999997</v>
      </c>
      <c r="O32">
        <v>8.5970099999999992</v>
      </c>
      <c r="P32" s="8">
        <v>8.5000699999999991</v>
      </c>
      <c r="Q32">
        <v>7.5843699999999998</v>
      </c>
      <c r="R32">
        <v>8.2580600000000004</v>
      </c>
      <c r="S32" s="8">
        <v>8.8630999999999993</v>
      </c>
      <c r="T32">
        <v>9.0508900000000008</v>
      </c>
      <c r="U32">
        <v>8.9789200000000005</v>
      </c>
      <c r="V32">
        <v>8.8908500000000004</v>
      </c>
      <c r="W32" s="8">
        <v>8.4338300000000004</v>
      </c>
      <c r="X32" s="8">
        <v>8.4613300000000002</v>
      </c>
      <c r="Y32" s="8">
        <v>8.5022000000000002</v>
      </c>
      <c r="Z32" s="9">
        <f t="shared" si="0"/>
        <v>8.4657866666666663</v>
      </c>
      <c r="AA32">
        <v>1.337E-2</v>
      </c>
      <c r="AB32">
        <v>1.4250000000000001E-2</v>
      </c>
      <c r="AC32" s="9">
        <v>1.34E-2</v>
      </c>
      <c r="AD32">
        <v>1.306E-2</v>
      </c>
      <c r="AE32">
        <v>1.4749999999999999E-2</v>
      </c>
      <c r="AF32">
        <v>1.4880000000000001E-2</v>
      </c>
      <c r="AG32" s="9">
        <v>11.83835</v>
      </c>
      <c r="AH32">
        <v>12.8703</v>
      </c>
      <c r="AI32">
        <v>14.65936</v>
      </c>
      <c r="AK32" s="9">
        <v>5.0699999999999996E-4</v>
      </c>
      <c r="AM32">
        <v>3.2127599999999998</v>
      </c>
      <c r="AN32" s="9">
        <v>3.1955499999999999</v>
      </c>
      <c r="AO32">
        <v>3.25264</v>
      </c>
      <c r="AP32">
        <v>3.3722799999999999</v>
      </c>
      <c r="AQ32">
        <v>3.3468499999999999</v>
      </c>
      <c r="AR32">
        <v>3.29881</v>
      </c>
      <c r="AS32">
        <v>2.545E-2</v>
      </c>
      <c r="AT32" s="8">
        <v>2.5610000000000001E-2</v>
      </c>
      <c r="AU32" s="8">
        <v>2.6239999999999999E-2</v>
      </c>
      <c r="AV32">
        <v>2.6100000000000002E-2</v>
      </c>
      <c r="AW32" s="9">
        <f t="shared" si="1"/>
        <v>2.5925E-2</v>
      </c>
      <c r="AY32">
        <v>8.9496500000000001</v>
      </c>
      <c r="AZ32">
        <v>8.8843599999999991</v>
      </c>
      <c r="BB32" s="9">
        <v>8.2916299999999996</v>
      </c>
      <c r="BC32">
        <v>8.3897600000000008</v>
      </c>
      <c r="BD32" s="8">
        <v>1.7056800000000001</v>
      </c>
      <c r="BE32" s="8">
        <v>1.6690499999999999</v>
      </c>
      <c r="BF32" s="8">
        <v>1.5798000000000001</v>
      </c>
      <c r="BG32" s="8">
        <v>1.5192000000000001</v>
      </c>
      <c r="BH32" s="9">
        <f t="shared" si="2"/>
        <v>1.6184324999999999</v>
      </c>
      <c r="BI32" s="8">
        <v>5.2048300000000003</v>
      </c>
      <c r="BJ32" s="8">
        <v>5.2004999999999999</v>
      </c>
      <c r="BK32" s="8">
        <v>5.1616999999999997</v>
      </c>
      <c r="BL32" s="8">
        <v>5.4238499999999998</v>
      </c>
      <c r="BM32" s="8">
        <v>5.2699499999999997</v>
      </c>
      <c r="BN32" s="8">
        <v>5.1765699999999999</v>
      </c>
      <c r="BO32" s="9">
        <f t="shared" si="3"/>
        <v>5.2395666666666658</v>
      </c>
      <c r="BP32" s="8">
        <v>6.3310000000000005E-2</v>
      </c>
      <c r="BQ32" s="8">
        <v>6.3689999999999997E-2</v>
      </c>
      <c r="BR32" s="8">
        <v>6.5280000000000005E-2</v>
      </c>
      <c r="BS32">
        <v>6.5970000000000001E-2</v>
      </c>
      <c r="BT32" s="9">
        <f t="shared" si="4"/>
        <v>6.4093333333333335E-2</v>
      </c>
    </row>
    <row r="33" spans="1:72">
      <c r="A33" s="1" t="s">
        <v>466</v>
      </c>
      <c r="B33" s="2" t="str">
        <f>"2025_10_09"&amp;A33</f>
        <v>2025_10_0948</v>
      </c>
      <c r="C33" t="s">
        <v>336</v>
      </c>
      <c r="D33">
        <v>3.3300000000000001E-3</v>
      </c>
      <c r="E33" s="9">
        <v>5.8199999999999997E-3</v>
      </c>
      <c r="F33">
        <v>2.2589999999999999E-2</v>
      </c>
      <c r="G33" s="9">
        <v>2.29E-2</v>
      </c>
      <c r="H33">
        <v>2.146E-2</v>
      </c>
      <c r="I33">
        <v>2.1770000000000001E-2</v>
      </c>
      <c r="J33">
        <v>2.4660000000000001E-2</v>
      </c>
      <c r="K33">
        <v>2.4479999999999998E-2</v>
      </c>
      <c r="L33">
        <v>2.196E-2</v>
      </c>
      <c r="M33">
        <v>2.2210000000000001E-2</v>
      </c>
      <c r="N33">
        <v>5.54087</v>
      </c>
      <c r="O33">
        <v>5.4823000000000004</v>
      </c>
      <c r="P33" s="8">
        <v>5.3671699999999998</v>
      </c>
      <c r="Q33">
        <v>5.0250500000000002</v>
      </c>
      <c r="R33">
        <v>5.2963699999999996</v>
      </c>
      <c r="S33" s="8">
        <v>5.4909299999999996</v>
      </c>
      <c r="T33">
        <v>5.7076000000000002</v>
      </c>
      <c r="U33">
        <v>5.6652800000000001</v>
      </c>
      <c r="V33">
        <v>5.63063</v>
      </c>
      <c r="W33" s="8">
        <v>5.3566099999999999</v>
      </c>
      <c r="X33" s="8">
        <v>5.3667299999999996</v>
      </c>
      <c r="Y33" s="8">
        <v>5.3315200000000003</v>
      </c>
      <c r="Z33" s="9">
        <f t="shared" si="0"/>
        <v>5.3516200000000005</v>
      </c>
      <c r="AA33">
        <v>1.7000000000000001E-4</v>
      </c>
      <c r="AB33">
        <v>1.1E-4</v>
      </c>
      <c r="AC33" s="9">
        <v>2.0000000000000001E-4</v>
      </c>
      <c r="AD33">
        <v>6.9999999999999994E-5</v>
      </c>
      <c r="AE33">
        <v>1.3500000000000001E-3</v>
      </c>
      <c r="AF33">
        <v>4.2999999999999999E-4</v>
      </c>
      <c r="AG33" s="9">
        <v>1.2552399999999999</v>
      </c>
      <c r="AH33">
        <v>1.2506900000000001</v>
      </c>
      <c r="AI33">
        <v>1.17814</v>
      </c>
      <c r="AK33" s="9">
        <v>1.4710000000000001E-3</v>
      </c>
      <c r="AM33">
        <v>1.34687</v>
      </c>
      <c r="AN33" s="9">
        <v>1.35185</v>
      </c>
      <c r="AO33">
        <v>1.3645499999999999</v>
      </c>
      <c r="AP33">
        <v>1.41466</v>
      </c>
      <c r="AQ33">
        <v>1.4041999999999999</v>
      </c>
      <c r="AR33">
        <v>1.3802300000000001</v>
      </c>
      <c r="AS33">
        <v>2.4099999999999998E-3</v>
      </c>
      <c r="AT33" s="8">
        <v>2.6199999999999999E-3</v>
      </c>
      <c r="AU33" s="8">
        <v>2.5999999999999999E-3</v>
      </c>
      <c r="AV33">
        <v>2.48E-3</v>
      </c>
      <c r="AW33" s="9">
        <f t="shared" si="1"/>
        <v>2.6099999999999999E-3</v>
      </c>
      <c r="AY33">
        <v>4.9986800000000002</v>
      </c>
      <c r="AZ33">
        <v>4.9964599999999999</v>
      </c>
      <c r="BB33" s="9">
        <v>4.9069599999999998</v>
      </c>
      <c r="BC33">
        <v>4.9014199999999999</v>
      </c>
      <c r="BD33" s="8">
        <v>0.14535000000000001</v>
      </c>
      <c r="BE33" s="8">
        <v>6.6729999999999998E-2</v>
      </c>
      <c r="BF33" s="8">
        <v>2.095E-2</v>
      </c>
      <c r="BG33" s="8">
        <v>4.8050000000000002E-2</v>
      </c>
      <c r="BH33" s="9">
        <f t="shared" si="2"/>
        <v>7.0269999999999999E-2</v>
      </c>
      <c r="BI33" s="8">
        <v>9.8871099999999998</v>
      </c>
      <c r="BJ33" s="8">
        <v>9.8684600000000007</v>
      </c>
      <c r="BK33" s="8">
        <v>9.8001799999999992</v>
      </c>
      <c r="BL33" s="8">
        <v>10.021710000000001</v>
      </c>
      <c r="BM33" s="8">
        <v>9.8869600000000002</v>
      </c>
      <c r="BN33" s="8">
        <v>9.7261399999999991</v>
      </c>
      <c r="BO33" s="9">
        <f t="shared" si="3"/>
        <v>9.8650933333333324</v>
      </c>
      <c r="BP33" s="8">
        <v>3.6479999999999999E-2</v>
      </c>
      <c r="BQ33" s="8">
        <v>3.6859999999999997E-2</v>
      </c>
      <c r="BR33" s="8">
        <v>3.7359999999999997E-2</v>
      </c>
      <c r="BS33">
        <v>3.7769999999999998E-2</v>
      </c>
      <c r="BT33" s="9">
        <f t="shared" si="4"/>
        <v>3.6899999999999995E-2</v>
      </c>
    </row>
    <row r="34" spans="1:72">
      <c r="A34" s="1" t="s">
        <v>467</v>
      </c>
      <c r="B34" s="2" t="str">
        <f>"2025_10_09"&amp;A34</f>
        <v>2025_10_0949</v>
      </c>
      <c r="C34" t="s">
        <v>342</v>
      </c>
      <c r="D34">
        <v>1.112E-2</v>
      </c>
      <c r="E34" s="9">
        <v>1.2279999999999999E-2</v>
      </c>
      <c r="F34">
        <v>3.696E-2</v>
      </c>
      <c r="G34" s="9">
        <v>3.6850000000000001E-2</v>
      </c>
      <c r="H34">
        <v>3.483E-2</v>
      </c>
      <c r="I34">
        <v>3.526E-2</v>
      </c>
      <c r="J34">
        <v>3.8399999999999997E-2</v>
      </c>
      <c r="K34">
        <v>3.9109999999999999E-2</v>
      </c>
      <c r="L34">
        <v>3.5389999999999998E-2</v>
      </c>
      <c r="M34">
        <v>3.5630000000000002E-2</v>
      </c>
      <c r="N34">
        <v>8.2142199999999992</v>
      </c>
      <c r="O34">
        <v>8.06846</v>
      </c>
      <c r="P34" s="8">
        <v>7.9524900000000001</v>
      </c>
      <c r="Q34">
        <v>7.1690800000000001</v>
      </c>
      <c r="R34">
        <v>7.75969</v>
      </c>
      <c r="S34" s="8">
        <v>8.16934</v>
      </c>
      <c r="T34">
        <v>8.4667899999999996</v>
      </c>
      <c r="U34">
        <v>8.4087499999999995</v>
      </c>
      <c r="V34">
        <v>8.3094099999999997</v>
      </c>
      <c r="W34" s="8">
        <v>7.88354</v>
      </c>
      <c r="X34" s="8">
        <v>7.9033499999999997</v>
      </c>
      <c r="Y34" s="8">
        <v>7.8297600000000003</v>
      </c>
      <c r="Z34" s="9">
        <f t="shared" si="0"/>
        <v>7.8722166666666666</v>
      </c>
      <c r="AA34">
        <v>1.9109999999999999E-2</v>
      </c>
      <c r="AB34">
        <v>2.0299999999999999E-2</v>
      </c>
      <c r="AC34" s="9">
        <v>1.9820000000000001E-2</v>
      </c>
      <c r="AD34">
        <v>1.9769999999999999E-2</v>
      </c>
      <c r="AE34">
        <v>2.061E-2</v>
      </c>
      <c r="AF34">
        <v>2.0219999999999998E-2</v>
      </c>
      <c r="AG34" s="9">
        <v>2.3794499999999998</v>
      </c>
      <c r="AH34">
        <v>2.3841999999999999</v>
      </c>
      <c r="AI34">
        <v>2.2787500000000001</v>
      </c>
      <c r="AK34" s="9">
        <v>4.26E-4</v>
      </c>
      <c r="AM34">
        <v>3.0581999999999998</v>
      </c>
      <c r="AN34" s="9">
        <v>3.0503900000000002</v>
      </c>
      <c r="AO34">
        <v>3.0717300000000001</v>
      </c>
      <c r="AP34">
        <v>3.2059500000000001</v>
      </c>
      <c r="AQ34">
        <v>3.1732499999999999</v>
      </c>
      <c r="AR34">
        <v>3.0986400000000001</v>
      </c>
      <c r="AS34">
        <v>1.609E-2</v>
      </c>
      <c r="AT34" s="8">
        <v>1.6410000000000001E-2</v>
      </c>
      <c r="AU34" s="8">
        <v>1.6959999999999999E-2</v>
      </c>
      <c r="AV34">
        <v>1.6469999999999999E-2</v>
      </c>
      <c r="AW34" s="9">
        <f t="shared" si="1"/>
        <v>1.6684999999999998E-2</v>
      </c>
      <c r="AY34">
        <v>7.30722</v>
      </c>
      <c r="AZ34">
        <v>7.2321099999999996</v>
      </c>
      <c r="BB34" s="9">
        <v>7.0491000000000001</v>
      </c>
      <c r="BC34">
        <v>7.0406899999999997</v>
      </c>
      <c r="BD34" s="8">
        <v>0.36581000000000002</v>
      </c>
      <c r="BE34" s="8">
        <v>0.22519</v>
      </c>
      <c r="BF34" s="8">
        <v>0.26019999999999999</v>
      </c>
      <c r="BG34" s="8">
        <v>0.20599000000000001</v>
      </c>
      <c r="BH34" s="9">
        <f t="shared" si="2"/>
        <v>0.26429749999999996</v>
      </c>
      <c r="BI34" s="8">
        <v>7.9267099999999999</v>
      </c>
      <c r="BJ34" s="8">
        <v>7.8968400000000001</v>
      </c>
      <c r="BK34" s="8">
        <v>7.8621800000000004</v>
      </c>
      <c r="BL34" s="8">
        <v>8.0769199999999994</v>
      </c>
      <c r="BM34" s="8">
        <v>7.8821099999999999</v>
      </c>
      <c r="BN34" s="8">
        <v>7.7998099999999999</v>
      </c>
      <c r="BO34" s="9">
        <f t="shared" si="3"/>
        <v>7.9074283333333328</v>
      </c>
      <c r="BP34" s="8">
        <v>5.6599999999999998E-2</v>
      </c>
      <c r="BQ34" s="8">
        <v>5.706E-2</v>
      </c>
      <c r="BR34" s="8">
        <v>5.7770000000000002E-2</v>
      </c>
      <c r="BS34">
        <v>5.8279999999999998E-2</v>
      </c>
      <c r="BT34" s="9">
        <f t="shared" si="4"/>
        <v>5.7143333333333331E-2</v>
      </c>
    </row>
    <row r="35" spans="1:72">
      <c r="A35" s="1" t="s">
        <v>470</v>
      </c>
      <c r="B35" s="2" t="str">
        <f>"2025_10_09"&amp;A35</f>
        <v>2025_10_0952</v>
      </c>
      <c r="C35" t="s">
        <v>345</v>
      </c>
      <c r="D35">
        <v>1.061E-2</v>
      </c>
      <c r="E35" s="9">
        <v>1.269E-2</v>
      </c>
      <c r="F35">
        <v>1.6760000000000001E-2</v>
      </c>
      <c r="G35" s="9">
        <v>1.635E-2</v>
      </c>
      <c r="H35">
        <v>1.538E-2</v>
      </c>
      <c r="I35">
        <v>1.567E-2</v>
      </c>
      <c r="J35">
        <v>1.7399999999999999E-2</v>
      </c>
      <c r="K35">
        <v>1.7610000000000001E-2</v>
      </c>
      <c r="L35">
        <v>1.593E-2</v>
      </c>
      <c r="M35">
        <v>1.6160000000000001E-2</v>
      </c>
      <c r="N35">
        <v>31.295190000000002</v>
      </c>
      <c r="O35">
        <v>30.55284</v>
      </c>
      <c r="P35" s="8">
        <v>29.916070000000001</v>
      </c>
      <c r="Q35">
        <v>18.594370000000001</v>
      </c>
      <c r="R35" t="s">
        <v>85</v>
      </c>
      <c r="S35" s="8">
        <v>28.569379999999999</v>
      </c>
      <c r="T35">
        <v>30.968389999999999</v>
      </c>
      <c r="U35">
        <v>30.817049999999998</v>
      </c>
      <c r="V35">
        <v>30.567730000000001</v>
      </c>
      <c r="W35" s="8">
        <v>29.182480000000002</v>
      </c>
      <c r="X35" s="8">
        <v>29.39723</v>
      </c>
      <c r="Y35" s="8">
        <v>29.10305</v>
      </c>
      <c r="Z35" s="9">
        <f t="shared" si="0"/>
        <v>29.227586666666667</v>
      </c>
      <c r="AA35">
        <v>2.9499999999999999E-3</v>
      </c>
      <c r="AB35">
        <v>2.8800000000000002E-3</v>
      </c>
      <c r="AC35" s="9">
        <v>2.2000000000000001E-3</v>
      </c>
      <c r="AD35">
        <v>3.2000000000000003E-4</v>
      </c>
      <c r="AE35">
        <v>3.5999999999999999E-3</v>
      </c>
      <c r="AF35">
        <v>7.6999999999999996E-4</v>
      </c>
      <c r="AG35" s="9">
        <v>1.8750500000000001</v>
      </c>
      <c r="AH35">
        <v>1.8711599999999999</v>
      </c>
      <c r="AI35">
        <v>1.6487000000000001</v>
      </c>
      <c r="AK35" s="9">
        <v>5.9639999999999997E-3</v>
      </c>
      <c r="AM35">
        <v>3.87982</v>
      </c>
      <c r="AN35" s="9">
        <v>3.8612899999999999</v>
      </c>
      <c r="AO35">
        <v>3.9167800000000002</v>
      </c>
      <c r="AP35">
        <v>4.0702199999999999</v>
      </c>
      <c r="AQ35">
        <v>4.0285500000000001</v>
      </c>
      <c r="AR35">
        <v>3.95905</v>
      </c>
      <c r="AS35">
        <v>8.3000000000000001E-4</v>
      </c>
      <c r="AT35" s="8">
        <v>1.0399999999999999E-3</v>
      </c>
      <c r="AU35" s="8">
        <v>1.16E-3</v>
      </c>
      <c r="AV35">
        <v>9.7000000000000005E-4</v>
      </c>
      <c r="AW35" s="9">
        <f t="shared" si="1"/>
        <v>1.0999999999999998E-3</v>
      </c>
      <c r="AY35">
        <v>9.2326599999999992</v>
      </c>
      <c r="AZ35">
        <v>9.1023599999999991</v>
      </c>
      <c r="BB35" s="9">
        <v>8.6197099999999995</v>
      </c>
      <c r="BC35">
        <v>8.5511099999999995</v>
      </c>
      <c r="BD35" s="8">
        <v>0.91432000000000002</v>
      </c>
      <c r="BE35" s="8">
        <v>0.44363999999999998</v>
      </c>
      <c r="BF35" s="8">
        <v>0.53680000000000005</v>
      </c>
      <c r="BG35" s="8">
        <v>0.37920999999999999</v>
      </c>
      <c r="BH35" s="9">
        <f t="shared" si="2"/>
        <v>0.56849250000000007</v>
      </c>
      <c r="BI35" s="8">
        <v>19.893090000000001</v>
      </c>
      <c r="BJ35" s="8">
        <v>20.02683</v>
      </c>
      <c r="BK35" s="8">
        <v>19.82253</v>
      </c>
      <c r="BL35" s="8">
        <v>19.93281</v>
      </c>
      <c r="BM35" s="8">
        <v>19.796209999999999</v>
      </c>
      <c r="BN35" s="8">
        <v>19.87651</v>
      </c>
      <c r="BO35" s="9">
        <f t="shared" si="3"/>
        <v>19.89133</v>
      </c>
      <c r="BP35" s="8">
        <v>4.7649999999999998E-2</v>
      </c>
      <c r="BQ35" s="8">
        <v>4.9270000000000001E-2</v>
      </c>
      <c r="BR35" s="8">
        <v>4.8579999999999998E-2</v>
      </c>
      <c r="BS35">
        <v>5.0700000000000002E-2</v>
      </c>
      <c r="BT35" s="9">
        <f t="shared" si="4"/>
        <v>4.8500000000000008E-2</v>
      </c>
    </row>
    <row r="36" spans="1:72">
      <c r="A36" s="1" t="s">
        <v>471</v>
      </c>
      <c r="B36" s="2" t="str">
        <f>"2025_10_09"&amp;A36</f>
        <v>2025_10_0953</v>
      </c>
      <c r="C36" t="s">
        <v>349</v>
      </c>
      <c r="D36">
        <v>7.1799999999999998E-3</v>
      </c>
      <c r="E36" s="9">
        <v>8.6300000000000005E-3</v>
      </c>
      <c r="F36">
        <v>3.5749999999999997E-2</v>
      </c>
      <c r="G36" s="9">
        <v>3.5659999999999997E-2</v>
      </c>
      <c r="H36">
        <v>3.3739999999999999E-2</v>
      </c>
      <c r="I36">
        <v>3.4209999999999997E-2</v>
      </c>
      <c r="J36">
        <v>3.712E-2</v>
      </c>
      <c r="K36">
        <v>3.7220000000000003E-2</v>
      </c>
      <c r="L36">
        <v>3.4569999999999997E-2</v>
      </c>
      <c r="M36">
        <v>3.4819999999999997E-2</v>
      </c>
      <c r="N36">
        <v>10.387919999999999</v>
      </c>
      <c r="O36">
        <v>10.188940000000001</v>
      </c>
      <c r="P36" s="8">
        <v>10.065060000000001</v>
      </c>
      <c r="Q36">
        <v>8.7150999999999996</v>
      </c>
      <c r="R36">
        <v>9.7183399999999995</v>
      </c>
      <c r="S36" s="8">
        <v>10.234170000000001</v>
      </c>
      <c r="T36">
        <v>10.684430000000001</v>
      </c>
      <c r="U36">
        <v>10.59301</v>
      </c>
      <c r="V36">
        <v>10.484920000000001</v>
      </c>
      <c r="W36" s="8">
        <v>10.01459</v>
      </c>
      <c r="X36" s="8">
        <v>9.9982699999999998</v>
      </c>
      <c r="Y36" s="8">
        <v>9.8962000000000003</v>
      </c>
      <c r="Z36" s="9">
        <f t="shared" si="0"/>
        <v>9.9696866666666661</v>
      </c>
      <c r="AA36">
        <v>8.8599999999999998E-3</v>
      </c>
      <c r="AB36">
        <v>9.3299999999999998E-3</v>
      </c>
      <c r="AC36" s="9">
        <v>9.6299999999999997E-3</v>
      </c>
      <c r="AD36">
        <v>6.5700000000000003E-3</v>
      </c>
      <c r="AE36">
        <v>1.0670000000000001E-2</v>
      </c>
      <c r="AF36">
        <v>7.4599999999999996E-3</v>
      </c>
      <c r="AG36" s="9">
        <v>3.0367500000000001</v>
      </c>
      <c r="AH36">
        <v>3.0615100000000002</v>
      </c>
      <c r="AI36">
        <v>3.0283199999999999</v>
      </c>
      <c r="AK36" s="9">
        <v>1.431E-3</v>
      </c>
      <c r="AM36">
        <v>3.3166600000000002</v>
      </c>
      <c r="AN36" s="9">
        <v>3.3042699999999998</v>
      </c>
      <c r="AO36">
        <v>3.3316699999999999</v>
      </c>
      <c r="AP36">
        <v>3.4647899999999998</v>
      </c>
      <c r="AQ36">
        <v>3.4418500000000001</v>
      </c>
      <c r="AR36">
        <v>3.3762500000000002</v>
      </c>
      <c r="AS36">
        <v>6.0099999999999997E-3</v>
      </c>
      <c r="AT36" s="8">
        <v>6.2100000000000002E-3</v>
      </c>
      <c r="AU36" s="8">
        <v>6.6100000000000004E-3</v>
      </c>
      <c r="AV36">
        <v>6.4099999999999999E-3</v>
      </c>
      <c r="AW36" s="9">
        <f t="shared" si="1"/>
        <v>6.4100000000000008E-3</v>
      </c>
      <c r="AY36">
        <v>8.8432499999999994</v>
      </c>
      <c r="AZ36">
        <v>8.7363900000000001</v>
      </c>
      <c r="BB36" s="9">
        <v>8.55532</v>
      </c>
      <c r="BC36">
        <v>8.5232100000000006</v>
      </c>
      <c r="BD36" s="8">
        <v>1.18841</v>
      </c>
      <c r="BE36" s="8">
        <v>1.0961700000000001</v>
      </c>
      <c r="BF36" s="8">
        <v>1.0115099999999999</v>
      </c>
      <c r="BG36" s="8">
        <v>0.96120000000000005</v>
      </c>
      <c r="BH36" s="9">
        <f t="shared" si="2"/>
        <v>1.0643225000000001</v>
      </c>
      <c r="BI36" s="8">
        <v>9.92089</v>
      </c>
      <c r="BJ36" s="8">
        <v>9.9023900000000005</v>
      </c>
      <c r="BK36" s="8">
        <v>9.8699999999999992</v>
      </c>
      <c r="BL36" s="8">
        <v>10.17029</v>
      </c>
      <c r="BM36" s="8">
        <v>9.94041</v>
      </c>
      <c r="BN36" s="8">
        <v>9.8294700000000006</v>
      </c>
      <c r="BO36" s="9">
        <f t="shared" si="3"/>
        <v>9.9389083333333339</v>
      </c>
      <c r="BP36" s="8">
        <v>5.3030000000000001E-2</v>
      </c>
      <c r="BQ36" s="8">
        <v>5.3620000000000001E-2</v>
      </c>
      <c r="BR36" s="8">
        <v>5.441E-2</v>
      </c>
      <c r="BS36">
        <v>5.5259999999999997E-2</v>
      </c>
      <c r="BT36" s="9">
        <f t="shared" si="4"/>
        <v>5.368666666666666E-2</v>
      </c>
    </row>
    <row r="37" spans="1:72">
      <c r="A37" s="1" t="s">
        <v>472</v>
      </c>
      <c r="B37" s="2" t="str">
        <f>"2025_10_09"&amp;A37</f>
        <v>2025_10_0954</v>
      </c>
      <c r="C37" t="s">
        <v>352</v>
      </c>
      <c r="D37">
        <v>5.6800000000000002E-3</v>
      </c>
      <c r="E37" s="9">
        <v>5.1399999999999996E-3</v>
      </c>
      <c r="F37">
        <v>1.038E-2</v>
      </c>
      <c r="G37" s="9">
        <v>1.027E-2</v>
      </c>
      <c r="H37">
        <v>9.6399999999999993E-3</v>
      </c>
      <c r="I37">
        <v>9.7300000000000008E-3</v>
      </c>
      <c r="J37">
        <v>1.14E-2</v>
      </c>
      <c r="K37">
        <v>1.0919999999999999E-2</v>
      </c>
      <c r="L37">
        <v>9.9000000000000008E-3</v>
      </c>
      <c r="M37">
        <v>1.01E-2</v>
      </c>
      <c r="N37">
        <v>16.663049999999998</v>
      </c>
      <c r="O37">
        <v>16.28464</v>
      </c>
      <c r="P37" s="8">
        <v>15.92516</v>
      </c>
      <c r="Q37">
        <v>12.49072</v>
      </c>
      <c r="R37">
        <v>15.066380000000001</v>
      </c>
      <c r="S37" s="8">
        <v>15.71781</v>
      </c>
      <c r="T37">
        <v>16.948450000000001</v>
      </c>
      <c r="U37">
        <v>16.859169999999999</v>
      </c>
      <c r="V37">
        <v>16.636980000000001</v>
      </c>
      <c r="W37" s="8">
        <v>15.8462</v>
      </c>
      <c r="X37" s="8">
        <v>15.734080000000001</v>
      </c>
      <c r="Y37" s="8">
        <v>15.674340000000001</v>
      </c>
      <c r="Z37" s="9">
        <f t="shared" si="0"/>
        <v>15.75154</v>
      </c>
      <c r="AA37">
        <v>1.9000000000000001E-4</v>
      </c>
      <c r="AB37">
        <v>3.2000000000000003E-4</v>
      </c>
      <c r="AC37" s="9">
        <v>1.9000000000000001E-4</v>
      </c>
      <c r="AD37">
        <v>6.8000000000000005E-4</v>
      </c>
      <c r="AE37">
        <v>1.3500000000000001E-3</v>
      </c>
      <c r="AF37">
        <v>1.99E-3</v>
      </c>
      <c r="AG37" s="9">
        <v>1.9694700000000001</v>
      </c>
      <c r="AH37">
        <v>1.9664699999999999</v>
      </c>
      <c r="AI37">
        <v>1.87296</v>
      </c>
      <c r="AK37" s="9">
        <v>1.601E-3</v>
      </c>
      <c r="AM37">
        <v>2.37127</v>
      </c>
      <c r="AN37" s="9">
        <v>2.3641999999999999</v>
      </c>
      <c r="AO37">
        <v>2.40882</v>
      </c>
      <c r="AP37">
        <v>2.5056400000000001</v>
      </c>
      <c r="AQ37">
        <v>2.4805799999999998</v>
      </c>
      <c r="AR37">
        <v>2.4275000000000002</v>
      </c>
      <c r="AS37">
        <v>2.5000000000000001E-4</v>
      </c>
      <c r="AT37" s="8">
        <v>4.2999999999999999E-4</v>
      </c>
      <c r="AU37" s="8">
        <v>5.8E-4</v>
      </c>
      <c r="AV37">
        <v>4.2999999999999999E-4</v>
      </c>
      <c r="AW37" s="9">
        <f t="shared" si="1"/>
        <v>5.0500000000000002E-4</v>
      </c>
      <c r="AY37">
        <v>6.22119</v>
      </c>
      <c r="AZ37">
        <v>6.1517099999999996</v>
      </c>
      <c r="BB37" s="9">
        <v>5.9202500000000002</v>
      </c>
      <c r="BC37">
        <v>5.8598400000000002</v>
      </c>
      <c r="BD37" s="8">
        <v>1.22665</v>
      </c>
      <c r="BE37" s="8">
        <v>1.04514</v>
      </c>
      <c r="BF37" s="8">
        <v>0.95974999999999999</v>
      </c>
      <c r="BG37" s="8">
        <v>0.93684999999999996</v>
      </c>
      <c r="BH37" s="9">
        <f t="shared" si="2"/>
        <v>1.0420975000000001</v>
      </c>
      <c r="BI37" s="8">
        <v>9.9139999999999997</v>
      </c>
      <c r="BJ37" s="8">
        <v>9.9210499999999993</v>
      </c>
      <c r="BK37" s="8">
        <v>9.8715299999999999</v>
      </c>
      <c r="BL37" s="8">
        <v>10.15681</v>
      </c>
      <c r="BM37" s="8">
        <v>9.9501600000000003</v>
      </c>
      <c r="BN37" s="8">
        <v>9.84</v>
      </c>
      <c r="BO37" s="9">
        <f t="shared" si="3"/>
        <v>9.9422583333333332</v>
      </c>
      <c r="BP37" s="8">
        <v>6.837E-2</v>
      </c>
      <c r="BQ37" s="8">
        <v>6.9199999999999998E-2</v>
      </c>
      <c r="BR37" s="8">
        <v>6.9970000000000004E-2</v>
      </c>
      <c r="BS37">
        <v>7.1239999999999998E-2</v>
      </c>
      <c r="BT37" s="9">
        <f t="shared" si="4"/>
        <v>6.9180000000000005E-2</v>
      </c>
    </row>
    <row r="38" spans="1:72">
      <c r="A38" s="1" t="s">
        <v>473</v>
      </c>
      <c r="B38" s="2" t="str">
        <f>"2025_10_09"&amp;A38</f>
        <v>2025_10_0955</v>
      </c>
      <c r="C38" t="s">
        <v>357</v>
      </c>
      <c r="D38">
        <v>5.3400000000000001E-3</v>
      </c>
      <c r="E38" s="9">
        <v>8.8299999999999993E-3</v>
      </c>
      <c r="F38">
        <v>1.8290000000000001E-2</v>
      </c>
      <c r="G38" s="9">
        <v>1.864E-2</v>
      </c>
      <c r="H38">
        <v>1.736E-2</v>
      </c>
      <c r="I38">
        <v>1.7590000000000001E-2</v>
      </c>
      <c r="J38">
        <v>1.9789999999999999E-2</v>
      </c>
      <c r="K38">
        <v>2.0240000000000001E-2</v>
      </c>
      <c r="L38">
        <v>1.8079999999999999E-2</v>
      </c>
      <c r="M38">
        <v>1.8319999999999999E-2</v>
      </c>
      <c r="N38">
        <v>11.22566</v>
      </c>
      <c r="O38">
        <v>11.029500000000001</v>
      </c>
      <c r="P38" s="8">
        <v>10.89053</v>
      </c>
      <c r="Q38">
        <v>9.3024500000000003</v>
      </c>
      <c r="R38">
        <v>10.51055</v>
      </c>
      <c r="S38" s="8">
        <v>11.013</v>
      </c>
      <c r="T38">
        <v>11.574809999999999</v>
      </c>
      <c r="U38">
        <v>11.499090000000001</v>
      </c>
      <c r="V38">
        <v>11.364470000000001</v>
      </c>
      <c r="W38" s="8">
        <v>10.8055</v>
      </c>
      <c r="X38" s="8">
        <v>10.840529999999999</v>
      </c>
      <c r="Y38" s="8">
        <v>10.60416</v>
      </c>
      <c r="Z38" s="9">
        <f t="shared" si="0"/>
        <v>10.750063333333335</v>
      </c>
      <c r="AA38">
        <v>1.0000000000000001E-5</v>
      </c>
      <c r="AB38">
        <v>6.0000000000000002E-5</v>
      </c>
      <c r="AC38" s="9">
        <v>6.9999999999999994E-5</v>
      </c>
      <c r="AD38">
        <v>1.1100000000000001E-3</v>
      </c>
      <c r="AE38">
        <v>2.5699999999999998E-3</v>
      </c>
      <c r="AF38">
        <v>2.5600000000000002E-3</v>
      </c>
      <c r="AG38" s="9">
        <v>2.8243</v>
      </c>
      <c r="AH38">
        <v>2.8392400000000002</v>
      </c>
      <c r="AI38">
        <v>2.7105100000000002</v>
      </c>
      <c r="AK38" s="9">
        <v>6.306E-3</v>
      </c>
      <c r="AM38">
        <v>2.2515499999999999</v>
      </c>
      <c r="AN38" s="9">
        <v>2.2450800000000002</v>
      </c>
      <c r="AO38">
        <v>2.28369</v>
      </c>
      <c r="AP38">
        <v>2.37385</v>
      </c>
      <c r="AQ38">
        <v>2.3543599999999998</v>
      </c>
      <c r="AR38">
        <v>2.3028200000000001</v>
      </c>
      <c r="AS38">
        <v>1.16E-3</v>
      </c>
      <c r="AT38" s="8">
        <v>1.34E-3</v>
      </c>
      <c r="AU38" s="8">
        <v>1.4599999999999999E-3</v>
      </c>
      <c r="AV38">
        <v>1.5499999999999999E-3</v>
      </c>
      <c r="AW38" s="9">
        <f t="shared" si="1"/>
        <v>1.4E-3</v>
      </c>
      <c r="AY38">
        <v>10.05725</v>
      </c>
      <c r="AZ38">
        <v>9.9047099999999997</v>
      </c>
      <c r="BB38" s="9">
        <v>9.7654800000000002</v>
      </c>
      <c r="BC38">
        <v>9.6818100000000005</v>
      </c>
      <c r="BD38" s="8">
        <v>0.58115000000000006</v>
      </c>
      <c r="BE38" s="8">
        <v>0.41065000000000002</v>
      </c>
      <c r="BF38" s="8">
        <v>0.41705999999999999</v>
      </c>
      <c r="BG38" s="8">
        <v>0.34016000000000002</v>
      </c>
      <c r="BH38" s="9">
        <f t="shared" si="2"/>
        <v>0.437255</v>
      </c>
      <c r="BI38" s="8">
        <v>16.364139999999999</v>
      </c>
      <c r="BJ38" s="8">
        <v>16.4011</v>
      </c>
      <c r="BK38" s="8">
        <v>16.238659999999999</v>
      </c>
      <c r="BL38" s="8">
        <v>16.348859999999998</v>
      </c>
      <c r="BM38" s="8">
        <v>16.23967</v>
      </c>
      <c r="BN38" s="8">
        <v>16.210599999999999</v>
      </c>
      <c r="BO38" s="9">
        <f t="shared" si="3"/>
        <v>16.300505000000001</v>
      </c>
      <c r="BP38" s="8">
        <v>7.4490000000000001E-2</v>
      </c>
      <c r="BQ38" s="8">
        <v>7.4899999999999994E-2</v>
      </c>
      <c r="BR38" s="8">
        <v>7.621E-2</v>
      </c>
      <c r="BS38">
        <v>7.7130000000000004E-2</v>
      </c>
      <c r="BT38" s="9">
        <f t="shared" si="4"/>
        <v>7.5200000000000003E-2</v>
      </c>
    </row>
    <row r="39" spans="1:72">
      <c r="A39" s="1" t="s">
        <v>474</v>
      </c>
      <c r="B39" s="2" t="str">
        <f>"2025_10_09"&amp;A39</f>
        <v>2025_10_0956</v>
      </c>
      <c r="C39" t="s">
        <v>360</v>
      </c>
      <c r="D39">
        <v>9.1999999999999998E-3</v>
      </c>
      <c r="E39" s="9">
        <v>1.213E-2</v>
      </c>
      <c r="F39">
        <v>1.891E-2</v>
      </c>
      <c r="G39" s="9">
        <v>1.9040000000000001E-2</v>
      </c>
      <c r="H39">
        <v>1.7979999999999999E-2</v>
      </c>
      <c r="I39">
        <v>1.8200000000000001E-2</v>
      </c>
      <c r="J39">
        <v>1.984E-2</v>
      </c>
      <c r="K39">
        <v>2.0250000000000001E-2</v>
      </c>
      <c r="L39">
        <v>1.857E-2</v>
      </c>
      <c r="M39">
        <v>1.882E-2</v>
      </c>
      <c r="N39">
        <v>10.13711</v>
      </c>
      <c r="O39">
        <v>9.9458000000000002</v>
      </c>
      <c r="P39" s="8">
        <v>9.8176199999999998</v>
      </c>
      <c r="Q39">
        <v>8.5343300000000006</v>
      </c>
      <c r="R39">
        <v>9.5037099999999999</v>
      </c>
      <c r="S39" s="8">
        <v>10.028359999999999</v>
      </c>
      <c r="T39">
        <v>10.40044</v>
      </c>
      <c r="U39">
        <v>10.33503</v>
      </c>
      <c r="V39">
        <v>10.221500000000001</v>
      </c>
      <c r="W39" s="8">
        <v>9.7773699999999995</v>
      </c>
      <c r="X39" s="8">
        <v>9.8171300000000006</v>
      </c>
      <c r="Y39" s="8">
        <v>9.7000200000000003</v>
      </c>
      <c r="Z39" s="9">
        <f t="shared" si="0"/>
        <v>9.7648399999999995</v>
      </c>
      <c r="AA39">
        <v>3.7000000000000002E-3</v>
      </c>
      <c r="AB39">
        <v>3.9100000000000003E-3</v>
      </c>
      <c r="AC39" s="9">
        <v>3.1900000000000001E-3</v>
      </c>
      <c r="AD39">
        <v>2.6199999999999999E-3</v>
      </c>
      <c r="AE39">
        <v>4.7000000000000002E-3</v>
      </c>
      <c r="AF39">
        <v>3.9699999999999996E-3</v>
      </c>
      <c r="AG39" s="9">
        <v>2.6362299999999999</v>
      </c>
      <c r="AH39">
        <v>2.6484999999999999</v>
      </c>
      <c r="AI39">
        <v>2.5625599999999999</v>
      </c>
      <c r="AK39" s="9">
        <v>1.7129999999999999E-3</v>
      </c>
      <c r="AM39">
        <v>2.7486700000000002</v>
      </c>
      <c r="AN39" s="9">
        <v>2.7437999999999998</v>
      </c>
      <c r="AO39">
        <v>2.7904</v>
      </c>
      <c r="AP39">
        <v>2.88375</v>
      </c>
      <c r="AQ39">
        <v>2.8649499999999999</v>
      </c>
      <c r="AR39">
        <v>2.8153700000000002</v>
      </c>
      <c r="AS39">
        <v>4.4000000000000002E-4</v>
      </c>
      <c r="AT39" s="8">
        <v>6.3000000000000003E-4</v>
      </c>
      <c r="AU39" s="8">
        <v>8.4000000000000003E-4</v>
      </c>
      <c r="AV39">
        <v>6.7000000000000002E-4</v>
      </c>
      <c r="AW39" s="9">
        <f t="shared" si="1"/>
        <v>7.3499999999999998E-4</v>
      </c>
      <c r="AY39">
        <v>8.6727500000000006</v>
      </c>
      <c r="AZ39">
        <v>8.5554400000000008</v>
      </c>
      <c r="BB39" s="9">
        <v>8.47011</v>
      </c>
      <c r="BC39">
        <v>8.4145000000000003</v>
      </c>
      <c r="BD39" s="8">
        <v>4.7082600000000001</v>
      </c>
      <c r="BE39" s="8">
        <v>4.8981700000000004</v>
      </c>
      <c r="BF39" s="8">
        <v>4.4196200000000001</v>
      </c>
      <c r="BG39" s="8">
        <v>4.3701100000000004</v>
      </c>
      <c r="BH39" s="9">
        <f t="shared" si="2"/>
        <v>4.5990400000000005</v>
      </c>
      <c r="BI39" s="8">
        <v>13.82565</v>
      </c>
      <c r="BJ39" s="8">
        <v>13.828469999999999</v>
      </c>
      <c r="BK39" s="8">
        <v>13.65333</v>
      </c>
      <c r="BL39" s="8">
        <v>13.912739999999999</v>
      </c>
      <c r="BM39" s="8">
        <v>13.71881</v>
      </c>
      <c r="BN39" s="8">
        <v>13.677199999999999</v>
      </c>
      <c r="BO39" s="9">
        <f t="shared" si="3"/>
        <v>13.769366666666668</v>
      </c>
      <c r="BP39" s="8">
        <v>3.5459999999999998E-2</v>
      </c>
      <c r="BQ39" s="8">
        <v>3.6119999999999999E-2</v>
      </c>
      <c r="BR39" s="8">
        <v>3.6479999999999999E-2</v>
      </c>
      <c r="BS39">
        <v>3.7170000000000002E-2</v>
      </c>
      <c r="BT39" s="9">
        <f t="shared" si="4"/>
        <v>3.6020000000000003E-2</v>
      </c>
    </row>
    <row r="40" spans="1:72">
      <c r="A40" s="1" t="s">
        <v>475</v>
      </c>
      <c r="B40" s="2" t="str">
        <f>"2025_10_09"&amp;A40</f>
        <v>2025_10_0957</v>
      </c>
      <c r="C40" t="s">
        <v>363</v>
      </c>
      <c r="D40">
        <v>6.9699999999999996E-3</v>
      </c>
      <c r="E40" s="9">
        <v>8.9999999999999993E-3</v>
      </c>
      <c r="F40">
        <v>5.0020000000000002E-2</v>
      </c>
      <c r="G40" s="9">
        <v>4.9880000000000001E-2</v>
      </c>
      <c r="H40">
        <v>4.795E-2</v>
      </c>
      <c r="I40">
        <v>4.8480000000000002E-2</v>
      </c>
      <c r="J40">
        <v>5.0840000000000003E-2</v>
      </c>
      <c r="K40">
        <v>5.1270000000000003E-2</v>
      </c>
      <c r="L40">
        <v>4.7879999999999999E-2</v>
      </c>
      <c r="M40">
        <v>4.854E-2</v>
      </c>
      <c r="N40">
        <v>8.2866700000000009</v>
      </c>
      <c r="O40">
        <v>8.1346699999999998</v>
      </c>
      <c r="P40" s="8">
        <v>8.0216200000000004</v>
      </c>
      <c r="Q40">
        <v>7.2318199999999999</v>
      </c>
      <c r="R40">
        <v>7.8452299999999999</v>
      </c>
      <c r="S40" s="8">
        <v>8.2206499999999991</v>
      </c>
      <c r="T40">
        <v>8.5586599999999997</v>
      </c>
      <c r="U40">
        <v>8.4637499999999992</v>
      </c>
      <c r="V40">
        <v>8.3775999999999993</v>
      </c>
      <c r="W40" s="8">
        <v>7.9724300000000001</v>
      </c>
      <c r="X40" s="8">
        <v>7.9988000000000001</v>
      </c>
      <c r="Y40" s="8">
        <v>7.9250100000000003</v>
      </c>
      <c r="Z40" s="9">
        <f t="shared" si="0"/>
        <v>7.9654133333333332</v>
      </c>
      <c r="AA40">
        <v>4.1399999999999996E-3</v>
      </c>
      <c r="AB40">
        <v>5.2700000000000004E-3</v>
      </c>
      <c r="AC40" s="9">
        <v>4.5100000000000001E-3</v>
      </c>
      <c r="AD40">
        <v>2.0999999999999999E-3</v>
      </c>
      <c r="AE40">
        <v>5.45E-3</v>
      </c>
      <c r="AF40">
        <v>5.5399999999999998E-3</v>
      </c>
      <c r="AG40" s="9">
        <v>1.87985</v>
      </c>
      <c r="AH40">
        <v>1.87727</v>
      </c>
      <c r="AI40">
        <v>1.7664599999999999</v>
      </c>
      <c r="AK40" s="9">
        <v>6.4800000000000003E-4</v>
      </c>
      <c r="AM40">
        <v>2.5196399999999999</v>
      </c>
      <c r="AN40" s="9">
        <v>2.5135100000000001</v>
      </c>
      <c r="AO40">
        <v>2.5575100000000002</v>
      </c>
      <c r="AP40">
        <v>2.6410300000000002</v>
      </c>
      <c r="AQ40">
        <v>2.6188899999999999</v>
      </c>
      <c r="AR40">
        <v>2.56514</v>
      </c>
      <c r="AS40">
        <v>1.66E-2</v>
      </c>
      <c r="AT40" s="8">
        <v>1.686E-2</v>
      </c>
      <c r="AU40" s="8">
        <v>1.7170000000000001E-2</v>
      </c>
      <c r="AV40">
        <v>1.7069999999999998E-2</v>
      </c>
      <c r="AW40" s="9">
        <f t="shared" si="1"/>
        <v>1.7015000000000002E-2</v>
      </c>
      <c r="AY40">
        <v>6.8312400000000002</v>
      </c>
      <c r="AZ40">
        <v>6.7773000000000003</v>
      </c>
      <c r="BB40" s="9">
        <v>6.61998</v>
      </c>
      <c r="BC40">
        <v>6.6436999999999999</v>
      </c>
      <c r="BD40" s="8">
        <v>0.87936000000000003</v>
      </c>
      <c r="BE40" s="8">
        <v>0.80710999999999999</v>
      </c>
      <c r="BF40" s="8">
        <v>0.71059000000000005</v>
      </c>
      <c r="BG40" s="8">
        <v>0.72713000000000005</v>
      </c>
      <c r="BH40" s="9">
        <f t="shared" si="2"/>
        <v>0.78104749999999989</v>
      </c>
      <c r="BI40" s="8">
        <v>5.0882199999999997</v>
      </c>
      <c r="BJ40" s="8">
        <v>5.0799899999999996</v>
      </c>
      <c r="BK40" s="8">
        <v>5.0310199999999998</v>
      </c>
      <c r="BL40" s="8">
        <v>5.18886</v>
      </c>
      <c r="BM40" s="8">
        <v>5.0707500000000003</v>
      </c>
      <c r="BN40" s="8">
        <v>5.0128399999999997</v>
      </c>
      <c r="BO40" s="9">
        <f t="shared" si="3"/>
        <v>5.0786133333333332</v>
      </c>
      <c r="BP40" s="8">
        <v>4.8379999999999999E-2</v>
      </c>
      <c r="BQ40" s="8">
        <v>4.8840000000000001E-2</v>
      </c>
      <c r="BR40" s="8">
        <v>4.9489999999999999E-2</v>
      </c>
      <c r="BS40">
        <v>5.0119999999999998E-2</v>
      </c>
      <c r="BT40" s="9">
        <f t="shared" si="4"/>
        <v>4.8903333333333333E-2</v>
      </c>
    </row>
    <row r="41" spans="1:72">
      <c r="A41" s="1" t="s">
        <v>476</v>
      </c>
      <c r="B41" s="2" t="str">
        <f>"2025_10_09"&amp;A41</f>
        <v>2025_10_0958</v>
      </c>
      <c r="C41" t="s">
        <v>367</v>
      </c>
      <c r="D41">
        <v>9.3100000000000006E-3</v>
      </c>
      <c r="E41" s="9">
        <v>1.3220000000000001E-2</v>
      </c>
      <c r="F41">
        <v>5.9699999999999996E-3</v>
      </c>
      <c r="G41" s="9">
        <v>6.3699999999999998E-3</v>
      </c>
      <c r="H41">
        <v>6.2399999999999999E-3</v>
      </c>
      <c r="I41">
        <v>6.3099999999999996E-3</v>
      </c>
      <c r="J41">
        <v>6.5900000000000004E-3</v>
      </c>
      <c r="K41">
        <v>7.3899999999999999E-3</v>
      </c>
      <c r="L41">
        <v>6.3400000000000001E-3</v>
      </c>
      <c r="M41">
        <v>6.4099999999999999E-3</v>
      </c>
      <c r="N41">
        <v>1.20712</v>
      </c>
      <c r="O41">
        <v>1.24057</v>
      </c>
      <c r="P41" s="8">
        <v>1.2106600000000001</v>
      </c>
      <c r="Q41">
        <v>1.2110000000000001</v>
      </c>
      <c r="R41">
        <v>1.2254100000000001</v>
      </c>
      <c r="S41" s="8">
        <v>1.23786</v>
      </c>
      <c r="T41">
        <v>1.27508</v>
      </c>
      <c r="U41">
        <v>1.2735799999999999</v>
      </c>
      <c r="V41">
        <v>1.25498</v>
      </c>
      <c r="W41" s="8">
        <v>1.2240800000000001</v>
      </c>
      <c r="X41" s="8">
        <v>1.2169700000000001</v>
      </c>
      <c r="Y41" s="8">
        <v>1.22038</v>
      </c>
      <c r="Z41" s="9">
        <f t="shared" si="0"/>
        <v>1.2204766666666667</v>
      </c>
      <c r="AA41">
        <v>3.31E-3</v>
      </c>
      <c r="AB41">
        <v>4.6699999999999997E-3</v>
      </c>
      <c r="AC41" s="9">
        <v>4.4600000000000004E-3</v>
      </c>
      <c r="AD41">
        <v>3.9199999999999999E-3</v>
      </c>
      <c r="AE41">
        <v>4.45E-3</v>
      </c>
      <c r="AF41">
        <v>3.16E-3</v>
      </c>
      <c r="AG41" s="9">
        <v>0.32158999999999999</v>
      </c>
      <c r="AH41">
        <v>0.33538000000000001</v>
      </c>
      <c r="AI41">
        <v>0.29399999999999998</v>
      </c>
      <c r="AK41" s="9">
        <v>3.6000000000000002E-4</v>
      </c>
      <c r="AM41">
        <v>0.20763000000000001</v>
      </c>
      <c r="AN41" s="9">
        <v>0.20716000000000001</v>
      </c>
      <c r="AO41">
        <v>0.21253</v>
      </c>
      <c r="AP41">
        <v>0.21767</v>
      </c>
      <c r="AQ41">
        <v>0.21593000000000001</v>
      </c>
      <c r="AR41">
        <v>0.21568999999999999</v>
      </c>
      <c r="AS41">
        <v>6.8000000000000005E-4</v>
      </c>
      <c r="AT41" s="8">
        <v>8.8000000000000003E-4</v>
      </c>
      <c r="AU41" s="8">
        <v>8.5999999999999998E-4</v>
      </c>
      <c r="AV41">
        <v>1.2700000000000001E-3</v>
      </c>
      <c r="AW41" s="9">
        <f t="shared" si="1"/>
        <v>8.7000000000000001E-4</v>
      </c>
      <c r="AY41">
        <v>1.6650100000000001</v>
      </c>
      <c r="AZ41">
        <v>1.6543300000000001</v>
      </c>
      <c r="BB41" s="9">
        <v>1.7014199999999999</v>
      </c>
      <c r="BC41">
        <v>1.6816199999999999</v>
      </c>
      <c r="BD41" s="8">
        <v>0.15592</v>
      </c>
      <c r="BE41" s="8">
        <v>0.11917999999999999</v>
      </c>
      <c r="BF41" s="8">
        <v>9.1490000000000002E-2</v>
      </c>
      <c r="BG41" s="8">
        <v>0.10052999999999999</v>
      </c>
      <c r="BH41" s="9">
        <f t="shared" si="2"/>
        <v>0.11678000000000001</v>
      </c>
      <c r="BI41" s="8">
        <v>5.69937</v>
      </c>
      <c r="BJ41" s="8">
        <v>5.68919</v>
      </c>
      <c r="BK41" s="8">
        <v>5.6436700000000002</v>
      </c>
      <c r="BL41" s="8">
        <v>5.8479599999999996</v>
      </c>
      <c r="BM41" s="8">
        <v>5.6899300000000004</v>
      </c>
      <c r="BN41" s="8">
        <v>5.5919600000000003</v>
      </c>
      <c r="BO41" s="9">
        <f t="shared" si="3"/>
        <v>5.6936800000000005</v>
      </c>
      <c r="BP41" s="8">
        <v>1.7350000000000001E-2</v>
      </c>
      <c r="BQ41" s="8">
        <v>1.755E-2</v>
      </c>
      <c r="BR41" s="8">
        <v>1.789E-2</v>
      </c>
      <c r="BS41">
        <v>1.7819999999999999E-2</v>
      </c>
      <c r="BT41" s="9">
        <f t="shared" si="4"/>
        <v>1.7596666666666667E-2</v>
      </c>
    </row>
    <row r="42" spans="1:72">
      <c r="A42" s="1" t="s">
        <v>477</v>
      </c>
      <c r="B42" s="2" t="str">
        <f>"2025_10_09"&amp;A42</f>
        <v>2025_10_0959</v>
      </c>
      <c r="C42" t="s">
        <v>370</v>
      </c>
      <c r="D42">
        <v>1.107E-2</v>
      </c>
      <c r="E42" s="9">
        <v>1.324E-2</v>
      </c>
      <c r="F42">
        <v>5.6299999999999996E-3</v>
      </c>
      <c r="G42" s="9">
        <v>5.96E-3</v>
      </c>
      <c r="H42">
        <v>5.6499999999999996E-3</v>
      </c>
      <c r="I42">
        <v>5.7000000000000002E-3</v>
      </c>
      <c r="J42">
        <v>7.1500000000000001E-3</v>
      </c>
      <c r="K42">
        <v>6.1500000000000001E-3</v>
      </c>
      <c r="L42">
        <v>5.6800000000000002E-3</v>
      </c>
      <c r="M42">
        <v>5.7999999999999996E-3</v>
      </c>
      <c r="N42">
        <v>1.2368699999999999</v>
      </c>
      <c r="O42">
        <v>1.2763500000000001</v>
      </c>
      <c r="P42" s="8">
        <v>1.24457</v>
      </c>
      <c r="Q42">
        <v>1.2480100000000001</v>
      </c>
      <c r="R42">
        <v>1.26176</v>
      </c>
      <c r="S42" s="8">
        <v>1.2655000000000001</v>
      </c>
      <c r="T42">
        <v>1.3178099999999999</v>
      </c>
      <c r="U42">
        <v>1.31464</v>
      </c>
      <c r="V42">
        <v>1.3002499999999999</v>
      </c>
      <c r="W42" s="8">
        <v>1.26485</v>
      </c>
      <c r="X42" s="8">
        <v>1.2543500000000001</v>
      </c>
      <c r="Y42" s="8">
        <v>1.2564900000000001</v>
      </c>
      <c r="Z42" s="9">
        <f t="shared" si="0"/>
        <v>1.2585633333333333</v>
      </c>
      <c r="AA42">
        <v>6.6400000000000001E-3</v>
      </c>
      <c r="AB42">
        <v>8.1200000000000005E-3</v>
      </c>
      <c r="AC42" s="9">
        <v>7.45E-3</v>
      </c>
      <c r="AD42">
        <v>6.6499999999999997E-3</v>
      </c>
      <c r="AE42">
        <v>9.4199999999999996E-3</v>
      </c>
      <c r="AF42">
        <v>8.8199999999999997E-3</v>
      </c>
      <c r="AG42" s="9">
        <v>0.32756000000000002</v>
      </c>
      <c r="AH42">
        <v>0.34118999999999999</v>
      </c>
      <c r="AI42">
        <v>0.35070000000000001</v>
      </c>
      <c r="AK42" s="9">
        <v>3.6299999999999999E-4</v>
      </c>
      <c r="AM42">
        <v>0.21365999999999999</v>
      </c>
      <c r="AN42" s="9">
        <v>0.21337999999999999</v>
      </c>
      <c r="AO42">
        <v>0.21878</v>
      </c>
      <c r="AP42">
        <v>0.22478000000000001</v>
      </c>
      <c r="AQ42">
        <v>0.22281000000000001</v>
      </c>
      <c r="AR42">
        <v>0.22328999999999999</v>
      </c>
      <c r="AS42">
        <v>9.8999999999999999E-4</v>
      </c>
      <c r="AT42" s="8">
        <v>1.1900000000000001E-3</v>
      </c>
      <c r="AU42" s="8">
        <v>1.3600000000000001E-3</v>
      </c>
      <c r="AV42">
        <v>1.1999999999999999E-3</v>
      </c>
      <c r="AW42" s="9">
        <f t="shared" si="1"/>
        <v>1.2750000000000001E-3</v>
      </c>
      <c r="AY42">
        <v>1.6934100000000001</v>
      </c>
      <c r="AZ42">
        <v>1.6795500000000001</v>
      </c>
      <c r="BB42" s="9">
        <v>1.71221</v>
      </c>
      <c r="BC42">
        <v>1.7037199999999999</v>
      </c>
      <c r="BD42" s="8">
        <v>0.11253000000000001</v>
      </c>
      <c r="BE42" s="8">
        <v>8.6330000000000004E-2</v>
      </c>
      <c r="BF42" s="8">
        <v>0.10553999999999999</v>
      </c>
      <c r="BG42" s="8">
        <v>0.10435</v>
      </c>
      <c r="BH42" s="9">
        <f t="shared" si="2"/>
        <v>0.1021875</v>
      </c>
      <c r="BI42" s="8">
        <v>5.7396599999999998</v>
      </c>
      <c r="BJ42" s="8">
        <v>5.7225099999999998</v>
      </c>
      <c r="BK42" s="8">
        <v>5.6780499999999998</v>
      </c>
      <c r="BL42" s="8">
        <v>5.8760500000000002</v>
      </c>
      <c r="BM42" s="8">
        <v>5.7392300000000001</v>
      </c>
      <c r="BN42" s="8">
        <v>5.6349499999999999</v>
      </c>
      <c r="BO42" s="9">
        <f t="shared" si="3"/>
        <v>5.7317416666666672</v>
      </c>
      <c r="BP42" s="8">
        <v>1.7739999999999999E-2</v>
      </c>
      <c r="BQ42" s="8">
        <v>1.797E-2</v>
      </c>
      <c r="BR42" s="8">
        <v>1.8290000000000001E-2</v>
      </c>
      <c r="BS42">
        <v>1.8249999999999999E-2</v>
      </c>
      <c r="BT42" s="9">
        <f t="shared" si="4"/>
        <v>1.7999999999999999E-2</v>
      </c>
    </row>
    <row r="43" spans="1:72">
      <c r="A43" s="1" t="s">
        <v>478</v>
      </c>
      <c r="B43" s="2" t="str">
        <f>"2025_10_09"&amp;A43</f>
        <v>2025_10_0960</v>
      </c>
      <c r="C43" t="s">
        <v>372</v>
      </c>
      <c r="D43">
        <v>4.7800000000000004E-3</v>
      </c>
      <c r="E43" s="9">
        <v>8.2199999999999999E-3</v>
      </c>
      <c r="F43">
        <v>4.2199999999999998E-3</v>
      </c>
      <c r="G43" s="9">
        <v>4.7800000000000004E-3</v>
      </c>
      <c r="H43">
        <v>4.5199999999999997E-3</v>
      </c>
      <c r="I43">
        <v>4.5599999999999998E-3</v>
      </c>
      <c r="J43">
        <v>7.28E-3</v>
      </c>
      <c r="K43">
        <v>6.0499999999999998E-3</v>
      </c>
      <c r="L43">
        <v>4.8799999999999998E-3</v>
      </c>
      <c r="M43">
        <v>4.9800000000000001E-3</v>
      </c>
      <c r="N43">
        <v>1.0848</v>
      </c>
      <c r="O43">
        <v>1.1153599999999999</v>
      </c>
      <c r="P43" s="8">
        <v>1.08829</v>
      </c>
      <c r="Q43">
        <v>1.0889200000000001</v>
      </c>
      <c r="R43">
        <v>1.10025</v>
      </c>
      <c r="S43" s="8">
        <v>1.1097699999999999</v>
      </c>
      <c r="T43">
        <v>1.19692</v>
      </c>
      <c r="U43">
        <v>1.18354</v>
      </c>
      <c r="V43">
        <v>1.15289</v>
      </c>
      <c r="W43" s="8">
        <v>1.1169800000000001</v>
      </c>
      <c r="X43" s="8">
        <v>1.1127199999999999</v>
      </c>
      <c r="Y43" s="8">
        <v>1.1043799999999999</v>
      </c>
      <c r="Z43" s="9">
        <f t="shared" si="0"/>
        <v>1.1113600000000001</v>
      </c>
      <c r="AA43">
        <v>2.9E-4</v>
      </c>
      <c r="AB43">
        <v>1.09E-3</v>
      </c>
      <c r="AC43" s="9">
        <v>3.8000000000000002E-4</v>
      </c>
      <c r="AD43">
        <v>1.9E-3</v>
      </c>
      <c r="AE43">
        <v>1.56E-3</v>
      </c>
      <c r="AF43">
        <v>0</v>
      </c>
      <c r="AG43" s="9">
        <v>0.30756</v>
      </c>
      <c r="AH43">
        <v>0.32274999999999998</v>
      </c>
      <c r="AI43">
        <v>0.27888000000000002</v>
      </c>
      <c r="AK43" s="9">
        <v>1.7000000000000001E-4</v>
      </c>
      <c r="AM43">
        <v>0.19053</v>
      </c>
      <c r="AN43" s="9">
        <v>0.19015000000000001</v>
      </c>
      <c r="AO43">
        <v>0.19539999999999999</v>
      </c>
      <c r="AP43">
        <v>0.20050999999999999</v>
      </c>
      <c r="AQ43">
        <v>0.19830999999999999</v>
      </c>
      <c r="AR43">
        <v>0.19544</v>
      </c>
      <c r="AS43">
        <v>1.3999999999999999E-4</v>
      </c>
      <c r="AT43" s="8">
        <v>3.6999999999999999E-4</v>
      </c>
      <c r="AU43" s="8">
        <v>4.6999999999999999E-4</v>
      </c>
      <c r="AV43">
        <v>5.2999999999999998E-4</v>
      </c>
      <c r="AW43" s="9">
        <f t="shared" si="1"/>
        <v>4.2000000000000002E-4</v>
      </c>
      <c r="AY43">
        <v>1.6457200000000001</v>
      </c>
      <c r="AZ43">
        <v>1.62988</v>
      </c>
      <c r="BB43" s="9">
        <v>1.63046</v>
      </c>
      <c r="BC43">
        <v>1.60965</v>
      </c>
      <c r="BD43" s="8">
        <v>0.13125999999999999</v>
      </c>
      <c r="BE43" s="8">
        <v>8.4449999999999997E-2</v>
      </c>
      <c r="BF43" s="8">
        <v>0.10493</v>
      </c>
      <c r="BG43" s="8">
        <v>7.1199999999999999E-2</v>
      </c>
      <c r="BH43" s="9">
        <f t="shared" si="2"/>
        <v>9.7959999999999992E-2</v>
      </c>
      <c r="BI43" s="8">
        <v>5.7343900000000003</v>
      </c>
      <c r="BJ43" s="8">
        <v>5.7184900000000001</v>
      </c>
      <c r="BK43" s="8">
        <v>5.6670499999999997</v>
      </c>
      <c r="BL43" s="8">
        <v>5.6854199999999997</v>
      </c>
      <c r="BM43" s="8">
        <v>5.5824299999999996</v>
      </c>
      <c r="BN43" s="8">
        <v>5.4762599999999999</v>
      </c>
      <c r="BO43" s="9">
        <f t="shared" si="3"/>
        <v>5.6440066666666668</v>
      </c>
      <c r="BP43" s="8">
        <v>1.566E-2</v>
      </c>
      <c r="BQ43" s="8">
        <v>1.5859999999999999E-2</v>
      </c>
      <c r="BR43" s="8">
        <v>1.626E-2</v>
      </c>
      <c r="BS43">
        <v>1.6230000000000001E-2</v>
      </c>
      <c r="BT43" s="9">
        <f t="shared" si="4"/>
        <v>1.5926666666666669E-2</v>
      </c>
    </row>
    <row r="44" spans="1:72">
      <c r="A44" s="1" t="s">
        <v>481</v>
      </c>
      <c r="B44" s="2" t="str">
        <f>"2025_10_09"&amp;A44</f>
        <v>2025_10_0963</v>
      </c>
      <c r="C44" t="s">
        <v>379</v>
      </c>
      <c r="D44">
        <v>2.3529999999999999E-2</v>
      </c>
      <c r="E44" s="9">
        <v>2.7959999999999999E-2</v>
      </c>
      <c r="F44">
        <v>5.8500000000000002E-3</v>
      </c>
      <c r="G44" s="9">
        <v>6.1900000000000002E-3</v>
      </c>
      <c r="H44">
        <v>6.0099999999999997E-3</v>
      </c>
      <c r="I44">
        <v>6.0899999999999999E-3</v>
      </c>
      <c r="J44">
        <v>6.2599999999999999E-3</v>
      </c>
      <c r="K44">
        <v>7.4099999999999999E-3</v>
      </c>
      <c r="L44">
        <v>6.11E-3</v>
      </c>
      <c r="M44">
        <v>6.1199999999999996E-3</v>
      </c>
      <c r="N44">
        <v>1.2161</v>
      </c>
      <c r="O44">
        <v>1.24735</v>
      </c>
      <c r="P44" s="8">
        <v>1.22011</v>
      </c>
      <c r="Q44">
        <v>1.2179</v>
      </c>
      <c r="R44">
        <v>1.2306299999999999</v>
      </c>
      <c r="S44" s="8">
        <v>1.2487600000000001</v>
      </c>
      <c r="T44">
        <v>1.28573</v>
      </c>
      <c r="U44">
        <v>1.28518</v>
      </c>
      <c r="V44">
        <v>1.28145</v>
      </c>
      <c r="W44" s="8">
        <v>1.2359500000000001</v>
      </c>
      <c r="X44" s="8">
        <v>1.2227300000000001</v>
      </c>
      <c r="Y44" s="8">
        <v>1.2298800000000001</v>
      </c>
      <c r="Z44" s="9">
        <f t="shared" si="0"/>
        <v>1.2295200000000002</v>
      </c>
      <c r="AA44">
        <v>1.9E-2</v>
      </c>
      <c r="AB44">
        <v>1.9570000000000001E-2</v>
      </c>
      <c r="AC44" s="9">
        <v>2.052E-2</v>
      </c>
      <c r="AD44">
        <v>1.7469999999999999E-2</v>
      </c>
      <c r="AE44">
        <v>2.043E-2</v>
      </c>
      <c r="AF44">
        <v>2.368E-2</v>
      </c>
      <c r="AG44" s="9">
        <v>0.35639999999999999</v>
      </c>
      <c r="AH44">
        <v>0.36725999999999998</v>
      </c>
      <c r="AI44">
        <v>0.33688000000000001</v>
      </c>
      <c r="AK44" s="9">
        <v>2.99E-4</v>
      </c>
      <c r="AM44">
        <v>0.21465999999999999</v>
      </c>
      <c r="AN44" s="9">
        <v>0.21412</v>
      </c>
      <c r="AO44">
        <v>0.22070999999999999</v>
      </c>
      <c r="AP44">
        <v>0.22588</v>
      </c>
      <c r="AQ44">
        <v>0.22311</v>
      </c>
      <c r="AR44">
        <v>0.22311</v>
      </c>
      <c r="AS44">
        <v>2.7100000000000002E-3</v>
      </c>
      <c r="AT44" s="8">
        <v>2.8700000000000002E-3</v>
      </c>
      <c r="AU44" s="8">
        <v>2.99E-3</v>
      </c>
      <c r="AV44">
        <v>3.13E-3</v>
      </c>
      <c r="AW44" s="9">
        <f t="shared" si="1"/>
        <v>2.9300000000000003E-3</v>
      </c>
      <c r="AY44">
        <v>1.72231</v>
      </c>
      <c r="AZ44">
        <v>1.7075400000000001</v>
      </c>
      <c r="BB44" s="9">
        <v>1.73861</v>
      </c>
      <c r="BC44">
        <v>1.7313099999999999</v>
      </c>
      <c r="BD44" s="8">
        <v>0.10019</v>
      </c>
      <c r="BE44" s="8">
        <v>8.8469999999999993E-2</v>
      </c>
      <c r="BF44" s="8">
        <v>0.10922999999999999</v>
      </c>
      <c r="BG44" s="8">
        <v>7.7420000000000003E-2</v>
      </c>
      <c r="BH44" s="9">
        <f t="shared" si="2"/>
        <v>9.3827499999999994E-2</v>
      </c>
      <c r="BI44" s="8">
        <v>5.7452699999999997</v>
      </c>
      <c r="BJ44" s="8">
        <v>5.7391500000000004</v>
      </c>
      <c r="BK44" s="8">
        <v>5.6959499999999998</v>
      </c>
      <c r="BL44" s="8">
        <v>5.8452999999999999</v>
      </c>
      <c r="BM44" s="8">
        <v>5.7505499999999996</v>
      </c>
      <c r="BN44" s="8">
        <v>5.6498100000000004</v>
      </c>
      <c r="BO44" s="9">
        <f t="shared" si="3"/>
        <v>5.7376716666666665</v>
      </c>
      <c r="BP44" s="8">
        <v>1.6760000000000001E-2</v>
      </c>
      <c r="BQ44" s="8">
        <v>1.6969999999999999E-2</v>
      </c>
      <c r="BR44" s="8">
        <v>1.728E-2</v>
      </c>
      <c r="BS44">
        <v>1.7239999999999998E-2</v>
      </c>
      <c r="BT44" s="9">
        <f t="shared" si="4"/>
        <v>1.7003333333333332E-2</v>
      </c>
    </row>
    <row r="45" spans="1:72">
      <c r="A45" s="1" t="s">
        <v>482</v>
      </c>
      <c r="B45" s="2" t="str">
        <f>"2025_10_09"&amp;A45</f>
        <v>2025_10_0964</v>
      </c>
      <c r="C45" t="s">
        <v>380</v>
      </c>
      <c r="D45">
        <v>1.461E-2</v>
      </c>
      <c r="E45" s="9">
        <v>1.8010000000000002E-2</v>
      </c>
      <c r="F45">
        <v>5.62E-3</v>
      </c>
      <c r="G45" s="9">
        <v>6.2399999999999999E-3</v>
      </c>
      <c r="H45">
        <v>6.0000000000000001E-3</v>
      </c>
      <c r="I45">
        <v>6.0699999999999999E-3</v>
      </c>
      <c r="J45">
        <v>7.3899999999999999E-3</v>
      </c>
      <c r="K45">
        <v>6.9899999999999997E-3</v>
      </c>
      <c r="L45">
        <v>6.0099999999999997E-3</v>
      </c>
      <c r="M45">
        <v>6.2300000000000003E-3</v>
      </c>
      <c r="N45">
        <v>1.1799200000000001</v>
      </c>
      <c r="O45">
        <v>1.22194</v>
      </c>
      <c r="P45" s="8">
        <v>1.19492</v>
      </c>
      <c r="Q45">
        <v>1.1920299999999999</v>
      </c>
      <c r="R45">
        <v>1.2048300000000001</v>
      </c>
      <c r="S45" s="8">
        <v>1.2214799999999999</v>
      </c>
      <c r="T45">
        <v>1.2605500000000001</v>
      </c>
      <c r="U45">
        <v>1.2570300000000001</v>
      </c>
      <c r="V45">
        <v>1.2389600000000001</v>
      </c>
      <c r="W45" s="8">
        <v>1.21048</v>
      </c>
      <c r="X45" s="8">
        <v>1.1939</v>
      </c>
      <c r="Y45" s="8">
        <v>1.20614</v>
      </c>
      <c r="Z45" s="9">
        <f t="shared" si="0"/>
        <v>1.2035066666666665</v>
      </c>
      <c r="AA45">
        <v>1.528E-2</v>
      </c>
      <c r="AB45">
        <v>1.555E-2</v>
      </c>
      <c r="AC45" s="9">
        <v>1.6E-2</v>
      </c>
      <c r="AD45">
        <v>1.469E-2</v>
      </c>
      <c r="AE45">
        <v>1.6580000000000001E-2</v>
      </c>
      <c r="AF45">
        <v>1.5630000000000002E-2</v>
      </c>
      <c r="AG45" s="9">
        <v>0.36048000000000002</v>
      </c>
      <c r="AH45">
        <v>0.37223000000000001</v>
      </c>
      <c r="AI45">
        <v>0.35709000000000002</v>
      </c>
      <c r="AK45" s="9">
        <v>3.5599999999999998E-4</v>
      </c>
      <c r="AM45">
        <v>0.20673</v>
      </c>
      <c r="AN45" s="9">
        <v>0.20557</v>
      </c>
      <c r="AO45">
        <v>0.21174000000000001</v>
      </c>
      <c r="AP45">
        <v>0.21701999999999999</v>
      </c>
      <c r="AQ45">
        <v>0.2155</v>
      </c>
      <c r="AR45">
        <v>0.21412</v>
      </c>
      <c r="AS45">
        <v>9.7999999999999997E-4</v>
      </c>
      <c r="AT45" s="8">
        <v>1.2099999999999999E-3</v>
      </c>
      <c r="AU45" s="8">
        <v>1.31E-3</v>
      </c>
      <c r="AV45">
        <v>1.6000000000000001E-3</v>
      </c>
      <c r="AW45" s="9">
        <f t="shared" si="1"/>
        <v>1.2599999999999998E-3</v>
      </c>
      <c r="AY45">
        <v>1.71787</v>
      </c>
      <c r="AZ45">
        <v>1.70224</v>
      </c>
      <c r="BB45" s="9">
        <v>1.74369</v>
      </c>
      <c r="BC45">
        <v>1.7258500000000001</v>
      </c>
      <c r="BD45" s="8">
        <v>0.12180000000000001</v>
      </c>
      <c r="BE45" s="8">
        <v>9.3210000000000001E-2</v>
      </c>
      <c r="BF45" s="8">
        <v>9.1219999999999996E-2</v>
      </c>
      <c r="BG45" s="8">
        <v>9.2030000000000001E-2</v>
      </c>
      <c r="BH45" s="9">
        <f t="shared" si="2"/>
        <v>9.9565000000000001E-2</v>
      </c>
      <c r="BI45" s="8">
        <v>5.5793499999999998</v>
      </c>
      <c r="BJ45" s="8">
        <v>5.58561</v>
      </c>
      <c r="BK45" s="8">
        <v>5.5362799999999996</v>
      </c>
      <c r="BL45" s="8">
        <v>5.6899699999999998</v>
      </c>
      <c r="BM45" s="8">
        <v>5.5788700000000002</v>
      </c>
      <c r="BN45" s="8">
        <v>5.4935499999999999</v>
      </c>
      <c r="BO45" s="9">
        <f t="shared" si="3"/>
        <v>5.5772716666666655</v>
      </c>
      <c r="BP45" s="8">
        <v>1.6650000000000002E-2</v>
      </c>
      <c r="BQ45" s="8">
        <v>1.686E-2</v>
      </c>
      <c r="BR45" s="8">
        <v>1.7180000000000001E-2</v>
      </c>
      <c r="BS45">
        <v>1.7129999999999999E-2</v>
      </c>
      <c r="BT45" s="9">
        <f t="shared" si="4"/>
        <v>1.6896666666666667E-2</v>
      </c>
    </row>
    <row r="46" spans="1:72">
      <c r="A46" s="1" t="s">
        <v>483</v>
      </c>
      <c r="B46" s="2" t="str">
        <f>"2025_10_09"&amp;A46</f>
        <v>2025_10_0965</v>
      </c>
      <c r="C46" t="s">
        <v>382</v>
      </c>
      <c r="D46">
        <v>6.6100000000000006E-2</v>
      </c>
      <c r="E46" s="9">
        <v>6.8589999999999998E-2</v>
      </c>
      <c r="F46">
        <v>6.8999999999999999E-3</v>
      </c>
      <c r="G46" s="9">
        <v>7.3400000000000002E-3</v>
      </c>
      <c r="H46">
        <v>6.9699999999999996E-3</v>
      </c>
      <c r="I46">
        <v>7.0499999999999998E-3</v>
      </c>
      <c r="J46">
        <v>8.6999999999999994E-3</v>
      </c>
      <c r="K46">
        <v>8.2699999999999996E-3</v>
      </c>
      <c r="L46">
        <v>7.0499999999999998E-3</v>
      </c>
      <c r="M46">
        <v>7.1900000000000002E-3</v>
      </c>
      <c r="N46">
        <v>1.379</v>
      </c>
      <c r="O46">
        <v>1.4068799999999999</v>
      </c>
      <c r="P46" s="8">
        <v>1.38212</v>
      </c>
      <c r="Q46">
        <v>1.3775900000000001</v>
      </c>
      <c r="R46">
        <v>1.3944099999999999</v>
      </c>
      <c r="S46" s="8">
        <v>1.4160699999999999</v>
      </c>
      <c r="T46">
        <v>1.4411</v>
      </c>
      <c r="U46">
        <v>1.4538199999999999</v>
      </c>
      <c r="V46">
        <v>1.4347000000000001</v>
      </c>
      <c r="W46" s="8">
        <v>1.3982000000000001</v>
      </c>
      <c r="X46" s="8">
        <v>1.3788100000000001</v>
      </c>
      <c r="Y46" s="8">
        <v>1.39472</v>
      </c>
      <c r="Z46" s="9">
        <f t="shared" si="0"/>
        <v>1.3905766666666668</v>
      </c>
      <c r="AA46">
        <v>8.8980000000000004E-2</v>
      </c>
      <c r="AB46">
        <v>8.9090000000000003E-2</v>
      </c>
      <c r="AC46" s="9">
        <v>8.9090000000000003E-2</v>
      </c>
      <c r="AD46">
        <v>8.5779999999999995E-2</v>
      </c>
      <c r="AE46">
        <v>8.8109999999999994E-2</v>
      </c>
      <c r="AF46">
        <v>8.9179999999999995E-2</v>
      </c>
      <c r="AG46" s="9">
        <v>0.66856000000000004</v>
      </c>
      <c r="AH46">
        <v>0.67178000000000004</v>
      </c>
      <c r="AI46">
        <v>0.67561000000000004</v>
      </c>
      <c r="AK46" s="9">
        <v>3.8099999999999999E-4</v>
      </c>
      <c r="AM46">
        <v>0.24908</v>
      </c>
      <c r="AN46" s="9">
        <v>0.24792</v>
      </c>
      <c r="AO46">
        <v>0.25520999999999999</v>
      </c>
      <c r="AP46">
        <v>0.26239000000000001</v>
      </c>
      <c r="AQ46">
        <v>0.25935000000000002</v>
      </c>
      <c r="AR46">
        <v>0.25894</v>
      </c>
      <c r="AS46">
        <v>6.0600000000000003E-3</v>
      </c>
      <c r="AT46" s="8">
        <v>6.4099999999999999E-3</v>
      </c>
      <c r="AU46" s="8">
        <v>6.3800000000000003E-3</v>
      </c>
      <c r="AV46">
        <v>6.5100000000000002E-3</v>
      </c>
      <c r="AW46" s="9">
        <f t="shared" si="1"/>
        <v>6.3949999999999996E-3</v>
      </c>
      <c r="AY46">
        <v>2.14107</v>
      </c>
      <c r="AZ46">
        <v>2.1243500000000002</v>
      </c>
      <c r="BB46" s="9">
        <v>2.1405500000000002</v>
      </c>
      <c r="BC46">
        <v>2.14534</v>
      </c>
      <c r="BD46" s="8">
        <v>0.14824999999999999</v>
      </c>
      <c r="BE46" s="8">
        <v>9.171E-2</v>
      </c>
      <c r="BF46" s="8">
        <v>0.12175</v>
      </c>
      <c r="BG46" s="8">
        <v>9.9940000000000001E-2</v>
      </c>
      <c r="BH46" s="9">
        <f t="shared" si="2"/>
        <v>0.1154125</v>
      </c>
      <c r="BI46" s="8">
        <v>5.6565500000000002</v>
      </c>
      <c r="BJ46" s="8">
        <v>5.6694800000000001</v>
      </c>
      <c r="BK46" s="8">
        <v>5.6306700000000003</v>
      </c>
      <c r="BL46" s="8">
        <v>5.7874499999999998</v>
      </c>
      <c r="BM46" s="8">
        <v>5.6548400000000001</v>
      </c>
      <c r="BN46" s="8">
        <v>5.5929799999999998</v>
      </c>
      <c r="BO46" s="9">
        <f t="shared" si="3"/>
        <v>5.6653283333333322</v>
      </c>
      <c r="BP46" s="8">
        <v>1.8079999999999999E-2</v>
      </c>
      <c r="BQ46" s="8">
        <v>1.8319999999999999E-2</v>
      </c>
      <c r="BR46" s="8">
        <v>1.865E-2</v>
      </c>
      <c r="BS46">
        <v>1.8610000000000002E-2</v>
      </c>
      <c r="BT46" s="9">
        <f t="shared" si="4"/>
        <v>1.8350000000000002E-2</v>
      </c>
    </row>
    <row r="47" spans="1:72">
      <c r="A47" s="1" t="s">
        <v>484</v>
      </c>
      <c r="B47" s="2" t="str">
        <f>"2025_10_09"&amp;A47</f>
        <v>2025_10_0966</v>
      </c>
      <c r="C47" t="s">
        <v>383</v>
      </c>
      <c r="D47">
        <v>1.6469999999999999E-2</v>
      </c>
      <c r="E47" s="9">
        <v>1.9810000000000001E-2</v>
      </c>
      <c r="F47">
        <v>5.6100000000000004E-3</v>
      </c>
      <c r="G47" s="9">
        <v>6.0000000000000001E-3</v>
      </c>
      <c r="H47">
        <v>5.7499999999999999E-3</v>
      </c>
      <c r="I47">
        <v>5.8199999999999997E-3</v>
      </c>
      <c r="J47">
        <v>5.5900000000000004E-3</v>
      </c>
      <c r="K47">
        <v>6.5399999999999998E-3</v>
      </c>
      <c r="L47">
        <v>5.77E-3</v>
      </c>
      <c r="M47">
        <v>5.8399999999999997E-3</v>
      </c>
      <c r="N47">
        <v>1.2670300000000001</v>
      </c>
      <c r="O47">
        <v>1.30331</v>
      </c>
      <c r="P47" s="8">
        <v>1.27417</v>
      </c>
      <c r="Q47">
        <v>1.2734399999999999</v>
      </c>
      <c r="R47">
        <v>1.29043</v>
      </c>
      <c r="S47" s="8">
        <v>1.3016799999999999</v>
      </c>
      <c r="T47">
        <v>1.3393299999999999</v>
      </c>
      <c r="U47">
        <v>1.33935</v>
      </c>
      <c r="V47">
        <v>1.3240400000000001</v>
      </c>
      <c r="W47" s="8">
        <v>1.27973</v>
      </c>
      <c r="X47" s="8">
        <v>1.27613</v>
      </c>
      <c r="Y47" s="8">
        <v>1.27389</v>
      </c>
      <c r="Z47" s="9">
        <f t="shared" si="0"/>
        <v>1.2765833333333332</v>
      </c>
      <c r="AA47">
        <v>1.1979999999999999E-2</v>
      </c>
      <c r="AB47">
        <v>1.261E-2</v>
      </c>
      <c r="AC47" s="9">
        <v>1.328E-2</v>
      </c>
      <c r="AD47">
        <v>1.1339999999999999E-2</v>
      </c>
      <c r="AE47">
        <v>1.32E-2</v>
      </c>
      <c r="AF47">
        <v>1.3129999999999999E-2</v>
      </c>
      <c r="AG47" s="9">
        <v>0.33171</v>
      </c>
      <c r="AH47">
        <v>0.34538000000000002</v>
      </c>
      <c r="AI47">
        <v>0.32361000000000001</v>
      </c>
      <c r="AK47" s="9">
        <v>3.1399999999999999E-4</v>
      </c>
      <c r="AM47">
        <v>0.21593000000000001</v>
      </c>
      <c r="AN47" s="9">
        <v>0.21589</v>
      </c>
      <c r="AO47">
        <v>0.22156000000000001</v>
      </c>
      <c r="AP47">
        <v>0.22647</v>
      </c>
      <c r="AQ47">
        <v>0.22453000000000001</v>
      </c>
      <c r="AR47">
        <v>0.22284000000000001</v>
      </c>
      <c r="AS47">
        <v>1.42E-3</v>
      </c>
      <c r="AT47" s="8">
        <v>1.5900000000000001E-3</v>
      </c>
      <c r="AU47" s="8">
        <v>1.6900000000000001E-3</v>
      </c>
      <c r="AV47">
        <v>1.8500000000000001E-3</v>
      </c>
      <c r="AW47" s="9">
        <f t="shared" si="1"/>
        <v>1.64E-3</v>
      </c>
      <c r="AY47">
        <v>1.7173799999999999</v>
      </c>
      <c r="AZ47">
        <v>1.7058500000000001</v>
      </c>
      <c r="BB47" s="9">
        <v>1.7196899999999999</v>
      </c>
      <c r="BC47">
        <v>1.71479</v>
      </c>
      <c r="BD47" s="8">
        <v>0.12060999999999999</v>
      </c>
      <c r="BE47" s="8">
        <v>0.11101999999999999</v>
      </c>
      <c r="BF47" s="8">
        <v>0.13671</v>
      </c>
      <c r="BG47" s="8">
        <v>7.4310000000000001E-2</v>
      </c>
      <c r="BH47" s="9">
        <f t="shared" si="2"/>
        <v>0.1106625</v>
      </c>
      <c r="BI47" s="8">
        <v>5.6834199999999999</v>
      </c>
      <c r="BJ47" s="8">
        <v>5.6820000000000004</v>
      </c>
      <c r="BK47" s="8">
        <v>5.6335800000000003</v>
      </c>
      <c r="BL47" s="8">
        <v>5.7996400000000001</v>
      </c>
      <c r="BM47" s="8">
        <v>5.6554200000000003</v>
      </c>
      <c r="BN47" s="8">
        <v>5.57402</v>
      </c>
      <c r="BO47" s="9">
        <f t="shared" si="3"/>
        <v>5.6713466666666674</v>
      </c>
      <c r="BP47" s="8">
        <v>1.7950000000000001E-2</v>
      </c>
      <c r="BQ47" s="8">
        <v>1.8169999999999999E-2</v>
      </c>
      <c r="BR47" s="8">
        <v>1.8460000000000001E-2</v>
      </c>
      <c r="BS47">
        <v>1.839E-2</v>
      </c>
      <c r="BT47" s="9">
        <f t="shared" si="4"/>
        <v>1.8193333333333336E-2</v>
      </c>
    </row>
    <row r="48" spans="1:72">
      <c r="A48" s="1" t="s">
        <v>485</v>
      </c>
      <c r="B48" s="2" t="str">
        <f>"2025_10_09"&amp;A48</f>
        <v>2025_10_0967</v>
      </c>
      <c r="C48" t="s">
        <v>384</v>
      </c>
      <c r="D48">
        <v>8.1600000000000006E-3</v>
      </c>
      <c r="E48" s="9">
        <v>1.149E-2</v>
      </c>
      <c r="F48">
        <v>5.1700000000000001E-3</v>
      </c>
      <c r="G48" s="9">
        <v>5.3299999999999997E-3</v>
      </c>
      <c r="H48">
        <v>5.0200000000000002E-3</v>
      </c>
      <c r="I48">
        <v>5.0800000000000003E-3</v>
      </c>
      <c r="J48">
        <v>7.0000000000000001E-3</v>
      </c>
      <c r="K48">
        <v>6.8799999999999998E-3</v>
      </c>
      <c r="L48">
        <v>5.0800000000000003E-3</v>
      </c>
      <c r="M48">
        <v>5.1399999999999996E-3</v>
      </c>
      <c r="N48">
        <v>1.1092</v>
      </c>
      <c r="O48">
        <v>1.1445399999999999</v>
      </c>
      <c r="P48" s="8">
        <v>1.11788</v>
      </c>
      <c r="Q48">
        <v>1.12124</v>
      </c>
      <c r="R48">
        <v>1.13388</v>
      </c>
      <c r="S48" s="8">
        <v>1.1374899999999999</v>
      </c>
      <c r="T48">
        <v>1.19655</v>
      </c>
      <c r="U48">
        <v>1.1775800000000001</v>
      </c>
      <c r="V48">
        <v>1.1575899999999999</v>
      </c>
      <c r="W48" s="8">
        <v>1.1283799999999999</v>
      </c>
      <c r="X48" s="8">
        <v>1.12103</v>
      </c>
      <c r="Y48" s="8">
        <v>1.1238300000000001</v>
      </c>
      <c r="Z48" s="9">
        <f t="shared" si="0"/>
        <v>1.1244133333333333</v>
      </c>
      <c r="AA48">
        <v>3.2000000000000002E-3</v>
      </c>
      <c r="AB48">
        <v>3.5799999999999998E-3</v>
      </c>
      <c r="AC48" s="9">
        <v>2.9399999999999999E-3</v>
      </c>
      <c r="AD48">
        <v>1.4499999999999999E-3</v>
      </c>
      <c r="AE48">
        <v>4.7200000000000002E-3</v>
      </c>
      <c r="AF48">
        <v>5.1000000000000004E-4</v>
      </c>
      <c r="AG48" s="9">
        <v>0.29929</v>
      </c>
      <c r="AH48">
        <v>0.31402999999999998</v>
      </c>
      <c r="AI48">
        <v>0.29970000000000002</v>
      </c>
      <c r="AK48" s="9">
        <v>3.1599999999999998E-4</v>
      </c>
      <c r="AM48">
        <v>0.18570999999999999</v>
      </c>
      <c r="AN48" s="9">
        <v>0.18547</v>
      </c>
      <c r="AO48">
        <v>0.19003</v>
      </c>
      <c r="AP48">
        <v>0.19478000000000001</v>
      </c>
      <c r="AQ48">
        <v>0.19325000000000001</v>
      </c>
      <c r="AR48">
        <v>0.19225</v>
      </c>
      <c r="AS48">
        <v>3.6999999999999999E-4</v>
      </c>
      <c r="AT48" s="8">
        <v>6.3000000000000003E-4</v>
      </c>
      <c r="AU48" s="8">
        <v>6.3000000000000003E-4</v>
      </c>
      <c r="AV48">
        <v>6.9999999999999999E-4</v>
      </c>
      <c r="AW48" s="9">
        <f t="shared" si="1"/>
        <v>6.3000000000000003E-4</v>
      </c>
      <c r="AY48">
        <v>1.64185</v>
      </c>
      <c r="AZ48">
        <v>1.6302700000000001</v>
      </c>
      <c r="BB48" s="9">
        <v>1.6639600000000001</v>
      </c>
      <c r="BC48">
        <v>1.6510199999999999</v>
      </c>
      <c r="BD48" s="8">
        <v>0.11641</v>
      </c>
      <c r="BE48" s="8">
        <v>0.1032</v>
      </c>
      <c r="BF48" s="8">
        <v>0.13650000000000001</v>
      </c>
      <c r="BG48" s="8">
        <v>8.1939999999999999E-2</v>
      </c>
      <c r="BH48" s="9">
        <f t="shared" si="2"/>
        <v>0.10951250000000001</v>
      </c>
      <c r="BI48" s="8">
        <v>5.7565099999999996</v>
      </c>
      <c r="BJ48" s="8">
        <v>5.7599900000000002</v>
      </c>
      <c r="BK48" s="8">
        <v>5.70045</v>
      </c>
      <c r="BL48" s="8">
        <v>5.9338899999999999</v>
      </c>
      <c r="BM48" s="8">
        <v>5.7195400000000003</v>
      </c>
      <c r="BN48" s="8">
        <v>5.6478999999999999</v>
      </c>
      <c r="BO48" s="9">
        <f t="shared" si="3"/>
        <v>5.7530466666666671</v>
      </c>
      <c r="BP48" s="8">
        <v>1.5679999999999999E-2</v>
      </c>
      <c r="BQ48" s="8">
        <v>1.5859999999999999E-2</v>
      </c>
      <c r="BR48" s="8">
        <v>1.6129999999999999E-2</v>
      </c>
      <c r="BS48">
        <v>1.6070000000000001E-2</v>
      </c>
      <c r="BT48" s="9">
        <f t="shared" si="4"/>
        <v>1.5889999999999998E-2</v>
      </c>
    </row>
    <row r="49" spans="1:72">
      <c r="A49" s="1" t="s">
        <v>486</v>
      </c>
      <c r="B49" s="2" t="str">
        <f>"2025_10_09"&amp;A49</f>
        <v>2025_10_0968</v>
      </c>
      <c r="C49" t="s">
        <v>387</v>
      </c>
    </row>
    <row r="50" spans="1:72">
      <c r="A50" s="1" t="s">
        <v>487</v>
      </c>
      <c r="B50" s="2" t="str">
        <f>"2025_10_09"&amp;A50</f>
        <v>2025_10_0969</v>
      </c>
      <c r="C50" t="s">
        <v>388</v>
      </c>
      <c r="D50">
        <v>8.5900000000000004E-3</v>
      </c>
      <c r="E50" s="9">
        <v>1.2659999999999999E-2</v>
      </c>
      <c r="F50">
        <v>5.3099999999999996E-3</v>
      </c>
      <c r="G50" s="9">
        <v>5.64E-3</v>
      </c>
      <c r="H50">
        <v>5.2100000000000002E-3</v>
      </c>
      <c r="I50">
        <v>5.2599999999999999E-3</v>
      </c>
      <c r="J50">
        <v>6.0899999999999999E-3</v>
      </c>
      <c r="K50">
        <v>6.4200000000000004E-3</v>
      </c>
      <c r="L50">
        <v>5.28E-3</v>
      </c>
      <c r="M50">
        <v>5.3400000000000001E-3</v>
      </c>
      <c r="N50">
        <v>1.1411199999999999</v>
      </c>
      <c r="O50">
        <v>1.17706</v>
      </c>
      <c r="P50" s="8">
        <v>1.14784</v>
      </c>
      <c r="Q50">
        <v>1.1510100000000001</v>
      </c>
      <c r="R50">
        <v>1.16466</v>
      </c>
      <c r="S50" s="8">
        <v>1.16273</v>
      </c>
      <c r="T50">
        <v>1.21194</v>
      </c>
      <c r="U50">
        <v>1.21228</v>
      </c>
      <c r="V50">
        <v>1.1954400000000001</v>
      </c>
      <c r="W50" s="8">
        <v>1.1513</v>
      </c>
      <c r="X50" s="8">
        <v>1.13517</v>
      </c>
      <c r="Y50" s="8">
        <v>1.1438999999999999</v>
      </c>
      <c r="Z50" s="9">
        <f t="shared" si="0"/>
        <v>1.1434566666666666</v>
      </c>
      <c r="AA50">
        <v>4.0200000000000001E-3</v>
      </c>
      <c r="AB50">
        <v>4.62E-3</v>
      </c>
      <c r="AC50" s="9">
        <v>4.8900000000000002E-3</v>
      </c>
      <c r="AD50">
        <v>3.7200000000000002E-3</v>
      </c>
      <c r="AE50">
        <v>6.3E-3</v>
      </c>
      <c r="AF50">
        <v>4.5300000000000002E-3</v>
      </c>
      <c r="AG50" s="9">
        <v>0.28437000000000001</v>
      </c>
      <c r="AH50">
        <v>0.30054999999999998</v>
      </c>
      <c r="AI50">
        <v>0.26545999999999997</v>
      </c>
      <c r="AK50" s="9">
        <v>3.39E-4</v>
      </c>
      <c r="AM50">
        <v>0.19141</v>
      </c>
      <c r="AN50" s="9">
        <v>0.19095999999999999</v>
      </c>
      <c r="AO50">
        <v>0.19650999999999999</v>
      </c>
      <c r="AP50">
        <v>0.20122999999999999</v>
      </c>
      <c r="AQ50">
        <v>0.19950000000000001</v>
      </c>
      <c r="AR50">
        <v>0.19782</v>
      </c>
      <c r="AS50">
        <v>3.5E-4</v>
      </c>
      <c r="AT50" s="8">
        <v>6.4000000000000005E-4</v>
      </c>
      <c r="AU50" s="8">
        <v>7.1000000000000002E-4</v>
      </c>
      <c r="AV50">
        <v>9.7999999999999997E-4</v>
      </c>
      <c r="AW50" s="9">
        <f t="shared" si="1"/>
        <v>6.7500000000000004E-4</v>
      </c>
      <c r="AY50">
        <v>1.65479</v>
      </c>
      <c r="AZ50">
        <v>1.64358</v>
      </c>
      <c r="BB50" s="9">
        <v>1.67513</v>
      </c>
      <c r="BC50">
        <v>1.6583300000000001</v>
      </c>
      <c r="BD50" s="8">
        <v>8.6330000000000004E-2</v>
      </c>
      <c r="BE50" s="8">
        <v>7.9820000000000002E-2</v>
      </c>
      <c r="BF50" s="8">
        <v>0.10434</v>
      </c>
      <c r="BG50" s="8">
        <v>7.4319999999999997E-2</v>
      </c>
      <c r="BH50" s="9">
        <f t="shared" si="2"/>
        <v>8.6202500000000001E-2</v>
      </c>
      <c r="BI50" s="8">
        <v>5.8409599999999999</v>
      </c>
      <c r="BJ50" s="8">
        <v>5.8412499999999996</v>
      </c>
      <c r="BK50" s="8">
        <v>5.7774000000000001</v>
      </c>
      <c r="BL50" s="8">
        <v>5.9632699999999996</v>
      </c>
      <c r="BM50" s="8">
        <v>5.8067900000000003</v>
      </c>
      <c r="BN50" s="8">
        <v>5.70608</v>
      </c>
      <c r="BO50" s="9">
        <f t="shared" si="3"/>
        <v>5.8226249999999995</v>
      </c>
      <c r="BP50" s="8">
        <v>1.6E-2</v>
      </c>
      <c r="BQ50" s="8">
        <v>1.6209999999999999E-2</v>
      </c>
      <c r="BR50" s="8">
        <v>1.644E-2</v>
      </c>
      <c r="BS50">
        <v>1.6400000000000001E-2</v>
      </c>
      <c r="BT50" s="9">
        <f t="shared" si="4"/>
        <v>1.6216666666666667E-2</v>
      </c>
    </row>
    <row r="51" spans="1:72">
      <c r="A51" s="1" t="s">
        <v>488</v>
      </c>
      <c r="B51" s="2" t="str">
        <f>"2025_10_09"&amp;A51</f>
        <v>2025_10_0970</v>
      </c>
      <c r="C51" t="s">
        <v>391</v>
      </c>
      <c r="D51">
        <v>7.4700000000000001E-3</v>
      </c>
      <c r="E51" s="9">
        <v>1.0840000000000001E-2</v>
      </c>
      <c r="F51">
        <v>4.8999999999999998E-3</v>
      </c>
      <c r="G51" s="9">
        <v>5.4400000000000004E-3</v>
      </c>
      <c r="H51">
        <v>5.1000000000000004E-3</v>
      </c>
      <c r="I51">
        <v>5.13E-3</v>
      </c>
      <c r="J51">
        <v>5.7299999999999999E-3</v>
      </c>
      <c r="K51">
        <v>5.9100000000000003E-3</v>
      </c>
      <c r="L51">
        <v>5.0200000000000002E-3</v>
      </c>
      <c r="M51">
        <v>5.2900000000000004E-3</v>
      </c>
      <c r="N51">
        <v>1.0587200000000001</v>
      </c>
      <c r="O51">
        <v>1.09029</v>
      </c>
      <c r="P51" s="8">
        <v>1.0649599999999999</v>
      </c>
      <c r="Q51">
        <v>1.07301</v>
      </c>
      <c r="R51">
        <v>1.0851299999999999</v>
      </c>
      <c r="S51" s="8">
        <v>1.0861799999999999</v>
      </c>
      <c r="T51">
        <v>1.1129</v>
      </c>
      <c r="U51">
        <v>1.12059</v>
      </c>
      <c r="V51">
        <v>1.11216</v>
      </c>
      <c r="W51" s="8">
        <v>1.07622</v>
      </c>
      <c r="X51" s="8">
        <v>1.077</v>
      </c>
      <c r="Y51" s="8">
        <v>1.07162</v>
      </c>
      <c r="Z51" s="9">
        <f t="shared" si="0"/>
        <v>1.0749466666666667</v>
      </c>
      <c r="AA51">
        <v>2.3500000000000001E-3</v>
      </c>
      <c r="AB51">
        <v>2.2699999999999999E-3</v>
      </c>
      <c r="AC51" s="9">
        <v>1.9400000000000001E-3</v>
      </c>
      <c r="AD51">
        <v>2.1000000000000001E-4</v>
      </c>
      <c r="AE51">
        <v>1.1800000000000001E-3</v>
      </c>
      <c r="AF51">
        <v>2.2100000000000002E-3</v>
      </c>
      <c r="AG51" s="9">
        <v>0.25939000000000001</v>
      </c>
      <c r="AH51">
        <v>0.27506000000000003</v>
      </c>
      <c r="AI51">
        <v>0.24931</v>
      </c>
      <c r="AK51" s="9">
        <v>3.6000000000000002E-4</v>
      </c>
      <c r="AM51">
        <v>0.17487</v>
      </c>
      <c r="AN51" s="9">
        <v>0.17452999999999999</v>
      </c>
      <c r="AO51">
        <v>0.18015999999999999</v>
      </c>
      <c r="AP51">
        <v>0.18309</v>
      </c>
      <c r="AQ51">
        <v>0.18257000000000001</v>
      </c>
      <c r="AR51">
        <v>0.18124000000000001</v>
      </c>
      <c r="AS51">
        <v>9.0000000000000006E-5</v>
      </c>
      <c r="AT51" s="8">
        <v>3.1E-4</v>
      </c>
      <c r="AU51" s="8">
        <v>3.6000000000000002E-4</v>
      </c>
      <c r="AV51">
        <v>1.2999999999999999E-4</v>
      </c>
      <c r="AW51" s="9">
        <f t="shared" si="1"/>
        <v>3.3500000000000001E-4</v>
      </c>
      <c r="AY51">
        <v>1.62767</v>
      </c>
      <c r="AZ51">
        <v>1.6166499999999999</v>
      </c>
      <c r="BB51" s="9">
        <v>1.64958</v>
      </c>
      <c r="BC51">
        <v>1.64313</v>
      </c>
      <c r="BD51" s="8">
        <v>8.8749999999999996E-2</v>
      </c>
      <c r="BE51" s="8">
        <v>7.9020000000000007E-2</v>
      </c>
      <c r="BF51" s="8">
        <v>0.1134</v>
      </c>
      <c r="BG51" s="8">
        <v>7.0080000000000003E-2</v>
      </c>
      <c r="BH51" s="9">
        <f t="shared" si="2"/>
        <v>8.7812500000000016E-2</v>
      </c>
      <c r="BI51" s="8">
        <v>5.78782</v>
      </c>
      <c r="BJ51" s="8">
        <v>5.7945500000000001</v>
      </c>
      <c r="BK51" s="8">
        <v>5.7443099999999996</v>
      </c>
      <c r="BL51" s="8">
        <v>5.8937600000000003</v>
      </c>
      <c r="BM51" s="8">
        <v>5.7902800000000001</v>
      </c>
      <c r="BN51" s="8">
        <v>5.6929100000000004</v>
      </c>
      <c r="BO51" s="9">
        <f t="shared" si="3"/>
        <v>5.7839383333333325</v>
      </c>
      <c r="BP51" s="8">
        <v>1.506E-2</v>
      </c>
      <c r="BQ51" s="8">
        <v>1.5259999999999999E-2</v>
      </c>
      <c r="BR51" s="8">
        <v>1.549E-2</v>
      </c>
      <c r="BS51">
        <v>1.5509999999999999E-2</v>
      </c>
      <c r="BT51" s="9">
        <f t="shared" si="4"/>
        <v>1.5270000000000001E-2</v>
      </c>
    </row>
    <row r="52" spans="1:72">
      <c r="A52" s="1" t="s">
        <v>489</v>
      </c>
      <c r="B52" s="2" t="str">
        <f>"2025_10_09"&amp;A52</f>
        <v>2025_10_0971</v>
      </c>
      <c r="C52" t="s">
        <v>398</v>
      </c>
      <c r="D52">
        <v>4.15E-3</v>
      </c>
      <c r="E52" s="9">
        <v>8.3499999999999998E-3</v>
      </c>
      <c r="F52">
        <v>3.96E-3</v>
      </c>
      <c r="G52" s="9">
        <v>4.4200000000000003E-3</v>
      </c>
      <c r="H52">
        <v>4.1799999999999997E-3</v>
      </c>
      <c r="I52">
        <v>4.1900000000000001E-3</v>
      </c>
      <c r="J52">
        <v>5.3800000000000002E-3</v>
      </c>
      <c r="K52">
        <v>5.7999999999999996E-3</v>
      </c>
      <c r="L52">
        <v>4.5199999999999997E-3</v>
      </c>
      <c r="M52">
        <v>4.64E-3</v>
      </c>
      <c r="N52">
        <v>0.90064</v>
      </c>
      <c r="O52">
        <v>0.94498000000000004</v>
      </c>
      <c r="P52" s="8">
        <v>0.91998000000000002</v>
      </c>
      <c r="Q52">
        <v>0.91983000000000004</v>
      </c>
      <c r="R52">
        <v>0.92862999999999996</v>
      </c>
      <c r="S52" s="8">
        <v>0.93342999999999998</v>
      </c>
      <c r="T52">
        <v>1.0102</v>
      </c>
      <c r="U52">
        <v>0.99265000000000003</v>
      </c>
      <c r="V52">
        <v>0.96609999999999996</v>
      </c>
      <c r="W52" s="8">
        <v>0.93274999999999997</v>
      </c>
      <c r="X52" s="8">
        <v>0.93367</v>
      </c>
      <c r="Y52" s="8">
        <v>0.91717000000000004</v>
      </c>
      <c r="Z52" s="9">
        <f t="shared" si="0"/>
        <v>0.92786333333333337</v>
      </c>
      <c r="AA52">
        <v>4.8000000000000001E-4</v>
      </c>
      <c r="AB52">
        <v>1.1E-4</v>
      </c>
      <c r="AC52" s="9">
        <v>4.0000000000000003E-5</v>
      </c>
      <c r="AD52">
        <v>2.0400000000000001E-3</v>
      </c>
      <c r="AE52">
        <v>1.9499999999999999E-3</v>
      </c>
      <c r="AF52">
        <v>1E-4</v>
      </c>
      <c r="AG52" s="9">
        <v>0.23472999999999999</v>
      </c>
      <c r="AH52">
        <v>0.25122</v>
      </c>
      <c r="AI52">
        <v>0.21051</v>
      </c>
      <c r="AK52" s="9">
        <v>1.65E-4</v>
      </c>
      <c r="AM52">
        <v>0.15836</v>
      </c>
      <c r="AN52" s="9">
        <v>0.15851999999999999</v>
      </c>
      <c r="AO52">
        <v>0.16241</v>
      </c>
      <c r="AP52">
        <v>0.16453000000000001</v>
      </c>
      <c r="AQ52">
        <v>0.16389999999999999</v>
      </c>
      <c r="AR52">
        <v>0.15920999999999999</v>
      </c>
      <c r="AS52">
        <v>1.2E-4</v>
      </c>
      <c r="AT52" s="8">
        <v>1E-4</v>
      </c>
      <c r="AU52" s="8">
        <v>1.3999999999999999E-4</v>
      </c>
      <c r="AV52">
        <v>2.3000000000000001E-4</v>
      </c>
      <c r="AW52" s="9">
        <f t="shared" si="1"/>
        <v>1.1999999999999999E-4</v>
      </c>
      <c r="AY52">
        <v>1.5911900000000001</v>
      </c>
      <c r="AZ52">
        <v>1.57918</v>
      </c>
      <c r="BB52" s="9">
        <v>1.5555300000000001</v>
      </c>
      <c r="BC52">
        <v>1.52393</v>
      </c>
      <c r="BD52" s="8">
        <v>6.8290000000000003E-2</v>
      </c>
      <c r="BE52" s="8">
        <v>7.8439999999999996E-2</v>
      </c>
      <c r="BF52" s="8">
        <v>0.11505</v>
      </c>
      <c r="BG52" s="8">
        <v>6.1960000000000001E-2</v>
      </c>
      <c r="BH52" s="9">
        <f t="shared" si="2"/>
        <v>8.0935000000000007E-2</v>
      </c>
      <c r="BI52" s="8">
        <v>5.59727</v>
      </c>
      <c r="BJ52" s="8">
        <v>5.58378</v>
      </c>
      <c r="BK52" s="8">
        <v>5.5401899999999999</v>
      </c>
      <c r="BL52" s="8">
        <v>5.53871</v>
      </c>
      <c r="BM52" s="8">
        <v>5.4204499999999998</v>
      </c>
      <c r="BN52" s="8">
        <v>5.3185099999999998</v>
      </c>
      <c r="BO52" s="9">
        <f t="shared" si="3"/>
        <v>5.4998183333333328</v>
      </c>
      <c r="BP52" s="8">
        <v>1.316E-2</v>
      </c>
      <c r="BQ52" s="8">
        <v>1.332E-2</v>
      </c>
      <c r="BR52" s="8">
        <v>1.35E-2</v>
      </c>
      <c r="BS52">
        <v>1.3469999999999999E-2</v>
      </c>
      <c r="BT52" s="9">
        <f t="shared" si="4"/>
        <v>1.3326666666666667E-2</v>
      </c>
    </row>
    <row r="53" spans="1:72">
      <c r="A53" s="1" t="s">
        <v>490</v>
      </c>
      <c r="B53" s="2" t="str">
        <f>"2025_10_09"&amp;A53</f>
        <v>2025_10_0972</v>
      </c>
      <c r="C53" t="s">
        <v>404</v>
      </c>
      <c r="D53">
        <v>4.3600000000000002E-3</v>
      </c>
      <c r="E53" s="9">
        <v>6.3200000000000001E-3</v>
      </c>
      <c r="F53">
        <v>4.6800000000000001E-3</v>
      </c>
      <c r="G53" s="9">
        <v>5.3699999999999998E-3</v>
      </c>
      <c r="H53">
        <v>5.0899999999999999E-3</v>
      </c>
      <c r="I53">
        <v>5.1399999999999996E-3</v>
      </c>
      <c r="J53">
        <v>6.8999999999999999E-3</v>
      </c>
      <c r="K53">
        <v>7.0699999999999999E-3</v>
      </c>
      <c r="L53">
        <v>5.4599999999999996E-3</v>
      </c>
      <c r="M53">
        <v>5.5700000000000003E-3</v>
      </c>
      <c r="N53">
        <v>1.20153</v>
      </c>
      <c r="O53">
        <v>1.2334499999999999</v>
      </c>
      <c r="P53" s="8">
        <v>1.2035199999999999</v>
      </c>
      <c r="Q53">
        <v>1.1991700000000001</v>
      </c>
      <c r="R53">
        <v>1.2136199999999999</v>
      </c>
      <c r="S53" s="8">
        <v>1.2132099999999999</v>
      </c>
      <c r="T53">
        <v>1.30765</v>
      </c>
      <c r="U53">
        <v>1.2931999999999999</v>
      </c>
      <c r="V53">
        <v>1.2678400000000001</v>
      </c>
      <c r="W53" s="8">
        <v>1.21682</v>
      </c>
      <c r="X53" s="8">
        <v>1.20716</v>
      </c>
      <c r="Y53" s="8">
        <v>1.1932199999999999</v>
      </c>
      <c r="Z53" s="9">
        <f t="shared" si="0"/>
        <v>1.2057333333333335</v>
      </c>
      <c r="AA53">
        <v>4.6999999999999999E-4</v>
      </c>
      <c r="AB53">
        <v>8.3000000000000001E-4</v>
      </c>
      <c r="AC53" s="9">
        <v>6.4000000000000005E-4</v>
      </c>
      <c r="AD53">
        <v>4.1900000000000001E-3</v>
      </c>
      <c r="AE53">
        <v>9.7999999999999997E-4</v>
      </c>
      <c r="AF53">
        <v>3.5599999999999998E-3</v>
      </c>
      <c r="AG53" s="9">
        <v>0.26929999999999998</v>
      </c>
      <c r="AH53">
        <v>0.28613</v>
      </c>
      <c r="AI53">
        <v>0.25502999999999998</v>
      </c>
      <c r="AK53" s="9">
        <v>3.3500000000000001E-4</v>
      </c>
      <c r="AM53">
        <v>0.20097000000000001</v>
      </c>
      <c r="AN53" s="9">
        <v>0.20065</v>
      </c>
      <c r="AO53">
        <v>0.20512</v>
      </c>
      <c r="AP53">
        <v>0.20982999999999999</v>
      </c>
      <c r="AQ53">
        <v>0.20838999999999999</v>
      </c>
      <c r="AR53">
        <v>0.20372999999999999</v>
      </c>
      <c r="AS53">
        <v>2.0000000000000002E-5</v>
      </c>
      <c r="AT53" s="8">
        <v>1.6000000000000001E-4</v>
      </c>
      <c r="AU53" s="8">
        <v>4.0000000000000002E-4</v>
      </c>
      <c r="AV53">
        <v>1.2E-4</v>
      </c>
      <c r="AW53" s="9">
        <f t="shared" si="1"/>
        <v>2.8000000000000003E-4</v>
      </c>
      <c r="AY53">
        <v>1.6922600000000001</v>
      </c>
      <c r="AZ53">
        <v>1.6756899999999999</v>
      </c>
      <c r="BB53" s="9">
        <v>1.6584099999999999</v>
      </c>
      <c r="BC53">
        <v>1.63862</v>
      </c>
      <c r="BD53" s="8">
        <v>6.7729999999999999E-2</v>
      </c>
      <c r="BE53" s="8">
        <v>6.4699999999999994E-2</v>
      </c>
      <c r="BF53" s="8">
        <v>0.11978</v>
      </c>
      <c r="BG53" s="8">
        <v>7.1220000000000006E-2</v>
      </c>
      <c r="BH53" s="9">
        <f t="shared" si="2"/>
        <v>8.0857499999999999E-2</v>
      </c>
      <c r="BI53" s="8">
        <v>5.7733600000000003</v>
      </c>
      <c r="BJ53" s="8">
        <v>5.7556599999999998</v>
      </c>
      <c r="BK53" s="8">
        <v>5.7041599999999999</v>
      </c>
      <c r="BL53" s="8">
        <v>5.7326899999999998</v>
      </c>
      <c r="BM53" s="8">
        <v>5.6293600000000001</v>
      </c>
      <c r="BN53" s="8">
        <v>5.5324400000000002</v>
      </c>
      <c r="BO53" s="9">
        <f t="shared" si="3"/>
        <v>5.6879449999999991</v>
      </c>
      <c r="BP53" s="8">
        <v>1.7139999999999999E-2</v>
      </c>
      <c r="BQ53" s="8">
        <v>1.7350000000000001E-2</v>
      </c>
      <c r="BR53" s="8">
        <v>1.7610000000000001E-2</v>
      </c>
      <c r="BS53">
        <v>1.755E-2</v>
      </c>
      <c r="BT53" s="9">
        <f t="shared" si="4"/>
        <v>1.7366666666666666E-2</v>
      </c>
    </row>
    <row r="54" spans="1:72">
      <c r="A54" s="1" t="s">
        <v>491</v>
      </c>
      <c r="B54" s="2" t="str">
        <f>"2025_10_09"&amp;A54</f>
        <v>2025_10_0973</v>
      </c>
      <c r="C54" t="s">
        <v>413</v>
      </c>
      <c r="D54">
        <v>1.4919999999999999E-2</v>
      </c>
      <c r="E54" s="9">
        <v>1.89E-2</v>
      </c>
      <c r="F54">
        <v>7.3499999999999998E-3</v>
      </c>
      <c r="G54" s="9">
        <v>7.8399999999999997E-3</v>
      </c>
      <c r="H54">
        <v>7.4200000000000004E-3</v>
      </c>
      <c r="I54">
        <v>7.5300000000000002E-3</v>
      </c>
      <c r="J54">
        <v>8.7500000000000008E-3</v>
      </c>
      <c r="K54">
        <v>8.8699999999999994E-3</v>
      </c>
      <c r="L54">
        <v>7.5500000000000003E-3</v>
      </c>
      <c r="M54">
        <v>7.6800000000000002E-3</v>
      </c>
      <c r="N54">
        <v>1.4432400000000001</v>
      </c>
      <c r="O54">
        <v>1.4716800000000001</v>
      </c>
      <c r="P54" s="8">
        <v>1.4395</v>
      </c>
      <c r="Q54">
        <v>1.44177</v>
      </c>
      <c r="R54">
        <v>1.46272</v>
      </c>
      <c r="S54" s="8">
        <v>1.4711700000000001</v>
      </c>
      <c r="T54">
        <v>1.5299100000000001</v>
      </c>
      <c r="U54">
        <v>1.5076000000000001</v>
      </c>
      <c r="V54">
        <v>1.4907999999999999</v>
      </c>
      <c r="W54" s="8">
        <v>1.4621900000000001</v>
      </c>
      <c r="X54" s="8">
        <v>1.4476199999999999</v>
      </c>
      <c r="Y54" s="8">
        <v>1.4520900000000001</v>
      </c>
      <c r="Z54" s="9">
        <f t="shared" si="0"/>
        <v>1.4539666666666669</v>
      </c>
      <c r="AA54">
        <v>1.256E-2</v>
      </c>
      <c r="AB54">
        <v>1.29E-2</v>
      </c>
      <c r="AC54" s="9">
        <v>1.238E-2</v>
      </c>
      <c r="AD54">
        <v>1.439E-2</v>
      </c>
      <c r="AE54">
        <v>1.324E-2</v>
      </c>
      <c r="AF54">
        <v>1.387E-2</v>
      </c>
      <c r="AG54" s="9">
        <v>0.33373999999999998</v>
      </c>
      <c r="AH54">
        <v>0.34733999999999998</v>
      </c>
      <c r="AI54">
        <v>0.31674000000000002</v>
      </c>
      <c r="AK54" s="9">
        <v>3.28E-4</v>
      </c>
      <c r="AM54">
        <v>0.23637</v>
      </c>
      <c r="AN54" s="9">
        <v>0.23630999999999999</v>
      </c>
      <c r="AO54">
        <v>0.24232000000000001</v>
      </c>
      <c r="AP54">
        <v>0.24823999999999999</v>
      </c>
      <c r="AQ54">
        <v>0.24575</v>
      </c>
      <c r="AR54">
        <v>0.246</v>
      </c>
      <c r="AS54">
        <v>1.3799999999999999E-3</v>
      </c>
      <c r="AT54" s="8">
        <v>1.6199999999999999E-3</v>
      </c>
      <c r="AU54" s="8">
        <v>1.6199999999999999E-3</v>
      </c>
      <c r="AV54">
        <v>1.64E-3</v>
      </c>
      <c r="AW54" s="9">
        <f t="shared" si="1"/>
        <v>1.6199999999999999E-3</v>
      </c>
      <c r="AY54">
        <v>1.7581199999999999</v>
      </c>
      <c r="AZ54">
        <v>1.74264</v>
      </c>
      <c r="BB54" s="9">
        <v>1.7795000000000001</v>
      </c>
      <c r="BC54">
        <v>1.77379</v>
      </c>
      <c r="BD54" s="8">
        <v>8.3229999999999998E-2</v>
      </c>
      <c r="BE54" s="8">
        <v>5.9180000000000003E-2</v>
      </c>
      <c r="BF54" s="8">
        <v>8.7520000000000001E-2</v>
      </c>
      <c r="BG54" s="8">
        <v>5.6890000000000003E-2</v>
      </c>
      <c r="BH54" s="9">
        <f t="shared" si="2"/>
        <v>7.1705000000000005E-2</v>
      </c>
      <c r="BI54" s="8">
        <v>5.8814299999999999</v>
      </c>
      <c r="BJ54" s="8">
        <v>5.85867</v>
      </c>
      <c r="BK54" s="8">
        <v>5.8127700000000004</v>
      </c>
      <c r="BL54" s="8">
        <v>6.0209000000000001</v>
      </c>
      <c r="BM54" s="8">
        <v>5.8643700000000001</v>
      </c>
      <c r="BN54" s="8">
        <v>5.7626799999999996</v>
      </c>
      <c r="BO54" s="9">
        <f t="shared" si="3"/>
        <v>5.8668033333333334</v>
      </c>
      <c r="BP54" s="8">
        <v>2.0250000000000001E-2</v>
      </c>
      <c r="BQ54" s="8">
        <v>2.0500000000000001E-2</v>
      </c>
      <c r="BR54" s="8">
        <v>2.0920000000000001E-2</v>
      </c>
      <c r="BS54">
        <v>2.0889999999999999E-2</v>
      </c>
      <c r="BT54" s="9">
        <f t="shared" si="4"/>
        <v>2.0556666666666668E-2</v>
      </c>
    </row>
    <row r="55" spans="1:72">
      <c r="A55" s="1" t="s">
        <v>494</v>
      </c>
      <c r="B55" s="2" t="str">
        <f>"2025_10_09"&amp;A55</f>
        <v>2025_10_0976</v>
      </c>
      <c r="C55" t="s">
        <v>415</v>
      </c>
      <c r="D55">
        <v>1.188E-2</v>
      </c>
      <c r="E55" s="9">
        <v>1.389E-2</v>
      </c>
      <c r="F55">
        <v>5.5900000000000004E-3</v>
      </c>
      <c r="G55" s="9">
        <v>6.3400000000000001E-3</v>
      </c>
      <c r="H55">
        <v>6.0800000000000003E-3</v>
      </c>
      <c r="I55">
        <v>6.1399999999999996E-3</v>
      </c>
      <c r="J55">
        <v>6.8500000000000002E-3</v>
      </c>
      <c r="K55">
        <v>7.4700000000000001E-3</v>
      </c>
      <c r="L55">
        <v>6.1000000000000004E-3</v>
      </c>
      <c r="M55">
        <v>6.2399999999999999E-3</v>
      </c>
      <c r="N55">
        <v>1.2440599999999999</v>
      </c>
      <c r="O55">
        <v>1.2805200000000001</v>
      </c>
      <c r="P55" s="8">
        <v>1.24902</v>
      </c>
      <c r="Q55">
        <v>1.25034</v>
      </c>
      <c r="R55">
        <v>1.2672099999999999</v>
      </c>
      <c r="S55" s="8">
        <v>1.2708999999999999</v>
      </c>
      <c r="T55">
        <v>1.3266199999999999</v>
      </c>
      <c r="U55">
        <v>1.32029</v>
      </c>
      <c r="V55">
        <v>1.29792</v>
      </c>
      <c r="W55" s="8">
        <v>1.2679100000000001</v>
      </c>
      <c r="X55" s="8">
        <v>1.25627</v>
      </c>
      <c r="Y55" s="8">
        <v>1.2581800000000001</v>
      </c>
      <c r="Z55" s="9">
        <f t="shared" si="0"/>
        <v>1.2607866666666669</v>
      </c>
      <c r="AA55">
        <v>4.2300000000000003E-3</v>
      </c>
      <c r="AB55">
        <v>5.0899999999999999E-3</v>
      </c>
      <c r="AC55" s="9">
        <v>4.7299999999999998E-3</v>
      </c>
      <c r="AD55">
        <v>3.6600000000000001E-3</v>
      </c>
      <c r="AE55">
        <v>5.28E-3</v>
      </c>
      <c r="AF55">
        <v>5.0000000000000001E-3</v>
      </c>
      <c r="AG55" s="9">
        <v>0.28742000000000001</v>
      </c>
      <c r="AH55">
        <v>0.30293999999999999</v>
      </c>
      <c r="AI55">
        <v>0.27733999999999998</v>
      </c>
      <c r="AK55" s="9">
        <v>3.5599999999999998E-4</v>
      </c>
      <c r="AM55">
        <v>0.20366000000000001</v>
      </c>
      <c r="AN55" s="9">
        <v>0.20366000000000001</v>
      </c>
      <c r="AO55">
        <v>0.20846999999999999</v>
      </c>
      <c r="AP55">
        <v>0.21393000000000001</v>
      </c>
      <c r="AQ55">
        <v>0.21310000000000001</v>
      </c>
      <c r="AR55">
        <v>0.2109</v>
      </c>
      <c r="AS55">
        <v>6.4000000000000005E-4</v>
      </c>
      <c r="AT55" s="8">
        <v>7.7999999999999999E-4</v>
      </c>
      <c r="AU55" s="8">
        <v>7.6999999999999996E-4</v>
      </c>
      <c r="AV55">
        <v>9.6000000000000002E-4</v>
      </c>
      <c r="AW55" s="9">
        <f t="shared" si="1"/>
        <v>7.7499999999999997E-4</v>
      </c>
      <c r="AY55">
        <v>1.70105</v>
      </c>
      <c r="AZ55">
        <v>1.6854499999999999</v>
      </c>
      <c r="BB55" s="9">
        <v>1.7285999999999999</v>
      </c>
      <c r="BC55">
        <v>1.7134</v>
      </c>
      <c r="BD55" s="8">
        <v>8.1140000000000004E-2</v>
      </c>
      <c r="BE55" s="8">
        <v>6.0089999999999998E-2</v>
      </c>
      <c r="BF55" s="8">
        <v>0.11181000000000001</v>
      </c>
      <c r="BG55" s="8">
        <v>5.8160000000000003E-2</v>
      </c>
      <c r="BH55" s="9">
        <f t="shared" si="2"/>
        <v>7.7799999999999994E-2</v>
      </c>
      <c r="BI55" s="8">
        <v>5.8435199999999998</v>
      </c>
      <c r="BJ55" s="8">
        <v>5.8184699999999996</v>
      </c>
      <c r="BK55" s="8">
        <v>5.7552500000000002</v>
      </c>
      <c r="BL55" s="8">
        <v>5.9572599999999998</v>
      </c>
      <c r="BM55" s="8">
        <v>5.7929500000000003</v>
      </c>
      <c r="BN55" s="8">
        <v>5.7156799999999999</v>
      </c>
      <c r="BO55" s="9">
        <f t="shared" si="3"/>
        <v>5.8138550000000002</v>
      </c>
      <c r="BP55" s="8">
        <v>1.763E-2</v>
      </c>
      <c r="BQ55" s="8">
        <v>1.7840000000000002E-2</v>
      </c>
      <c r="BR55" s="8">
        <v>1.8180000000000002E-2</v>
      </c>
      <c r="BS55">
        <v>1.8110000000000001E-2</v>
      </c>
      <c r="BT55" s="9">
        <f t="shared" si="4"/>
        <v>1.7883333333333334E-2</v>
      </c>
    </row>
    <row r="56" spans="1:72">
      <c r="A56" s="1" t="s">
        <v>495</v>
      </c>
      <c r="B56" s="2" t="str">
        <f>"2025_10_09"&amp;A56</f>
        <v>2025_10_0977</v>
      </c>
      <c r="C56" t="s">
        <v>418</v>
      </c>
      <c r="D56">
        <v>8.5900000000000004E-3</v>
      </c>
      <c r="E56" s="9">
        <v>1.532E-2</v>
      </c>
      <c r="F56">
        <v>5.47E-3</v>
      </c>
      <c r="G56" s="9">
        <v>5.9199999999999999E-3</v>
      </c>
      <c r="H56">
        <v>5.6299999999999996E-3</v>
      </c>
      <c r="I56">
        <v>5.6800000000000002E-3</v>
      </c>
      <c r="J56">
        <v>6.3099999999999996E-3</v>
      </c>
      <c r="K56">
        <v>6.5300000000000002E-3</v>
      </c>
      <c r="L56">
        <v>5.6800000000000002E-3</v>
      </c>
      <c r="M56">
        <v>5.7999999999999996E-3</v>
      </c>
      <c r="N56">
        <v>1.22123</v>
      </c>
      <c r="O56">
        <v>1.2517199999999999</v>
      </c>
      <c r="P56" s="8">
        <v>1.21919</v>
      </c>
      <c r="Q56">
        <v>1.22238</v>
      </c>
      <c r="R56">
        <v>1.2383</v>
      </c>
      <c r="S56" s="8">
        <v>1.2478</v>
      </c>
      <c r="T56">
        <v>1.28986</v>
      </c>
      <c r="U56">
        <v>1.2889699999999999</v>
      </c>
      <c r="V56">
        <v>1.27</v>
      </c>
      <c r="W56" s="8">
        <v>1.24251</v>
      </c>
      <c r="X56" s="8">
        <v>1.23298</v>
      </c>
      <c r="Y56" s="8">
        <v>1.2353799999999999</v>
      </c>
      <c r="Z56" s="9">
        <f t="shared" si="0"/>
        <v>1.2369566666666667</v>
      </c>
      <c r="AA56">
        <v>2.3400000000000001E-3</v>
      </c>
      <c r="AB56">
        <v>1.98E-3</v>
      </c>
      <c r="AC56" s="9">
        <v>2.15E-3</v>
      </c>
      <c r="AD56">
        <v>1.58E-3</v>
      </c>
      <c r="AE56">
        <v>2.2100000000000002E-3</v>
      </c>
      <c r="AF56">
        <v>3.3E-4</v>
      </c>
      <c r="AG56" s="9">
        <v>0.27683000000000002</v>
      </c>
      <c r="AH56">
        <v>0.29167999999999999</v>
      </c>
      <c r="AI56">
        <v>0.26562000000000002</v>
      </c>
      <c r="AK56" s="9">
        <v>3.0499999999999999E-4</v>
      </c>
      <c r="AM56">
        <v>0.19753999999999999</v>
      </c>
      <c r="AN56" s="9">
        <v>0.19716</v>
      </c>
      <c r="AO56">
        <v>0.20330999999999999</v>
      </c>
      <c r="AP56">
        <v>0.20793</v>
      </c>
      <c r="AQ56">
        <v>0.20619000000000001</v>
      </c>
      <c r="AR56">
        <v>0.20424</v>
      </c>
      <c r="AS56">
        <v>3.4000000000000002E-4</v>
      </c>
      <c r="AT56" s="8">
        <v>5.4000000000000001E-4</v>
      </c>
      <c r="AU56" s="8">
        <v>5.1000000000000004E-4</v>
      </c>
      <c r="AV56">
        <v>5.0000000000000001E-4</v>
      </c>
      <c r="AW56" s="9">
        <f t="shared" si="1"/>
        <v>5.2500000000000008E-4</v>
      </c>
      <c r="AY56">
        <v>1.7494700000000001</v>
      </c>
      <c r="AZ56">
        <v>1.7324900000000001</v>
      </c>
      <c r="BB56" s="9">
        <v>1.7622599999999999</v>
      </c>
      <c r="BC56">
        <v>1.7633700000000001</v>
      </c>
      <c r="BD56" s="8">
        <v>7.6819999999999999E-2</v>
      </c>
      <c r="BE56" s="8">
        <v>4.9959999999999997E-2</v>
      </c>
      <c r="BF56" s="8">
        <v>8.3970000000000003E-2</v>
      </c>
      <c r="BG56" s="8">
        <v>4.5190000000000001E-2</v>
      </c>
      <c r="BH56" s="9">
        <f t="shared" si="2"/>
        <v>6.3985E-2</v>
      </c>
      <c r="BI56" s="8">
        <v>5.8690899999999999</v>
      </c>
      <c r="BJ56" s="8">
        <v>5.8509900000000004</v>
      </c>
      <c r="BK56" s="8">
        <v>5.8004499999999997</v>
      </c>
      <c r="BL56" s="8">
        <v>5.9867600000000003</v>
      </c>
      <c r="BM56" s="8">
        <v>5.86843</v>
      </c>
      <c r="BN56" s="8">
        <v>5.76736</v>
      </c>
      <c r="BO56" s="9">
        <f t="shared" si="3"/>
        <v>5.8571799999999996</v>
      </c>
      <c r="BP56" s="8">
        <v>1.736E-2</v>
      </c>
      <c r="BQ56" s="8">
        <v>1.7590000000000001E-2</v>
      </c>
      <c r="BR56" s="8">
        <v>1.7940000000000001E-2</v>
      </c>
      <c r="BS56">
        <v>1.7919999999999998E-2</v>
      </c>
      <c r="BT56" s="9">
        <f t="shared" si="4"/>
        <v>1.7630000000000003E-2</v>
      </c>
    </row>
    <row r="57" spans="1:72">
      <c r="A57" s="1" t="s">
        <v>496</v>
      </c>
      <c r="B57" s="2" t="str">
        <f>"2025_10_09"&amp;A57</f>
        <v>2025_10_0978</v>
      </c>
      <c r="C57" t="s">
        <v>419</v>
      </c>
      <c r="D57">
        <v>9.9399999999999992E-3</v>
      </c>
      <c r="E57" s="9">
        <v>1.357E-2</v>
      </c>
      <c r="F57">
        <v>5.7200000000000003E-3</v>
      </c>
      <c r="G57" s="9">
        <v>5.96E-3</v>
      </c>
      <c r="H57">
        <v>5.5900000000000004E-3</v>
      </c>
      <c r="I57">
        <v>5.6499999999999996E-3</v>
      </c>
      <c r="J57">
        <v>7.1599999999999997E-3</v>
      </c>
      <c r="K57">
        <v>6.9300000000000004E-3</v>
      </c>
      <c r="L57">
        <v>5.6299999999999996E-3</v>
      </c>
      <c r="M57">
        <v>5.77E-3</v>
      </c>
      <c r="N57">
        <v>1.1867099999999999</v>
      </c>
      <c r="O57">
        <v>1.22106</v>
      </c>
      <c r="P57" s="8">
        <v>1.19234</v>
      </c>
      <c r="Q57">
        <v>1.19425</v>
      </c>
      <c r="R57">
        <v>1.2091000000000001</v>
      </c>
      <c r="S57" s="8">
        <v>1.2142900000000001</v>
      </c>
      <c r="T57">
        <v>1.2414700000000001</v>
      </c>
      <c r="U57">
        <v>1.2516799999999999</v>
      </c>
      <c r="V57">
        <v>1.2416700000000001</v>
      </c>
      <c r="W57" s="8">
        <v>1.2037500000000001</v>
      </c>
      <c r="X57" s="8">
        <v>1.1942200000000001</v>
      </c>
      <c r="Y57" s="8">
        <v>1.1969000000000001</v>
      </c>
      <c r="Z57" s="9">
        <f t="shared" si="0"/>
        <v>1.1982900000000001</v>
      </c>
      <c r="AA57">
        <v>3.0500000000000002E-3</v>
      </c>
      <c r="AB57">
        <v>3.49E-3</v>
      </c>
      <c r="AC57" s="9">
        <v>3.48E-3</v>
      </c>
      <c r="AD57">
        <v>1.64E-3</v>
      </c>
      <c r="AE57">
        <v>4.9300000000000004E-3</v>
      </c>
      <c r="AF57">
        <v>3.2699999999999999E-3</v>
      </c>
      <c r="AG57" s="9">
        <v>0.24539</v>
      </c>
      <c r="AH57">
        <v>0.26047999999999999</v>
      </c>
      <c r="AI57">
        <v>0.23880000000000001</v>
      </c>
      <c r="AK57" s="9">
        <v>3.5799999999999997E-4</v>
      </c>
      <c r="AM57">
        <v>0.19006999999999999</v>
      </c>
      <c r="AN57" s="9">
        <v>0.19012999999999999</v>
      </c>
      <c r="AO57">
        <v>0.19556999999999999</v>
      </c>
      <c r="AP57">
        <v>0.19894999999999999</v>
      </c>
      <c r="AQ57">
        <v>0.19728000000000001</v>
      </c>
      <c r="AR57">
        <v>0.19714999999999999</v>
      </c>
      <c r="AS57">
        <v>2.5000000000000001E-4</v>
      </c>
      <c r="AT57" s="8">
        <v>3.6000000000000002E-4</v>
      </c>
      <c r="AU57" s="8">
        <v>5.1999999999999995E-4</v>
      </c>
      <c r="AV57">
        <v>5.6999999999999998E-4</v>
      </c>
      <c r="AW57" s="9">
        <f t="shared" si="1"/>
        <v>4.3999999999999996E-4</v>
      </c>
      <c r="AY57">
        <v>1.6982200000000001</v>
      </c>
      <c r="AZ57">
        <v>1.6827099999999999</v>
      </c>
      <c r="BB57" s="9">
        <v>1.7198199999999999</v>
      </c>
      <c r="BC57">
        <v>1.6982699999999999</v>
      </c>
      <c r="BD57" s="8">
        <v>0.10599</v>
      </c>
      <c r="BE57" s="8">
        <v>4.8050000000000002E-2</v>
      </c>
      <c r="BF57" s="8">
        <v>5.262E-2</v>
      </c>
      <c r="BG57" s="8">
        <v>5.0770000000000003E-2</v>
      </c>
      <c r="BH57" s="9">
        <f t="shared" si="2"/>
        <v>6.4357499999999998E-2</v>
      </c>
      <c r="BI57" s="8">
        <v>5.8502700000000001</v>
      </c>
      <c r="BJ57" s="8">
        <v>5.8319599999999996</v>
      </c>
      <c r="BK57" s="8">
        <v>5.7763299999999997</v>
      </c>
      <c r="BL57" s="8">
        <v>5.9309900000000004</v>
      </c>
      <c r="BM57" s="8">
        <v>5.7835000000000001</v>
      </c>
      <c r="BN57" s="8">
        <v>5.7095599999999997</v>
      </c>
      <c r="BO57" s="9">
        <f t="shared" si="3"/>
        <v>5.813768333333333</v>
      </c>
      <c r="BP57" s="8">
        <v>1.6920000000000001E-2</v>
      </c>
      <c r="BQ57" s="8">
        <v>1.712E-2</v>
      </c>
      <c r="BR57" s="8">
        <v>1.737E-2</v>
      </c>
      <c r="BS57">
        <v>1.7350000000000001E-2</v>
      </c>
      <c r="BT57" s="9">
        <f t="shared" si="4"/>
        <v>1.7136666666666665E-2</v>
      </c>
    </row>
    <row r="58" spans="1:72">
      <c r="A58" s="1" t="s">
        <v>497</v>
      </c>
      <c r="B58" s="2" t="str">
        <f>"2025_10_09"&amp;A58</f>
        <v>2025_10_0979</v>
      </c>
      <c r="C58" t="s">
        <v>424</v>
      </c>
      <c r="D58">
        <v>1.891E-2</v>
      </c>
      <c r="E58" s="9">
        <v>2.273E-2</v>
      </c>
      <c r="F58">
        <v>5.4099999999999999E-3</v>
      </c>
      <c r="G58" s="9">
        <v>5.7200000000000003E-3</v>
      </c>
      <c r="H58">
        <v>5.4999999999999997E-3</v>
      </c>
      <c r="I58">
        <v>5.5599999999999998E-3</v>
      </c>
      <c r="J58">
        <v>6.8900000000000003E-3</v>
      </c>
      <c r="K58">
        <v>6.3800000000000003E-3</v>
      </c>
      <c r="L58">
        <v>5.5500000000000002E-3</v>
      </c>
      <c r="M58">
        <v>5.7200000000000003E-3</v>
      </c>
      <c r="N58">
        <v>1.12957</v>
      </c>
      <c r="O58">
        <v>1.1637200000000001</v>
      </c>
      <c r="P58" s="8">
        <v>1.1362399999999999</v>
      </c>
      <c r="Q58">
        <v>1.1376999999999999</v>
      </c>
      <c r="R58">
        <v>1.14977</v>
      </c>
      <c r="S58" s="8">
        <v>1.1538900000000001</v>
      </c>
      <c r="T58">
        <v>1.20807</v>
      </c>
      <c r="U58">
        <v>1.1938299999999999</v>
      </c>
      <c r="V58">
        <v>1.1840200000000001</v>
      </c>
      <c r="W58" s="8">
        <v>1.1399300000000001</v>
      </c>
      <c r="X58" s="8">
        <v>1.1299999999999999</v>
      </c>
      <c r="Y58" s="8">
        <v>1.13043</v>
      </c>
      <c r="Z58" s="9">
        <f t="shared" si="0"/>
        <v>1.1334533333333334</v>
      </c>
      <c r="AA58">
        <v>1.3050000000000001E-2</v>
      </c>
      <c r="AB58">
        <v>1.3259999999999999E-2</v>
      </c>
      <c r="AC58" s="9">
        <v>1.354E-2</v>
      </c>
      <c r="AD58">
        <v>1.2109999999999999E-2</v>
      </c>
      <c r="AE58">
        <v>1.374E-2</v>
      </c>
      <c r="AF58">
        <v>1.2370000000000001E-2</v>
      </c>
      <c r="AG58" s="9">
        <v>0.32211000000000001</v>
      </c>
      <c r="AH58">
        <v>0.3352</v>
      </c>
      <c r="AI58">
        <v>0.30657000000000001</v>
      </c>
      <c r="AK58" s="9">
        <v>3.4099999999999999E-4</v>
      </c>
      <c r="AM58">
        <v>0.18015</v>
      </c>
      <c r="AN58" s="9">
        <v>0.18018999999999999</v>
      </c>
      <c r="AO58">
        <v>0.18459999999999999</v>
      </c>
      <c r="AP58">
        <v>0.18890999999999999</v>
      </c>
      <c r="AQ58">
        <v>0.18758</v>
      </c>
      <c r="AR58">
        <v>0.18511</v>
      </c>
      <c r="AS58">
        <v>1.5900000000000001E-3</v>
      </c>
      <c r="AT58" s="8">
        <v>1.8E-3</v>
      </c>
      <c r="AU58" s="8">
        <v>1.83E-3</v>
      </c>
      <c r="AV58">
        <v>1.9499999999999999E-3</v>
      </c>
      <c r="AW58" s="9">
        <f t="shared" si="1"/>
        <v>1.815E-3</v>
      </c>
      <c r="AY58">
        <v>1.8571899999999999</v>
      </c>
      <c r="AZ58">
        <v>1.84314</v>
      </c>
      <c r="BB58" s="9">
        <v>1.8568899999999999</v>
      </c>
      <c r="BC58">
        <v>1.84239</v>
      </c>
      <c r="BD58" s="8">
        <v>9.8949999999999996E-2</v>
      </c>
      <c r="BE58" s="8">
        <v>5.5320000000000001E-2</v>
      </c>
      <c r="BF58" s="8">
        <v>9.7809999999999994E-2</v>
      </c>
      <c r="BG58" s="8">
        <v>4.4179999999999997E-2</v>
      </c>
      <c r="BH58" s="9">
        <f t="shared" si="2"/>
        <v>7.4064999999999992E-2</v>
      </c>
      <c r="BI58" s="8">
        <v>5.9022500000000004</v>
      </c>
      <c r="BJ58" s="8">
        <v>5.8812899999999999</v>
      </c>
      <c r="BK58" s="8">
        <v>5.8223900000000004</v>
      </c>
      <c r="BL58" s="8">
        <v>5.9994500000000004</v>
      </c>
      <c r="BM58" s="8">
        <v>5.8211300000000001</v>
      </c>
      <c r="BN58" s="8">
        <v>5.7375100000000003</v>
      </c>
      <c r="BO58" s="9">
        <f t="shared" si="3"/>
        <v>5.8606699999999998</v>
      </c>
      <c r="BP58" s="8">
        <v>1.5740000000000001E-2</v>
      </c>
      <c r="BQ58" s="8">
        <v>1.593E-2</v>
      </c>
      <c r="BR58" s="8">
        <v>1.6109999999999999E-2</v>
      </c>
      <c r="BS58">
        <v>1.6049999999999998E-2</v>
      </c>
      <c r="BT58" s="9">
        <f t="shared" si="4"/>
        <v>1.5926666666666669E-2</v>
      </c>
    </row>
    <row r="59" spans="1:72">
      <c r="A59" s="1" t="s">
        <v>498</v>
      </c>
      <c r="B59" s="2" t="str">
        <f>"2025_10_09"&amp;A59</f>
        <v>2025_10_0980</v>
      </c>
      <c r="C59" t="s">
        <v>426</v>
      </c>
      <c r="D59">
        <v>1.8200000000000001E-2</v>
      </c>
      <c r="E59" s="9">
        <v>2.205E-2</v>
      </c>
      <c r="F59">
        <v>7.1500000000000001E-3</v>
      </c>
      <c r="G59" s="9">
        <v>7.3299999999999997E-3</v>
      </c>
      <c r="H59">
        <v>7.0099999999999997E-3</v>
      </c>
      <c r="I59">
        <v>7.1000000000000004E-3</v>
      </c>
      <c r="J59">
        <v>7.2100000000000003E-3</v>
      </c>
      <c r="K59">
        <v>8.3499999999999998E-3</v>
      </c>
      <c r="L59">
        <v>7.1300000000000001E-3</v>
      </c>
      <c r="M59">
        <v>7.2399999999999999E-3</v>
      </c>
      <c r="N59">
        <v>1.3831199999999999</v>
      </c>
      <c r="O59">
        <v>1.40906</v>
      </c>
      <c r="P59" s="8">
        <v>1.37799</v>
      </c>
      <c r="Q59">
        <v>1.37435</v>
      </c>
      <c r="R59">
        <v>1.39513</v>
      </c>
      <c r="S59" s="8">
        <v>1.40004</v>
      </c>
      <c r="T59">
        <v>1.4699800000000001</v>
      </c>
      <c r="U59">
        <v>1.4519500000000001</v>
      </c>
      <c r="V59">
        <v>1.42187</v>
      </c>
      <c r="W59" s="8">
        <v>1.39391</v>
      </c>
      <c r="X59" s="8">
        <v>1.3725700000000001</v>
      </c>
      <c r="Y59" s="8">
        <v>1.37469</v>
      </c>
      <c r="Z59" s="9">
        <f t="shared" si="0"/>
        <v>1.38039</v>
      </c>
      <c r="AA59">
        <v>7.45E-3</v>
      </c>
      <c r="AB59">
        <v>8.5400000000000007E-3</v>
      </c>
      <c r="AC59" s="9">
        <v>7.8799999999999999E-3</v>
      </c>
      <c r="AD59">
        <v>3.15E-3</v>
      </c>
      <c r="AE59">
        <v>9.5600000000000008E-3</v>
      </c>
      <c r="AF59">
        <v>9.5300000000000003E-3</v>
      </c>
      <c r="AG59" s="9">
        <v>0.27106999999999998</v>
      </c>
      <c r="AH59">
        <v>0.28634999999999999</v>
      </c>
      <c r="AI59">
        <v>0.25466</v>
      </c>
      <c r="AK59" s="9">
        <v>3.5300000000000002E-4</v>
      </c>
      <c r="AM59">
        <v>0.20988000000000001</v>
      </c>
      <c r="AN59" s="9">
        <v>0.20952000000000001</v>
      </c>
      <c r="AO59">
        <v>0.21501000000000001</v>
      </c>
      <c r="AP59">
        <v>0.22051999999999999</v>
      </c>
      <c r="AQ59">
        <v>0.21872</v>
      </c>
      <c r="AR59">
        <v>0.21623000000000001</v>
      </c>
      <c r="AS59">
        <v>6.4000000000000005E-4</v>
      </c>
      <c r="AT59" s="8">
        <v>8.5999999999999998E-4</v>
      </c>
      <c r="AU59" s="8">
        <v>8.9999999999999998E-4</v>
      </c>
      <c r="AV59">
        <v>9.1E-4</v>
      </c>
      <c r="AW59" s="9">
        <f t="shared" si="1"/>
        <v>8.7999999999999992E-4</v>
      </c>
      <c r="AY59">
        <v>1.8044899999999999</v>
      </c>
      <c r="AZ59">
        <v>1.7915399999999999</v>
      </c>
      <c r="BB59" s="9">
        <v>1.8158799999999999</v>
      </c>
      <c r="BC59">
        <v>1.80606</v>
      </c>
      <c r="BD59" s="8">
        <v>7.596E-2</v>
      </c>
      <c r="BE59" s="8">
        <v>4.0140000000000002E-2</v>
      </c>
      <c r="BF59" s="8">
        <v>5.8729999999999997E-2</v>
      </c>
      <c r="BG59" s="8">
        <v>4.9029999999999997E-2</v>
      </c>
      <c r="BH59" s="9">
        <f t="shared" si="2"/>
        <v>5.5965000000000001E-2</v>
      </c>
      <c r="BI59" s="8">
        <v>5.8299500000000002</v>
      </c>
      <c r="BJ59" s="8">
        <v>5.8167</v>
      </c>
      <c r="BK59" s="8">
        <v>5.7626400000000002</v>
      </c>
      <c r="BL59" s="8">
        <v>5.9537199999999997</v>
      </c>
      <c r="BM59" s="8">
        <v>5.7943899999999999</v>
      </c>
      <c r="BN59" s="8">
        <v>5.7111299999999998</v>
      </c>
      <c r="BO59" s="9">
        <f t="shared" si="3"/>
        <v>5.8114216666666669</v>
      </c>
      <c r="BP59" s="8">
        <v>1.968E-2</v>
      </c>
      <c r="BQ59" s="8">
        <v>1.993E-2</v>
      </c>
      <c r="BR59" s="8">
        <v>2.0299999999999999E-2</v>
      </c>
      <c r="BS59">
        <v>2.0219999999999998E-2</v>
      </c>
      <c r="BT59" s="9">
        <f t="shared" si="4"/>
        <v>1.9969999999999998E-2</v>
      </c>
    </row>
    <row r="63" spans="1:72">
      <c r="A63" s="1" t="s">
        <v>430</v>
      </c>
      <c r="B63" s="2" t="str">
        <f>"2025_10_09"&amp;A63</f>
        <v>2025_10_0912</v>
      </c>
      <c r="C63" t="s">
        <v>115</v>
      </c>
      <c r="D63">
        <v>2.8119999999999999E-2</v>
      </c>
      <c r="E63" s="9">
        <v>2.8799999999999999E-2</v>
      </c>
      <c r="F63">
        <v>1.401E-2</v>
      </c>
      <c r="G63" s="9">
        <v>1.4109999999999999E-2</v>
      </c>
      <c r="H63">
        <v>1.3169999999999999E-2</v>
      </c>
      <c r="I63">
        <v>1.3440000000000001E-2</v>
      </c>
      <c r="J63">
        <v>1.5480000000000001E-2</v>
      </c>
      <c r="K63">
        <v>1.5339999999999999E-2</v>
      </c>
      <c r="L63">
        <v>1.3509999999999999E-2</v>
      </c>
      <c r="M63">
        <v>1.362E-2</v>
      </c>
      <c r="N63">
        <v>9.4573800000000006</v>
      </c>
      <c r="O63">
        <v>9.3138199999999998</v>
      </c>
      <c r="P63" s="8">
        <v>9.1825500000000009</v>
      </c>
      <c r="Q63">
        <v>8.1322600000000005</v>
      </c>
      <c r="R63">
        <v>8.9138099999999998</v>
      </c>
      <c r="S63" s="8">
        <v>9.0488300000000006</v>
      </c>
      <c r="T63">
        <v>9.7061299999999999</v>
      </c>
      <c r="U63">
        <v>9.6152999999999995</v>
      </c>
      <c r="V63">
        <v>9.5308499999999992</v>
      </c>
      <c r="W63" s="8">
        <v>9.0898800000000008</v>
      </c>
      <c r="X63" s="8">
        <v>9.0770400000000002</v>
      </c>
      <c r="Y63" s="8">
        <v>8.8814200000000003</v>
      </c>
      <c r="Z63" s="9">
        <f t="shared" ref="Z63:Z68" si="5">AVERAGE(W63:Y63)</f>
        <v>9.016113333333335</v>
      </c>
      <c r="AA63">
        <v>7.7799999999999994E-2</v>
      </c>
      <c r="AB63">
        <v>7.8609999999999999E-2</v>
      </c>
      <c r="AC63" s="9">
        <v>7.9189999999999997E-2</v>
      </c>
      <c r="AD63">
        <v>7.5209999999999999E-2</v>
      </c>
      <c r="AE63">
        <v>7.7950000000000005E-2</v>
      </c>
      <c r="AF63">
        <v>7.961E-2</v>
      </c>
      <c r="AG63" s="9">
        <v>0.70657000000000003</v>
      </c>
      <c r="AH63">
        <v>0.70786000000000004</v>
      </c>
      <c r="AI63">
        <v>0.62714999999999999</v>
      </c>
      <c r="AK63" s="9">
        <v>7.6099999999999996E-4</v>
      </c>
      <c r="AM63">
        <v>2.2642500000000001</v>
      </c>
      <c r="AN63" s="9">
        <v>2.25725</v>
      </c>
      <c r="AO63">
        <v>2.2876699999999999</v>
      </c>
      <c r="AP63">
        <v>2.3729499999999999</v>
      </c>
      <c r="AQ63">
        <v>2.3489300000000002</v>
      </c>
      <c r="AR63">
        <v>2.2879</v>
      </c>
      <c r="AS63">
        <v>1.8600000000000001E-3</v>
      </c>
      <c r="AT63" s="8">
        <v>2.2499999999999998E-3</v>
      </c>
      <c r="AU63" s="8">
        <v>2.1099999999999999E-3</v>
      </c>
      <c r="AV63">
        <v>2.3500000000000001E-3</v>
      </c>
      <c r="AW63" s="9">
        <f t="shared" ref="AW63:AW68" si="6">AVERAGE(AT63:AU63)</f>
        <v>2.1799999999999996E-3</v>
      </c>
      <c r="AY63">
        <v>2.9178600000000001</v>
      </c>
      <c r="AZ63">
        <v>2.9214500000000001</v>
      </c>
      <c r="BB63" s="9">
        <v>2.7935500000000002</v>
      </c>
      <c r="BC63">
        <v>2.7925499999999999</v>
      </c>
      <c r="BD63" s="8">
        <v>2.0087600000000001</v>
      </c>
      <c r="BE63" s="8">
        <v>1.9867999999999999</v>
      </c>
      <c r="BF63" s="8">
        <v>1.78142</v>
      </c>
      <c r="BG63" s="8">
        <v>1.74722</v>
      </c>
      <c r="BH63" s="9">
        <f t="shared" ref="BH63:BH68" si="7">AVERAGE(BD63:BG63)</f>
        <v>1.8810500000000001</v>
      </c>
      <c r="BI63" s="8">
        <v>2.4440900000000001</v>
      </c>
      <c r="BJ63" s="8">
        <v>2.4342999999999999</v>
      </c>
      <c r="BK63" s="8">
        <v>2.3961600000000001</v>
      </c>
      <c r="BL63" s="8">
        <v>2.5034200000000002</v>
      </c>
      <c r="BM63" s="8">
        <v>2.4580899999999999</v>
      </c>
      <c r="BN63" s="8">
        <v>2.3934600000000001</v>
      </c>
      <c r="BO63" s="9">
        <f t="shared" ref="BO63:BO68" si="8">AVERAGE(BI63:BN63)</f>
        <v>2.4382533333333334</v>
      </c>
      <c r="BP63" s="8">
        <v>4.1059999999999999E-2</v>
      </c>
      <c r="BQ63" s="8">
        <v>4.1599999999999998E-2</v>
      </c>
      <c r="BR63" s="8">
        <v>4.1840000000000002E-2</v>
      </c>
      <c r="BS63">
        <v>4.2380000000000001E-2</v>
      </c>
      <c r="BT63" s="9">
        <f t="shared" ref="BT63:BT68" si="9">AVERAGE(BP63:BR63)</f>
        <v>4.1500000000000002E-2</v>
      </c>
    </row>
    <row r="64" spans="1:72">
      <c r="A64" s="1" t="s">
        <v>443</v>
      </c>
      <c r="B64" s="2" t="str">
        <f>"2025_10_09"&amp;A64</f>
        <v>2025_10_0925</v>
      </c>
      <c r="C64" t="s">
        <v>115</v>
      </c>
      <c r="D64">
        <v>2.8760000000000001E-2</v>
      </c>
      <c r="E64" s="9">
        <v>2.9260000000000001E-2</v>
      </c>
      <c r="F64">
        <v>1.417E-2</v>
      </c>
      <c r="G64" s="9">
        <v>1.426E-2</v>
      </c>
      <c r="H64">
        <v>1.336E-2</v>
      </c>
      <c r="I64">
        <v>1.366E-2</v>
      </c>
      <c r="J64">
        <v>1.6240000000000001E-2</v>
      </c>
      <c r="K64">
        <v>1.562E-2</v>
      </c>
      <c r="L64">
        <v>1.374E-2</v>
      </c>
      <c r="M64">
        <v>1.391E-2</v>
      </c>
      <c r="N64">
        <v>9.5626999999999995</v>
      </c>
      <c r="O64">
        <v>9.3845700000000001</v>
      </c>
      <c r="P64" s="8">
        <v>9.2509200000000007</v>
      </c>
      <c r="Q64">
        <v>8.2117100000000001</v>
      </c>
      <c r="R64">
        <v>9.0402900000000006</v>
      </c>
      <c r="S64" s="8">
        <v>9.2158300000000004</v>
      </c>
      <c r="T64">
        <v>9.7179199999999994</v>
      </c>
      <c r="U64">
        <v>9.6269600000000004</v>
      </c>
      <c r="V64">
        <v>9.5694400000000002</v>
      </c>
      <c r="W64" s="8">
        <v>9.2348999999999997</v>
      </c>
      <c r="X64" s="8">
        <v>9.2490500000000004</v>
      </c>
      <c r="Y64" s="8">
        <v>9.1382999999999992</v>
      </c>
      <c r="Z64" s="9">
        <f t="shared" si="5"/>
        <v>9.207416666666667</v>
      </c>
      <c r="AA64">
        <v>7.8390000000000001E-2</v>
      </c>
      <c r="AB64">
        <v>7.9579999999999998E-2</v>
      </c>
      <c r="AC64" s="9">
        <v>7.9780000000000004E-2</v>
      </c>
      <c r="AD64">
        <v>7.6509999999999995E-2</v>
      </c>
      <c r="AE64">
        <v>7.9390000000000002E-2</v>
      </c>
      <c r="AF64">
        <v>7.9200000000000007E-2</v>
      </c>
      <c r="AG64" s="9">
        <v>0.71718000000000004</v>
      </c>
      <c r="AH64">
        <v>0.72126000000000001</v>
      </c>
      <c r="AI64">
        <v>0.65807000000000004</v>
      </c>
      <c r="AK64" s="9">
        <v>7.8399999999999997E-4</v>
      </c>
      <c r="AM64">
        <v>2.2804600000000002</v>
      </c>
      <c r="AN64" s="9">
        <v>2.2759399999999999</v>
      </c>
      <c r="AO64">
        <v>2.3163800000000001</v>
      </c>
      <c r="AP64">
        <v>2.3821500000000002</v>
      </c>
      <c r="AQ64">
        <v>2.35819</v>
      </c>
      <c r="AR64">
        <v>2.3345400000000001</v>
      </c>
      <c r="AS64">
        <v>1.9599999999999999E-3</v>
      </c>
      <c r="AT64" s="8">
        <v>2.2200000000000002E-3</v>
      </c>
      <c r="AU64" s="8">
        <v>2.2000000000000001E-3</v>
      </c>
      <c r="AV64">
        <v>2.1800000000000001E-3</v>
      </c>
      <c r="AW64" s="9">
        <f t="shared" si="6"/>
        <v>2.2100000000000002E-3</v>
      </c>
      <c r="AY64">
        <v>2.9546700000000001</v>
      </c>
      <c r="AZ64">
        <v>2.9655399999999998</v>
      </c>
      <c r="BB64" s="9">
        <v>2.8697699999999999</v>
      </c>
      <c r="BC64">
        <v>2.8695599999999999</v>
      </c>
      <c r="BD64" s="8">
        <v>1.9759599999999999</v>
      </c>
      <c r="BE64" s="8">
        <v>1.9991000000000001</v>
      </c>
      <c r="BF64" s="8">
        <v>1.8139099999999999</v>
      </c>
      <c r="BG64" s="8">
        <v>1.7764500000000001</v>
      </c>
      <c r="BH64" s="9">
        <f t="shared" si="7"/>
        <v>1.8913549999999999</v>
      </c>
      <c r="BI64" s="8">
        <v>2.4738099999999998</v>
      </c>
      <c r="BJ64" s="8">
        <v>2.4681500000000001</v>
      </c>
      <c r="BK64" s="8">
        <v>2.4321999999999999</v>
      </c>
      <c r="BL64" s="8">
        <v>2.5313300000000001</v>
      </c>
      <c r="BM64" s="8">
        <v>2.45472</v>
      </c>
      <c r="BN64" s="8">
        <v>2.4239199999999999</v>
      </c>
      <c r="BO64" s="9">
        <f t="shared" si="8"/>
        <v>2.464021666666667</v>
      </c>
      <c r="BP64" s="8">
        <v>4.1619999999999997E-2</v>
      </c>
      <c r="BQ64" s="8">
        <v>4.2250000000000003E-2</v>
      </c>
      <c r="BR64" s="8">
        <v>4.258E-2</v>
      </c>
      <c r="BS64">
        <v>4.3200000000000002E-2</v>
      </c>
      <c r="BT64" s="9">
        <f t="shared" si="9"/>
        <v>4.215E-2</v>
      </c>
    </row>
    <row r="65" spans="1:72">
      <c r="A65" s="1" t="s">
        <v>456</v>
      </c>
      <c r="B65" s="2" t="str">
        <f>"2025_10_09"&amp;A65</f>
        <v>2025_10_0938</v>
      </c>
      <c r="C65" t="s">
        <v>115</v>
      </c>
      <c r="D65">
        <v>2.913E-2</v>
      </c>
      <c r="E65" s="9">
        <v>3.056E-2</v>
      </c>
      <c r="F65">
        <v>1.3990000000000001E-2</v>
      </c>
      <c r="G65" s="9">
        <v>1.4319999999999999E-2</v>
      </c>
      <c r="H65">
        <v>1.337E-2</v>
      </c>
      <c r="I65">
        <v>1.37E-2</v>
      </c>
      <c r="J65">
        <v>1.5740000000000001E-2</v>
      </c>
      <c r="K65">
        <v>1.567E-2</v>
      </c>
      <c r="L65">
        <v>1.375E-2</v>
      </c>
      <c r="M65">
        <v>1.3979999999999999E-2</v>
      </c>
      <c r="N65">
        <v>9.5780200000000004</v>
      </c>
      <c r="O65">
        <v>9.38978</v>
      </c>
      <c r="P65" s="8">
        <v>9.2561300000000006</v>
      </c>
      <c r="Q65">
        <v>8.1524800000000006</v>
      </c>
      <c r="R65">
        <v>9.0064200000000003</v>
      </c>
      <c r="S65" s="8">
        <v>9.2438000000000002</v>
      </c>
      <c r="T65">
        <v>9.7089400000000001</v>
      </c>
      <c r="U65">
        <v>9.6506699999999999</v>
      </c>
      <c r="V65">
        <v>9.5696300000000001</v>
      </c>
      <c r="W65" s="8">
        <v>9.2203999999999997</v>
      </c>
      <c r="X65" s="8">
        <v>9.2418499999999995</v>
      </c>
      <c r="Y65" s="8">
        <v>9.1335700000000006</v>
      </c>
      <c r="Z65" s="9">
        <f t="shared" si="5"/>
        <v>9.1986066666666648</v>
      </c>
      <c r="AA65">
        <v>7.8049999999999994E-2</v>
      </c>
      <c r="AB65">
        <v>7.9740000000000005E-2</v>
      </c>
      <c r="AC65" s="9">
        <v>8.0199999999999994E-2</v>
      </c>
      <c r="AD65">
        <v>7.671E-2</v>
      </c>
      <c r="AE65">
        <v>7.8659999999999994E-2</v>
      </c>
      <c r="AF65">
        <v>7.9619999999999996E-2</v>
      </c>
      <c r="AG65" s="9">
        <v>0.71565000000000001</v>
      </c>
      <c r="AH65">
        <v>0.71833999999999998</v>
      </c>
      <c r="AI65">
        <v>0.66732999999999998</v>
      </c>
      <c r="AK65" s="9">
        <v>7.7499999999999997E-4</v>
      </c>
      <c r="AM65">
        <v>2.28444</v>
      </c>
      <c r="AN65" s="9">
        <v>2.2813400000000001</v>
      </c>
      <c r="AO65">
        <v>2.3233899999999998</v>
      </c>
      <c r="AP65">
        <v>2.3892500000000001</v>
      </c>
      <c r="AQ65">
        <v>2.3593299999999999</v>
      </c>
      <c r="AR65">
        <v>2.3345400000000001</v>
      </c>
      <c r="AS65">
        <v>1.98E-3</v>
      </c>
      <c r="AT65" s="8">
        <v>2.2000000000000001E-3</v>
      </c>
      <c r="AU65" s="8">
        <v>2.0899999999999998E-3</v>
      </c>
      <c r="AV65">
        <v>2.3800000000000002E-3</v>
      </c>
      <c r="AW65" s="9">
        <f t="shared" si="6"/>
        <v>2.1450000000000002E-3</v>
      </c>
      <c r="AY65">
        <v>2.9635799999999999</v>
      </c>
      <c r="AZ65">
        <v>2.9701399999999998</v>
      </c>
      <c r="BB65" s="9">
        <v>2.85087</v>
      </c>
      <c r="BC65">
        <v>2.8625099999999999</v>
      </c>
      <c r="BD65" s="8">
        <v>1.96791</v>
      </c>
      <c r="BE65" s="8">
        <v>2.0090699999999999</v>
      </c>
      <c r="BF65" s="8">
        <v>1.7941100000000001</v>
      </c>
      <c r="BG65" s="8">
        <v>1.7853000000000001</v>
      </c>
      <c r="BH65" s="9">
        <f t="shared" si="7"/>
        <v>1.8890975000000001</v>
      </c>
      <c r="BI65" s="8">
        <v>2.4759000000000002</v>
      </c>
      <c r="BJ65" s="8">
        <v>2.46902</v>
      </c>
      <c r="BK65" s="8">
        <v>2.4428899999999998</v>
      </c>
      <c r="BL65" s="8">
        <v>2.4905200000000001</v>
      </c>
      <c r="BM65" s="8">
        <v>2.4597799999999999</v>
      </c>
      <c r="BN65" s="8">
        <v>2.42584</v>
      </c>
      <c r="BO65" s="9">
        <f t="shared" si="8"/>
        <v>2.4606583333333334</v>
      </c>
      <c r="BP65" s="8">
        <v>4.165E-2</v>
      </c>
      <c r="BQ65" s="8">
        <v>4.2259999999999999E-2</v>
      </c>
      <c r="BR65" s="8">
        <v>4.2459999999999998E-2</v>
      </c>
      <c r="BS65">
        <v>4.3150000000000001E-2</v>
      </c>
      <c r="BT65" s="9">
        <f t="shared" si="9"/>
        <v>4.2123333333333325E-2</v>
      </c>
    </row>
    <row r="66" spans="1:72">
      <c r="A66" s="1" t="s">
        <v>469</v>
      </c>
      <c r="B66" s="2" t="str">
        <f>"2025_10_09"&amp;A66</f>
        <v>2025_10_0951</v>
      </c>
      <c r="C66" t="s">
        <v>115</v>
      </c>
      <c r="D66">
        <v>2.9020000000000001E-2</v>
      </c>
      <c r="E66" s="9">
        <v>3.1289999999999998E-2</v>
      </c>
      <c r="F66">
        <v>1.43E-2</v>
      </c>
      <c r="G66" s="9">
        <v>1.4109999999999999E-2</v>
      </c>
      <c r="H66">
        <v>1.3140000000000001E-2</v>
      </c>
      <c r="I66">
        <v>1.346E-2</v>
      </c>
      <c r="J66">
        <v>1.4449999999999999E-2</v>
      </c>
      <c r="K66">
        <v>1.5949999999999999E-2</v>
      </c>
      <c r="L66">
        <v>1.3599999999999999E-2</v>
      </c>
      <c r="M66">
        <v>1.3769999999999999E-2</v>
      </c>
      <c r="N66">
        <v>9.4800699999999996</v>
      </c>
      <c r="O66">
        <v>9.2839500000000008</v>
      </c>
      <c r="P66" s="8">
        <v>9.1379699999999993</v>
      </c>
      <c r="Q66">
        <v>8.0466800000000003</v>
      </c>
      <c r="R66">
        <v>8.8773199999999992</v>
      </c>
      <c r="S66" s="8">
        <v>9.0465699999999991</v>
      </c>
      <c r="T66">
        <v>9.6991499999999995</v>
      </c>
      <c r="U66">
        <v>9.6161700000000003</v>
      </c>
      <c r="V66">
        <v>9.5272600000000001</v>
      </c>
      <c r="W66" s="8">
        <v>9.0974400000000006</v>
      </c>
      <c r="X66" s="8">
        <v>9.1288400000000003</v>
      </c>
      <c r="Y66" s="8">
        <v>8.9753799999999995</v>
      </c>
      <c r="Z66" s="9">
        <f t="shared" si="5"/>
        <v>9.0672200000000007</v>
      </c>
      <c r="AA66">
        <v>7.8200000000000006E-2</v>
      </c>
      <c r="AB66">
        <v>7.8600000000000003E-2</v>
      </c>
      <c r="AC66" s="9">
        <v>7.9060000000000005E-2</v>
      </c>
      <c r="AD66">
        <v>7.6740000000000003E-2</v>
      </c>
      <c r="AE66">
        <v>7.7850000000000003E-2</v>
      </c>
      <c r="AF66">
        <v>7.7759999999999996E-2</v>
      </c>
      <c r="AG66" s="9">
        <v>0.69628000000000001</v>
      </c>
      <c r="AH66">
        <v>0.70223999999999998</v>
      </c>
      <c r="AI66">
        <v>0.65037999999999996</v>
      </c>
      <c r="AK66" s="9">
        <v>7.6999999999999996E-4</v>
      </c>
      <c r="AM66">
        <v>2.25726</v>
      </c>
      <c r="AN66" s="9">
        <v>2.2557999999999998</v>
      </c>
      <c r="AO66">
        <v>2.28471</v>
      </c>
      <c r="AP66">
        <v>2.3748200000000002</v>
      </c>
      <c r="AQ66">
        <v>2.3462499999999999</v>
      </c>
      <c r="AR66">
        <v>2.3062900000000002</v>
      </c>
      <c r="AS66">
        <v>1.92E-3</v>
      </c>
      <c r="AT66" s="8">
        <v>2.16E-3</v>
      </c>
      <c r="AU66" s="8">
        <v>2.31E-3</v>
      </c>
      <c r="AV66">
        <v>2.47E-3</v>
      </c>
      <c r="AW66" s="9">
        <f t="shared" si="6"/>
        <v>2.235E-3</v>
      </c>
      <c r="AY66">
        <v>2.8921399999999999</v>
      </c>
      <c r="AZ66">
        <v>2.9008400000000001</v>
      </c>
      <c r="BB66" s="9">
        <v>2.8138999999999998</v>
      </c>
      <c r="BC66">
        <v>2.8211900000000001</v>
      </c>
      <c r="BD66" s="8">
        <v>1.9970000000000001</v>
      </c>
      <c r="BE66" s="8">
        <v>1.9779800000000001</v>
      </c>
      <c r="BF66" s="8">
        <v>1.8222799999999999</v>
      </c>
      <c r="BG66" s="8">
        <v>1.7667900000000001</v>
      </c>
      <c r="BH66" s="9">
        <f t="shared" si="7"/>
        <v>1.8910125000000002</v>
      </c>
      <c r="BI66" s="8">
        <v>2.4554299999999998</v>
      </c>
      <c r="BJ66" s="8">
        <v>2.4277299999999999</v>
      </c>
      <c r="BK66" s="8">
        <v>2.40605</v>
      </c>
      <c r="BL66" s="8">
        <v>2.5890300000000002</v>
      </c>
      <c r="BM66" s="8">
        <v>2.4489100000000001</v>
      </c>
      <c r="BN66" s="8">
        <v>2.4082699999999999</v>
      </c>
      <c r="BO66" s="9">
        <f t="shared" si="8"/>
        <v>2.4559033333333335</v>
      </c>
      <c r="BP66" s="8">
        <v>4.0969999999999999E-2</v>
      </c>
      <c r="BQ66" s="8">
        <v>4.1579999999999999E-2</v>
      </c>
      <c r="BR66" s="8">
        <v>4.2020000000000002E-2</v>
      </c>
      <c r="BS66">
        <v>4.2729999999999997E-2</v>
      </c>
      <c r="BT66" s="9">
        <f t="shared" si="9"/>
        <v>4.1523333333333336E-2</v>
      </c>
    </row>
    <row r="67" spans="1:72">
      <c r="A67" s="1" t="s">
        <v>480</v>
      </c>
      <c r="B67" s="2" t="str">
        <f>"2025_10_09"&amp;A67</f>
        <v>2025_10_0962</v>
      </c>
      <c r="C67" t="s">
        <v>115</v>
      </c>
      <c r="D67">
        <v>2.7789999999999999E-2</v>
      </c>
      <c r="E67" s="9">
        <v>2.8889999999999999E-2</v>
      </c>
      <c r="F67">
        <v>1.41E-2</v>
      </c>
      <c r="G67" s="9">
        <v>1.4120000000000001E-2</v>
      </c>
      <c r="H67">
        <v>1.3180000000000001E-2</v>
      </c>
      <c r="I67">
        <v>1.3480000000000001E-2</v>
      </c>
      <c r="J67">
        <v>1.546E-2</v>
      </c>
      <c r="K67">
        <v>1.538E-2</v>
      </c>
      <c r="L67">
        <v>1.353E-2</v>
      </c>
      <c r="M67">
        <v>1.383E-2</v>
      </c>
      <c r="N67">
        <v>9.4252300000000009</v>
      </c>
      <c r="O67">
        <v>9.2444699999999997</v>
      </c>
      <c r="P67" s="8">
        <v>9.11022</v>
      </c>
      <c r="Q67">
        <v>8.0923499999999997</v>
      </c>
      <c r="R67">
        <v>8.9221400000000006</v>
      </c>
      <c r="S67" s="8">
        <v>9.1126000000000005</v>
      </c>
      <c r="T67">
        <v>9.6053499999999996</v>
      </c>
      <c r="U67">
        <v>9.5302000000000007</v>
      </c>
      <c r="V67">
        <v>9.4485200000000003</v>
      </c>
      <c r="W67" s="8">
        <v>9.0383499999999994</v>
      </c>
      <c r="X67" s="8">
        <v>9.0720200000000002</v>
      </c>
      <c r="Y67" s="8">
        <v>9.0485000000000007</v>
      </c>
      <c r="Z67" s="9">
        <f t="shared" si="5"/>
        <v>9.0529566666666668</v>
      </c>
      <c r="AA67">
        <v>7.7799999999999994E-2</v>
      </c>
      <c r="AB67">
        <v>7.8340000000000007E-2</v>
      </c>
      <c r="AC67" s="9">
        <v>7.8630000000000005E-2</v>
      </c>
      <c r="AD67">
        <v>7.5359999999999996E-2</v>
      </c>
      <c r="AE67">
        <v>7.6079999999999995E-2</v>
      </c>
      <c r="AF67">
        <v>8.1180000000000002E-2</v>
      </c>
      <c r="AG67" s="9">
        <v>0.69606000000000001</v>
      </c>
      <c r="AH67">
        <v>0.70003000000000004</v>
      </c>
      <c r="AI67">
        <v>0.63729999999999998</v>
      </c>
      <c r="AK67" s="9">
        <v>7.6499999999999995E-4</v>
      </c>
      <c r="AM67">
        <v>2.24952</v>
      </c>
      <c r="AN67" s="9">
        <v>2.24193</v>
      </c>
      <c r="AO67">
        <v>2.2899699999999998</v>
      </c>
      <c r="AP67">
        <v>2.3615599999999999</v>
      </c>
      <c r="AQ67">
        <v>2.3309500000000001</v>
      </c>
      <c r="AR67">
        <v>2.3140900000000002</v>
      </c>
      <c r="AS67">
        <v>1.91E-3</v>
      </c>
      <c r="AT67" s="8">
        <v>2.1099999999999999E-3</v>
      </c>
      <c r="AU67" s="8">
        <v>2.2599999999999999E-3</v>
      </c>
      <c r="AV67">
        <v>2.5899999999999999E-3</v>
      </c>
      <c r="AW67" s="9">
        <f t="shared" si="6"/>
        <v>2.1849999999999999E-3</v>
      </c>
      <c r="AY67">
        <v>2.9243800000000002</v>
      </c>
      <c r="AZ67">
        <v>2.9280200000000001</v>
      </c>
      <c r="BB67" s="9">
        <v>2.8219099999999999</v>
      </c>
      <c r="BC67">
        <v>2.8344800000000001</v>
      </c>
      <c r="BD67" s="8">
        <v>1.98123</v>
      </c>
      <c r="BE67" s="8">
        <v>1.9722599999999999</v>
      </c>
      <c r="BF67" s="8">
        <v>1.8218799999999999</v>
      </c>
      <c r="BG67" s="8">
        <v>1.78041</v>
      </c>
      <c r="BH67" s="9">
        <f t="shared" si="7"/>
        <v>1.8889449999999999</v>
      </c>
      <c r="BI67" s="8">
        <v>2.4354499999999999</v>
      </c>
      <c r="BJ67" s="8">
        <v>2.42916</v>
      </c>
      <c r="BK67" s="8">
        <v>2.4205199999999998</v>
      </c>
      <c r="BL67" s="8">
        <v>2.5171700000000001</v>
      </c>
      <c r="BM67" s="8">
        <v>2.4606400000000002</v>
      </c>
      <c r="BN67" s="8">
        <v>2.41513</v>
      </c>
      <c r="BO67" s="9">
        <f t="shared" si="8"/>
        <v>2.4463449999999995</v>
      </c>
      <c r="BP67" s="8">
        <v>4.0989999999999999E-2</v>
      </c>
      <c r="BQ67" s="8">
        <v>4.1579999999999999E-2</v>
      </c>
      <c r="BR67" s="8">
        <v>4.19E-2</v>
      </c>
      <c r="BS67">
        <v>4.2680000000000003E-2</v>
      </c>
      <c r="BT67" s="9">
        <f t="shared" si="9"/>
        <v>4.1489999999999999E-2</v>
      </c>
    </row>
    <row r="68" spans="1:72">
      <c r="A68" s="1" t="s">
        <v>493</v>
      </c>
      <c r="B68" s="2" t="str">
        <f>"2025_10_09"&amp;A68</f>
        <v>2025_10_0975</v>
      </c>
      <c r="C68" t="s">
        <v>115</v>
      </c>
      <c r="D68">
        <v>2.835E-2</v>
      </c>
      <c r="E68" s="9">
        <v>3.1179999999999999E-2</v>
      </c>
      <c r="F68">
        <v>1.397E-2</v>
      </c>
      <c r="G68" s="9">
        <v>1.43E-2</v>
      </c>
      <c r="H68">
        <v>1.3299999999999999E-2</v>
      </c>
      <c r="I68">
        <v>1.363E-2</v>
      </c>
      <c r="J68">
        <v>1.472E-2</v>
      </c>
      <c r="K68">
        <v>1.6070000000000001E-2</v>
      </c>
      <c r="L68">
        <v>1.371E-2</v>
      </c>
      <c r="M68">
        <v>1.3950000000000001E-2</v>
      </c>
      <c r="N68">
        <v>9.5815999999999999</v>
      </c>
      <c r="O68">
        <v>9.3728499999999997</v>
      </c>
      <c r="P68" s="8">
        <v>9.23292</v>
      </c>
      <c r="Q68">
        <v>8.1412399999999998</v>
      </c>
      <c r="R68">
        <v>9.0014199999999995</v>
      </c>
      <c r="S68" s="8">
        <v>9.1815700000000007</v>
      </c>
      <c r="T68">
        <v>9.7286599999999996</v>
      </c>
      <c r="U68">
        <v>9.6591199999999997</v>
      </c>
      <c r="V68">
        <v>9.6086500000000008</v>
      </c>
      <c r="W68" s="8">
        <v>9.1938800000000001</v>
      </c>
      <c r="X68" s="8">
        <v>9.2325400000000002</v>
      </c>
      <c r="Y68" s="8">
        <v>9.1105300000000007</v>
      </c>
      <c r="Z68" s="9">
        <f t="shared" si="5"/>
        <v>9.1789833333333331</v>
      </c>
      <c r="AA68">
        <v>7.9469999999999999E-2</v>
      </c>
      <c r="AB68">
        <v>7.9469999999999999E-2</v>
      </c>
      <c r="AC68" s="9">
        <v>8.0500000000000002E-2</v>
      </c>
      <c r="AD68">
        <v>7.3499999999999996E-2</v>
      </c>
      <c r="AE68">
        <v>7.6740000000000003E-2</v>
      </c>
      <c r="AF68">
        <v>8.0250000000000002E-2</v>
      </c>
      <c r="AG68" s="9">
        <v>0.70259000000000005</v>
      </c>
      <c r="AH68">
        <v>0.70911999999999997</v>
      </c>
      <c r="AI68">
        <v>0.63644000000000001</v>
      </c>
      <c r="AK68" s="9">
        <v>7.6300000000000001E-4</v>
      </c>
      <c r="AM68">
        <v>2.2817099999999999</v>
      </c>
      <c r="AN68" s="9">
        <v>2.2811400000000002</v>
      </c>
      <c r="AO68">
        <v>2.3160099999999999</v>
      </c>
      <c r="AP68">
        <v>2.3915500000000001</v>
      </c>
      <c r="AQ68">
        <v>2.3708300000000002</v>
      </c>
      <c r="AR68">
        <v>2.3323499999999999</v>
      </c>
      <c r="AS68">
        <v>1.9300000000000001E-3</v>
      </c>
      <c r="AT68" s="8">
        <v>2.3E-3</v>
      </c>
      <c r="AU68" s="8">
        <v>2.2499999999999998E-3</v>
      </c>
      <c r="AV68">
        <v>2.3800000000000002E-3</v>
      </c>
      <c r="AW68" s="9">
        <f t="shared" si="6"/>
        <v>2.2750000000000001E-3</v>
      </c>
      <c r="AY68">
        <v>2.9421400000000002</v>
      </c>
      <c r="AZ68">
        <v>2.9483999999999999</v>
      </c>
      <c r="BB68" s="9">
        <v>2.8572299999999999</v>
      </c>
      <c r="BC68">
        <v>2.85988</v>
      </c>
      <c r="BD68" s="8">
        <v>2.0414599999999998</v>
      </c>
      <c r="BE68" s="8">
        <v>2.0215800000000002</v>
      </c>
      <c r="BF68" s="8">
        <v>1.7934699999999999</v>
      </c>
      <c r="BG68" s="8">
        <v>1.78085</v>
      </c>
      <c r="BH68" s="9">
        <f t="shared" si="7"/>
        <v>1.90934</v>
      </c>
      <c r="BI68" s="8">
        <v>2.46943</v>
      </c>
      <c r="BJ68" s="8">
        <v>2.4543400000000002</v>
      </c>
      <c r="BK68" s="8">
        <v>2.4403800000000002</v>
      </c>
      <c r="BL68" s="8">
        <v>2.5373199999999998</v>
      </c>
      <c r="BM68" s="8">
        <v>2.4957199999999999</v>
      </c>
      <c r="BN68" s="8">
        <v>2.4372799999999999</v>
      </c>
      <c r="BO68" s="9">
        <f t="shared" si="8"/>
        <v>2.4724116666666665</v>
      </c>
      <c r="BP68" s="8">
        <v>4.1590000000000002E-2</v>
      </c>
      <c r="BQ68" s="8">
        <v>4.2220000000000001E-2</v>
      </c>
      <c r="BR68" s="8">
        <v>4.2470000000000001E-2</v>
      </c>
      <c r="BS68">
        <v>4.3290000000000002E-2</v>
      </c>
      <c r="BT68" s="9">
        <f t="shared" si="9"/>
        <v>4.2093333333333337E-2</v>
      </c>
    </row>
    <row r="69" spans="1:72" s="5" customFormat="1">
      <c r="A69" s="5" t="s">
        <v>499</v>
      </c>
      <c r="D69" s="5">
        <v>3.3799999999999997E-2</v>
      </c>
      <c r="E69" s="9">
        <v>3.3799999999999997E-2</v>
      </c>
      <c r="F69" s="5">
        <v>1.4E-2</v>
      </c>
      <c r="G69" s="9">
        <v>1.4E-2</v>
      </c>
      <c r="H69" s="5">
        <v>1.4E-2</v>
      </c>
      <c r="I69" s="5">
        <v>1.4E-2</v>
      </c>
      <c r="J69" s="5">
        <v>1.4E-2</v>
      </c>
      <c r="K69" s="5">
        <v>1.4E-2</v>
      </c>
      <c r="L69" s="5">
        <v>1.4E-2</v>
      </c>
      <c r="M69" s="5">
        <v>1.4E-2</v>
      </c>
      <c r="N69" s="5">
        <v>8.76</v>
      </c>
      <c r="O69" s="5">
        <v>8.76</v>
      </c>
      <c r="P69" s="3">
        <v>8.76</v>
      </c>
      <c r="Q69" s="5">
        <v>8.76</v>
      </c>
      <c r="R69" s="5">
        <v>8.76</v>
      </c>
      <c r="S69" s="3">
        <v>8.76</v>
      </c>
      <c r="T69" s="5">
        <v>8.76</v>
      </c>
      <c r="U69" s="5">
        <v>8.76</v>
      </c>
      <c r="V69" s="5">
        <v>8.76</v>
      </c>
      <c r="W69" s="3">
        <v>8.76</v>
      </c>
      <c r="X69" s="3">
        <v>8.76</v>
      </c>
      <c r="Y69" s="3">
        <v>8.76</v>
      </c>
      <c r="Z69" s="9">
        <v>8.76</v>
      </c>
      <c r="AA69" s="5">
        <v>9.1200000000000003E-2</v>
      </c>
      <c r="AB69" s="5">
        <v>9.1200000000000003E-2</v>
      </c>
      <c r="AC69" s="9">
        <v>9.1200000000000003E-2</v>
      </c>
      <c r="AD69" s="5">
        <v>9.1200000000000003E-2</v>
      </c>
      <c r="AE69" s="5">
        <v>9.1200000000000003E-2</v>
      </c>
      <c r="AF69" s="5">
        <v>9.1200000000000003E-2</v>
      </c>
      <c r="AG69" s="9">
        <v>0.65100000000000002</v>
      </c>
      <c r="AH69" s="5">
        <v>0.65100000000000002</v>
      </c>
      <c r="AI69" s="5">
        <v>0.65100000000000002</v>
      </c>
      <c r="AJ69" s="5">
        <v>0.83899999999999997</v>
      </c>
      <c r="AK69" s="9"/>
      <c r="AM69" s="5">
        <v>2.133</v>
      </c>
      <c r="AN69" s="9">
        <v>2.133</v>
      </c>
      <c r="AO69" s="5">
        <v>2.133</v>
      </c>
      <c r="AP69" s="5">
        <v>2.133</v>
      </c>
      <c r="AQ69" s="5">
        <v>2.133</v>
      </c>
      <c r="AR69" s="5">
        <v>2.133</v>
      </c>
      <c r="AS69" s="5">
        <v>2.1199999999999999E-3</v>
      </c>
      <c r="AT69" s="3">
        <v>2.1199999999999999E-3</v>
      </c>
      <c r="AU69" s="3">
        <v>2.1199999999999999E-3</v>
      </c>
      <c r="AV69" s="5">
        <v>2.1199999999999999E-3</v>
      </c>
      <c r="AW69" s="9">
        <v>2.1199999999999999E-3</v>
      </c>
      <c r="AX69" s="5">
        <v>2.67</v>
      </c>
      <c r="AY69" s="5">
        <v>2.67</v>
      </c>
      <c r="AZ69" s="5">
        <v>2.67</v>
      </c>
      <c r="BA69" s="5">
        <v>2.67</v>
      </c>
      <c r="BB69" s="9">
        <v>2.67</v>
      </c>
      <c r="BC69" s="5">
        <v>2.67</v>
      </c>
      <c r="BD69" s="3"/>
      <c r="BE69" s="3"/>
      <c r="BF69" s="3"/>
      <c r="BG69" s="3"/>
      <c r="BH69" s="9"/>
      <c r="BI69" s="3"/>
      <c r="BJ69" s="3"/>
      <c r="BK69" s="3"/>
      <c r="BL69" s="3"/>
      <c r="BM69" s="3"/>
      <c r="BN69" s="3"/>
      <c r="BO69" s="9"/>
      <c r="BP69" s="3">
        <v>4.0599999999999997E-2</v>
      </c>
      <c r="BQ69" s="3">
        <v>4.0599999999999997E-2</v>
      </c>
      <c r="BR69" s="3">
        <v>4.0599999999999997E-2</v>
      </c>
      <c r="BS69" s="5">
        <v>4.0599999999999997E-2</v>
      </c>
      <c r="BT69" s="9">
        <v>4.0599999999999997E-2</v>
      </c>
    </row>
    <row r="70" spans="1:72" s="5" customFormat="1">
      <c r="A70" s="5" t="s">
        <v>500</v>
      </c>
      <c r="D70" s="5">
        <f>AVERAGE(D62:D68)</f>
        <v>2.8528333333333333E-2</v>
      </c>
      <c r="E70" s="9">
        <f>AVERAGE(E62:E68)</f>
        <v>2.9996666666666661E-2</v>
      </c>
      <c r="F70" s="5">
        <f>AVERAGE(F62:F68)</f>
        <v>1.4089999999999998E-2</v>
      </c>
      <c r="G70" s="9">
        <f>AVERAGE(G62:G68)</f>
        <v>1.4203333333333332E-2</v>
      </c>
      <c r="H70" s="5">
        <f>AVERAGE(H62:H68)</f>
        <v>1.3253333333333334E-2</v>
      </c>
      <c r="I70" s="5">
        <f>AVERAGE(I62:I68)</f>
        <v>1.3561666666666668E-2</v>
      </c>
      <c r="J70" s="5">
        <f>AVERAGE(J62:J68)</f>
        <v>1.5348333333333332E-2</v>
      </c>
      <c r="K70" s="5">
        <f>AVERAGE(K62:K68)</f>
        <v>1.5671666666666667E-2</v>
      </c>
      <c r="L70" s="5">
        <f>AVERAGE(L62:L68)</f>
        <v>1.3639999999999999E-2</v>
      </c>
      <c r="M70" s="5">
        <f>AVERAGE(M62:M68)</f>
        <v>1.3843333333333332E-2</v>
      </c>
      <c r="N70" s="5">
        <f>AVERAGE(N62:N68)</f>
        <v>9.5141666666666662</v>
      </c>
      <c r="O70" s="5">
        <f>AVERAGE(O62:O68)</f>
        <v>9.3315733333333331</v>
      </c>
      <c r="P70" s="3">
        <f>AVERAGE(P62:P68)</f>
        <v>9.1951183333333315</v>
      </c>
      <c r="Q70" s="5">
        <f>AVERAGE(Q62:Q68)</f>
        <v>8.1294533333333323</v>
      </c>
      <c r="R70" s="5">
        <f>AVERAGE(R62:R68)</f>
        <v>8.9602333333333331</v>
      </c>
      <c r="S70" s="3">
        <f>AVERAGE(S62:S68)</f>
        <v>9.1415333333333333</v>
      </c>
      <c r="T70" s="5">
        <f>AVERAGE(T62:T68)</f>
        <v>9.6943583333333319</v>
      </c>
      <c r="U70" s="5">
        <f>AVERAGE(U62:U68)</f>
        <v>9.6164033333333343</v>
      </c>
      <c r="V70" s="5">
        <f>AVERAGE(V62:V68)</f>
        <v>9.542391666666667</v>
      </c>
      <c r="W70" s="3">
        <f>AVERAGE(W62:W68)</f>
        <v>9.1458083333333331</v>
      </c>
      <c r="X70" s="3">
        <f>AVERAGE(X62:X68)</f>
        <v>9.1668900000000004</v>
      </c>
      <c r="Y70" s="3">
        <f>AVERAGE(Y62:Y68)</f>
        <v>9.0479500000000002</v>
      </c>
      <c r="Z70" s="9">
        <f>AVERAGE(Z62:Z68)</f>
        <v>9.1202161111111106</v>
      </c>
      <c r="AA70" s="5">
        <f>AVERAGE(AA62:AA68)</f>
        <v>7.8284999999999993E-2</v>
      </c>
      <c r="AB70" s="5">
        <f>AVERAGE(AB62:AB68)</f>
        <v>7.9056666666666664E-2</v>
      </c>
      <c r="AC70" s="9">
        <f>AVERAGE(AC62:AC68)</f>
        <v>7.9560000000000006E-2</v>
      </c>
      <c r="AD70" s="5">
        <f>AVERAGE(AD62:AD68)</f>
        <v>7.5671666666666665E-2</v>
      </c>
      <c r="AE70" s="5">
        <f>AVERAGE(AE62:AE68)</f>
        <v>7.7778333333333324E-2</v>
      </c>
      <c r="AF70" s="5">
        <f>AVERAGE(AF62:AF68)</f>
        <v>7.9603333333333332E-2</v>
      </c>
      <c r="AG70" s="9">
        <f>AVERAGE(AG62:AG68)</f>
        <v>0.70572166666666669</v>
      </c>
      <c r="AH70" s="5">
        <f>AVERAGE(AH62:AH68)</f>
        <v>0.70980833333333349</v>
      </c>
      <c r="AI70" s="5">
        <f>AVERAGE(AI62:AI68)</f>
        <v>0.64611166666666653</v>
      </c>
      <c r="AJ70" s="5" t="e">
        <f>AVERAGE(AJ62:AJ68)</f>
        <v>#DIV/0!</v>
      </c>
      <c r="AK70" s="9">
        <f>AVERAGE(AK62:AK68)</f>
        <v>7.6966666666666665E-4</v>
      </c>
      <c r="AL70" s="5" t="e">
        <f>AVERAGE(AL62:AL68)</f>
        <v>#DIV/0!</v>
      </c>
      <c r="AM70" s="5">
        <f>AVERAGE(AM62:AM68)</f>
        <v>2.2696066666666668</v>
      </c>
      <c r="AN70" s="9">
        <f>AVERAGE(AN62:AN68)</f>
        <v>2.2655666666666665</v>
      </c>
      <c r="AO70" s="5">
        <f>AVERAGE(AO62:AO68)</f>
        <v>2.3030216666666665</v>
      </c>
      <c r="AP70" s="5">
        <f>AVERAGE(AP62:AP68)</f>
        <v>2.3787133333333332</v>
      </c>
      <c r="AQ70" s="5">
        <f>AVERAGE(AQ62:AQ68)</f>
        <v>2.3524133333333332</v>
      </c>
      <c r="AR70" s="5">
        <f>AVERAGE(AR62:AR68)</f>
        <v>2.3182849999999999</v>
      </c>
      <c r="AS70" s="5">
        <f>AVERAGE(AS62:AS68)</f>
        <v>1.9266666666666666E-3</v>
      </c>
      <c r="AT70" s="3">
        <f>AVERAGE(AT62:AT68)</f>
        <v>2.2066666666666671E-3</v>
      </c>
      <c r="AU70" s="3">
        <f>AVERAGE(AU62:AU68)</f>
        <v>2.2033333333333332E-3</v>
      </c>
      <c r="AV70" s="5">
        <f>AVERAGE(AV62:AV68)</f>
        <v>2.3916666666666665E-3</v>
      </c>
      <c r="AW70" s="9">
        <f>AVERAGE(AW62:AW68)</f>
        <v>2.2049999999999999E-3</v>
      </c>
      <c r="AX70" s="5" t="e">
        <f>AVERAGE(AX62:AX68)</f>
        <v>#DIV/0!</v>
      </c>
      <c r="AY70" s="5">
        <f>AVERAGE(AY62:AY68)</f>
        <v>2.9324616666666663</v>
      </c>
      <c r="AZ70" s="5">
        <f>AVERAGE(AZ62:AZ68)</f>
        <v>2.9390649999999998</v>
      </c>
      <c r="BA70" s="5" t="e">
        <f>AVERAGE(BA62:BA68)</f>
        <v>#DIV/0!</v>
      </c>
      <c r="BB70" s="9">
        <f>AVERAGE(BB62:BB68)</f>
        <v>2.834538333333334</v>
      </c>
      <c r="BC70" s="5">
        <f>AVERAGE(BC62:BC68)</f>
        <v>2.8400283333333332</v>
      </c>
      <c r="BD70" s="3">
        <f>AVERAGE(BD62:BD68)</f>
        <v>1.9953866666666666</v>
      </c>
      <c r="BE70" s="3">
        <f>AVERAGE(BE62:BE68)</f>
        <v>1.9944650000000002</v>
      </c>
      <c r="BF70" s="3">
        <f>AVERAGE(BF62:BF68)</f>
        <v>1.8045116666666665</v>
      </c>
      <c r="BG70" s="3">
        <f>AVERAGE(BG62:BG68)</f>
        <v>1.7728366666666666</v>
      </c>
      <c r="BH70" s="9">
        <f>AVERAGE(BH62:BH68)</f>
        <v>1.8918000000000001</v>
      </c>
      <c r="BI70" s="3">
        <f>AVERAGE(BI62:BI68)</f>
        <v>2.4590183333333329</v>
      </c>
      <c r="BJ70" s="3">
        <f>AVERAGE(BJ62:BJ68)</f>
        <v>2.4471166666666666</v>
      </c>
      <c r="BK70" s="3">
        <f>AVERAGE(BK62:BK68)</f>
        <v>2.4230333333333332</v>
      </c>
      <c r="BL70" s="3">
        <f>AVERAGE(BL62:BL68)</f>
        <v>2.5281316666666664</v>
      </c>
      <c r="BM70" s="3">
        <f>AVERAGE(BM62:BM68)</f>
        <v>2.4629766666666666</v>
      </c>
      <c r="BN70" s="3">
        <f>AVERAGE(BN62:BN68)</f>
        <v>2.4173166666666663</v>
      </c>
      <c r="BO70" s="9">
        <f>AVERAGE(BO62:BO68)</f>
        <v>2.4562655555555555</v>
      </c>
      <c r="BP70" s="3">
        <f>AVERAGE(BP62:BP68)</f>
        <v>4.1313333333333334E-2</v>
      </c>
      <c r="BQ70" s="3">
        <f>AVERAGE(BQ62:BQ68)</f>
        <v>4.1915000000000001E-2</v>
      </c>
      <c r="BR70" s="3">
        <f>AVERAGE(BR62:BR68)</f>
        <v>4.2211666666666668E-2</v>
      </c>
      <c r="BS70" s="5">
        <f>AVERAGE(BS62:BS68)</f>
        <v>4.2904999999999999E-2</v>
      </c>
      <c r="BT70" s="9">
        <f>AVERAGE(BT62:BT68)</f>
        <v>4.1813333333333334E-2</v>
      </c>
    </row>
    <row r="71" spans="1:72" s="5" customFormat="1">
      <c r="A71" s="5" t="s">
        <v>501</v>
      </c>
      <c r="D71" s="5">
        <f>2*STDEV(D62:D68)/D70*100</f>
        <v>3.7110822226707674</v>
      </c>
      <c r="E71" s="9">
        <f>2*STDEV(E62:E68)/E70*100</f>
        <v>7.6543076979169067</v>
      </c>
      <c r="F71" s="5">
        <f>2*STDEV(F62:F68)/F70*100</f>
        <v>1.8111157311837149</v>
      </c>
      <c r="G71" s="9">
        <f>2*STDEV(G62:G68)/G70*100</f>
        <v>1.4156102132753308</v>
      </c>
      <c r="H71" s="5">
        <f>2*STDEV(H62:H68)/H70*100</f>
        <v>1.5438641099821711</v>
      </c>
      <c r="I71" s="5">
        <f>2*STDEV(I62:I68)/I70*100</f>
        <v>1.6851287511803561</v>
      </c>
      <c r="J71" s="5">
        <f>2*STDEV(J62:J68)/J70*100</f>
        <v>8.6043945850919119</v>
      </c>
      <c r="K71" s="5">
        <f>2*STDEV(K62:K68)/K70*100</f>
        <v>3.7593805637934898</v>
      </c>
      <c r="L71" s="5">
        <f>2*STDEV(L62:L68)/L70*100</f>
        <v>1.5737721835775678</v>
      </c>
      <c r="M71" s="5">
        <f>2*STDEV(M62:M68)/M70*100</f>
        <v>1.9376023941028446</v>
      </c>
      <c r="N71" s="5">
        <f>2*STDEV(N62:N68)/N70*100</f>
        <v>1.4342933462553993</v>
      </c>
      <c r="O71" s="5">
        <f>2*STDEV(O62:O68)/O70*100</f>
        <v>1.2884754797314046</v>
      </c>
      <c r="P71" s="3">
        <f>2*STDEV(P62:P68)/P70*100</f>
        <v>1.3371564849570161</v>
      </c>
      <c r="Q71" s="5">
        <f>2*STDEV(Q62:Q68)/Q70*100</f>
        <v>1.3773229019745254</v>
      </c>
      <c r="R71" s="5">
        <f>2*STDEV(R62:R68)/R70*100</f>
        <v>1.4368617301285862</v>
      </c>
      <c r="S71" s="3">
        <f>2*STDEV(S62:S68)/S70*100</f>
        <v>1.8572098393329108</v>
      </c>
      <c r="T71" s="5">
        <f>2*STDEV(T62:T68)/T70*100</f>
        <v>0.92393556755129369</v>
      </c>
      <c r="U71" s="5">
        <f>2*STDEV(U62:U68)/U70*100</f>
        <v>0.9550083546408713</v>
      </c>
      <c r="V71" s="5">
        <f>2*STDEV(V62:V68)/V70*100</f>
        <v>1.149422035980955</v>
      </c>
      <c r="W71" s="3">
        <f>2*STDEV(W62:W68)/W70*100</f>
        <v>1.7718942441084167</v>
      </c>
      <c r="X71" s="3">
        <f>2*STDEV(X62:X68)/X70*100</f>
        <v>1.8306121937303601</v>
      </c>
      <c r="Y71" s="3">
        <f>2*STDEV(Y62:Y68)/Y70*100</f>
        <v>2.2630711098420915</v>
      </c>
      <c r="Z71" s="9">
        <f>2*STDEV(Z62:Z68)/Z70*100</f>
        <v>1.8444725588961046</v>
      </c>
      <c r="AA71" s="5">
        <f>2*STDEV(AA62:AA68)/AA70*100</f>
        <v>1.5946950053282074</v>
      </c>
      <c r="AB71" s="5">
        <f>2*STDEV(AB62:AB68)/AB70*100</f>
        <v>1.5318886979453483</v>
      </c>
      <c r="AC71" s="9">
        <f>2*STDEV(AC62:AC68)/AC70*100</f>
        <v>1.8104434846544222</v>
      </c>
      <c r="AD71" s="5">
        <f>2*STDEV(AD62:AD68)/AD70*100</f>
        <v>3.3324166205122143</v>
      </c>
      <c r="AE71" s="5">
        <f>2*STDEV(AE62:AE68)/AE70*100</f>
        <v>3.1223068911885208</v>
      </c>
      <c r="AF71" s="5">
        <f>2*STDEV(AF62:AF68)/AF70*100</f>
        <v>2.8569047754318939</v>
      </c>
      <c r="AG71" s="9">
        <f>2*STDEV(AG62:AG68)/AG70*100</f>
        <v>2.6062899270649966</v>
      </c>
      <c r="AH71" s="5">
        <f>2*STDEV(AH62:AH68)/AH70*100</f>
        <v>2.3944998135151327</v>
      </c>
      <c r="AI71" s="5">
        <f>2*STDEV(AI62:AI68)/AI70*100</f>
        <v>4.6784574789430033</v>
      </c>
      <c r="AJ71" s="5" t="e">
        <f>2*STDEV(AJ62:AJ68)/AJ70*100</f>
        <v>#DIV/0!</v>
      </c>
      <c r="AK71" s="9">
        <f>2*STDEV(AK62:AK68)/AK70*100</f>
        <v>2.2513907799095336</v>
      </c>
      <c r="AL71" s="5" t="e">
        <f>2*STDEV(AL62:AL68)/AL70*100</f>
        <v>#DIV/0!</v>
      </c>
      <c r="AM71" s="5">
        <f>2*STDEV(AM62:AM68)/AM70*100</f>
        <v>1.2884492232179499</v>
      </c>
      <c r="AN71" s="9">
        <f>2*STDEV(AN62:AN68)/AN70*100</f>
        <v>1.4355336010424535</v>
      </c>
      <c r="AO71" s="5">
        <f>2*STDEV(AO62:AO68)/AO70*100</f>
        <v>1.5058325688802119</v>
      </c>
      <c r="AP71" s="5">
        <f>2*STDEV(AP62:AP68)/AP70*100</f>
        <v>0.943952167359978</v>
      </c>
      <c r="AQ71" s="5">
        <f>2*STDEV(AQ62:AQ68)/AQ70*100</f>
        <v>1.1602401379776834</v>
      </c>
      <c r="AR71" s="5">
        <f>2*STDEV(AR62:AR68)/AR70*100</f>
        <v>1.6418650543776812</v>
      </c>
      <c r="AS71" s="5">
        <f>2*STDEV(AS62:AS68)/AS70*100</f>
        <v>4.3383883788671174</v>
      </c>
      <c r="AT71" s="3">
        <f>2*STDEV(AT62:AT68)/AT70*100</f>
        <v>6.0573829775720291</v>
      </c>
      <c r="AU71" s="3">
        <f>2*STDEV(AU62:AU68)/AU70*100</f>
        <v>7.9479125788585181</v>
      </c>
      <c r="AV71" s="5">
        <f>2*STDEV(AV62:AV68)/AV70*100</f>
        <v>11.360723221861173</v>
      </c>
      <c r="AW71" s="9">
        <f>2*STDEV(AW62:AW68)/AW70*100</f>
        <v>4.1466229299455675</v>
      </c>
      <c r="AX71" s="5" t="e">
        <f>2*STDEV(AX62:AX68)/AX70*100</f>
        <v>#DIV/0!</v>
      </c>
      <c r="AY71" s="5">
        <f>2*STDEV(AY62:AY68)/AY70*100</f>
        <v>1.7940103591984045</v>
      </c>
      <c r="AZ71" s="5">
        <f>2*STDEV(AZ62:AZ68)/AZ70*100</f>
        <v>1.837861897945722</v>
      </c>
      <c r="BA71" s="5" t="e">
        <f>2*STDEV(BA62:BA68)/BA70*100</f>
        <v>#DIV/0!</v>
      </c>
      <c r="BB71" s="9">
        <f>2*STDEV(BB62:BB68)/BB70*100</f>
        <v>2.066371979750754</v>
      </c>
      <c r="BC71" s="5">
        <f>2*STDEV(BC62:BC68)/BC70*100</f>
        <v>2.0917755513600413</v>
      </c>
      <c r="BD71" s="3">
        <f>2*STDEV(BD62:BD68)/BD70*100</f>
        <v>2.7032615644968145</v>
      </c>
      <c r="BE71" s="3">
        <f>2*STDEV(BE62:BE68)/BE70*100</f>
        <v>1.899237104800982</v>
      </c>
      <c r="BF71" s="3">
        <f>2*STDEV(BF62:BF68)/BF70*100</f>
        <v>1.8997744103043197</v>
      </c>
      <c r="BG71" s="3">
        <f>2*STDEV(BG62:BG68)/BG70*100</f>
        <v>1.5815925032398033</v>
      </c>
      <c r="BH71" s="9">
        <f>2*STDEV(BH62:BH68)/BH70*100</f>
        <v>0.99115755644858439</v>
      </c>
      <c r="BI71" s="3">
        <f>2*STDEV(BI62:BI68)/BI70*100</f>
        <v>1.3626099692506848</v>
      </c>
      <c r="BJ71" s="3">
        <f>2*STDEV(BJ62:BJ68)/BJ70*100</f>
        <v>1.5665034001128952</v>
      </c>
      <c r="BK71" s="3">
        <f>2*STDEV(BK62:BK68)/BK70*100</f>
        <v>1.5644320499668352</v>
      </c>
      <c r="BL71" s="3">
        <f>2*STDEV(BL62:BL68)/BL70*100</f>
        <v>2.7287089197392573</v>
      </c>
      <c r="BM71" s="3">
        <f>2*STDEV(BM62:BM68)/BM70*100</f>
        <v>1.3479270735756748</v>
      </c>
      <c r="BN71" s="3">
        <f>2*STDEV(BN62:BN68)/BN70*100</f>
        <v>1.2659205691352431</v>
      </c>
      <c r="BO71" s="9">
        <f>2*STDEV(BO62:BO68)/BO70*100</f>
        <v>1.0059389492260384</v>
      </c>
      <c r="BP71" s="3">
        <f>2*STDEV(BP62:BP68)/BP70*100</f>
        <v>1.635291833585883</v>
      </c>
      <c r="BQ71" s="3">
        <f>2*STDEV(BQ62:BQ68)/BQ70*100</f>
        <v>1.7176958646937066</v>
      </c>
      <c r="BR71" s="3">
        <f>2*STDEV(BR62:BR68)/BR70*100</f>
        <v>1.5514173578549868</v>
      </c>
      <c r="BS71" s="5">
        <f>2*STDEV(BS62:BS68)/BS70*100</f>
        <v>1.683491145436163</v>
      </c>
      <c r="BT71" s="9">
        <f>2*STDEV(BT62:BT68)/BT70*100</f>
        <v>1.6215793539656964</v>
      </c>
    </row>
    <row r="72" spans="1:72" s="5" customFormat="1">
      <c r="A72" s="5" t="s">
        <v>502</v>
      </c>
      <c r="D72" s="5">
        <f>(D70-D69)/D70*100</f>
        <v>-18.478705380615754</v>
      </c>
      <c r="E72" s="9">
        <f t="shared" ref="E72:BS72" si="10">(E70-E69)/E70*100</f>
        <v>-12.679186576286265</v>
      </c>
      <c r="F72" s="5">
        <f t="shared" si="10"/>
        <v>0.63875088715399631</v>
      </c>
      <c r="G72" s="9">
        <f t="shared" si="10"/>
        <v>1.4315888289133871</v>
      </c>
      <c r="H72" s="5">
        <f t="shared" si="10"/>
        <v>-5.6338028169014054</v>
      </c>
      <c r="I72" s="5">
        <f t="shared" si="10"/>
        <v>-3.2321494408258489</v>
      </c>
      <c r="J72" s="5">
        <f t="shared" si="10"/>
        <v>8.7848843522640792</v>
      </c>
      <c r="K72" s="5">
        <f t="shared" si="10"/>
        <v>10.666808465383388</v>
      </c>
      <c r="L72" s="5">
        <f t="shared" si="10"/>
        <v>-2.6392961876832914</v>
      </c>
      <c r="M72" s="5">
        <f t="shared" si="10"/>
        <v>-1.1317120154105549</v>
      </c>
      <c r="N72" s="5">
        <f t="shared" si="10"/>
        <v>7.9267758605588146</v>
      </c>
      <c r="O72" s="5">
        <f t="shared" si="10"/>
        <v>6.1251550292340831</v>
      </c>
      <c r="P72" s="3">
        <f t="shared" si="10"/>
        <v>4.7320580068663078</v>
      </c>
      <c r="Q72" s="5">
        <f t="shared" si="10"/>
        <v>-7.7563230983961313</v>
      </c>
      <c r="R72" s="5">
        <f t="shared" si="10"/>
        <v>2.2346888287879398</v>
      </c>
      <c r="S72" s="3">
        <f t="shared" si="10"/>
        <v>4.1736251394733213</v>
      </c>
      <c r="T72" s="5">
        <f t="shared" si="10"/>
        <v>9.6381658404415518</v>
      </c>
      <c r="U72" s="5">
        <f t="shared" si="10"/>
        <v>8.9056511426136211</v>
      </c>
      <c r="V72" s="5">
        <f t="shared" si="10"/>
        <v>8.1991150017422321</v>
      </c>
      <c r="W72" s="3">
        <f t="shared" si="10"/>
        <v>4.2184169979507917</v>
      </c>
      <c r="X72" s="3">
        <f t="shared" si="10"/>
        <v>4.4386918573256651</v>
      </c>
      <c r="Y72" s="3">
        <f t="shared" si="10"/>
        <v>3.182488851065715</v>
      </c>
      <c r="Z72" s="9">
        <f t="shared" si="10"/>
        <v>3.9496444680983109</v>
      </c>
      <c r="AA72" s="5">
        <f t="shared" si="10"/>
        <v>-16.497413297566599</v>
      </c>
      <c r="AB72" s="5">
        <f t="shared" si="10"/>
        <v>-15.360290087279175</v>
      </c>
      <c r="AC72" s="9">
        <f t="shared" si="10"/>
        <v>-14.630467571644038</v>
      </c>
      <c r="AD72" s="5">
        <f t="shared" si="10"/>
        <v>-20.520670440279286</v>
      </c>
      <c r="AE72" s="5">
        <f t="shared" si="10"/>
        <v>-17.256305312104931</v>
      </c>
      <c r="AF72" s="5">
        <f t="shared" si="10"/>
        <v>-14.568066663875054</v>
      </c>
      <c r="AG72" s="9">
        <f t="shared" si="10"/>
        <v>7.7540012233340336</v>
      </c>
      <c r="AH72" s="5">
        <f t="shared" si="10"/>
        <v>8.2851004379116588</v>
      </c>
      <c r="AI72" s="5">
        <f t="shared" si="10"/>
        <v>-0.7565771654538811</v>
      </c>
      <c r="AJ72" s="5" t="e">
        <f t="shared" si="10"/>
        <v>#DIV/0!</v>
      </c>
      <c r="AK72" s="9">
        <f t="shared" si="10"/>
        <v>100</v>
      </c>
      <c r="AL72" s="5" t="e">
        <f t="shared" si="10"/>
        <v>#DIV/0!</v>
      </c>
      <c r="AM72" s="5">
        <f t="shared" si="10"/>
        <v>6.01895776360662</v>
      </c>
      <c r="AN72" s="9">
        <f t="shared" si="10"/>
        <v>5.8513690467432653</v>
      </c>
      <c r="AO72" s="5">
        <f t="shared" si="10"/>
        <v>7.3825474213949294</v>
      </c>
      <c r="AP72" s="5">
        <f t="shared" si="10"/>
        <v>10.329674025453532</v>
      </c>
      <c r="AQ72" s="5">
        <f t="shared" si="10"/>
        <v>9.3271590593489773</v>
      </c>
      <c r="AR72" s="5">
        <f t="shared" si="10"/>
        <v>7.9923305374447029</v>
      </c>
      <c r="AS72" s="5">
        <f t="shared" si="10"/>
        <v>-10.034602076124569</v>
      </c>
      <c r="AT72" s="3">
        <f t="shared" si="10"/>
        <v>3.9274924471299322</v>
      </c>
      <c r="AU72" s="3">
        <f t="shared" si="10"/>
        <v>3.7821482602117968</v>
      </c>
      <c r="AV72" s="5">
        <f t="shared" si="10"/>
        <v>11.358885017421601</v>
      </c>
      <c r="AW72" s="9">
        <f t="shared" si="10"/>
        <v>3.8548752834467126</v>
      </c>
      <c r="AX72" s="5" t="e">
        <f t="shared" si="10"/>
        <v>#DIV/0!</v>
      </c>
      <c r="AY72" s="5">
        <f t="shared" si="10"/>
        <v>8.9502164563674231</v>
      </c>
      <c r="AZ72" s="5">
        <f t="shared" si="10"/>
        <v>9.1547822181544092</v>
      </c>
      <c r="BA72" s="5" t="e">
        <f t="shared" si="10"/>
        <v>#DIV/0!</v>
      </c>
      <c r="BB72" s="9">
        <f t="shared" si="10"/>
        <v>5.8047665610449464</v>
      </c>
      <c r="BC72" s="5">
        <f t="shared" si="10"/>
        <v>5.9868534175421928</v>
      </c>
      <c r="BD72" s="3">
        <f t="shared" si="10"/>
        <v>100</v>
      </c>
      <c r="BE72" s="3">
        <f t="shared" si="10"/>
        <v>100</v>
      </c>
      <c r="BF72" s="3">
        <f t="shared" si="10"/>
        <v>100</v>
      </c>
      <c r="BG72" s="3">
        <f t="shared" si="10"/>
        <v>100</v>
      </c>
      <c r="BH72" s="9">
        <f t="shared" si="10"/>
        <v>100</v>
      </c>
      <c r="BI72" s="3">
        <f t="shared" si="10"/>
        <v>100</v>
      </c>
      <c r="BJ72" s="3">
        <f t="shared" si="10"/>
        <v>100</v>
      </c>
      <c r="BK72" s="3">
        <f t="shared" si="10"/>
        <v>100</v>
      </c>
      <c r="BL72" s="3">
        <f t="shared" si="10"/>
        <v>100</v>
      </c>
      <c r="BM72" s="3">
        <f t="shared" si="10"/>
        <v>100</v>
      </c>
      <c r="BN72" s="3">
        <f t="shared" si="10"/>
        <v>100</v>
      </c>
      <c r="BO72" s="9">
        <f t="shared" si="10"/>
        <v>100</v>
      </c>
      <c r="BP72" s="3">
        <f t="shared" si="10"/>
        <v>1.7266419235113843</v>
      </c>
      <c r="BQ72" s="3">
        <f t="shared" si="10"/>
        <v>3.1373016819754351</v>
      </c>
      <c r="BR72" s="3">
        <f t="shared" si="10"/>
        <v>3.8180597781024304</v>
      </c>
      <c r="BS72" s="5">
        <f t="shared" si="10"/>
        <v>5.3723342267800991</v>
      </c>
      <c r="BT72" s="9">
        <f t="shared" ref="BT72" si="11">(BT70-BT69)/BT70*100</f>
        <v>2.9017857142857229</v>
      </c>
    </row>
    <row r="73" spans="1:72">
      <c r="A73" s="1"/>
      <c r="B73" s="2"/>
    </row>
    <row r="74" spans="1:72">
      <c r="A74" s="1"/>
      <c r="B74" s="2"/>
    </row>
    <row r="75" spans="1:72">
      <c r="A75" s="1"/>
      <c r="B75" s="2"/>
    </row>
    <row r="76" spans="1:72">
      <c r="A76" s="1"/>
      <c r="B76" s="2"/>
    </row>
    <row r="77" spans="1:72">
      <c r="A77" s="1"/>
      <c r="B77" s="2"/>
    </row>
    <row r="78" spans="1:72">
      <c r="A78" s="1"/>
      <c r="B78" s="2"/>
    </row>
    <row r="79" spans="1:72">
      <c r="A79" s="1"/>
      <c r="B79" s="2"/>
    </row>
    <row r="80" spans="1:72">
      <c r="A80" s="1" t="s">
        <v>429</v>
      </c>
      <c r="B80" s="2" t="str">
        <f>"2025_10_09"&amp;A80</f>
        <v>2025_10_0911</v>
      </c>
      <c r="C80" t="s">
        <v>89</v>
      </c>
      <c r="D80">
        <v>2.026E-2</v>
      </c>
      <c r="E80" s="9">
        <v>2.419E-2</v>
      </c>
      <c r="F80">
        <v>2.3959999999999999E-2</v>
      </c>
      <c r="G80" s="9">
        <v>2.3980000000000001E-2</v>
      </c>
      <c r="H80">
        <v>2.325E-2</v>
      </c>
      <c r="I80">
        <v>2.3699999999999999E-2</v>
      </c>
      <c r="J80">
        <v>2.5010000000000001E-2</v>
      </c>
      <c r="K80">
        <v>2.3990000000000001E-2</v>
      </c>
      <c r="L80">
        <v>2.316E-2</v>
      </c>
      <c r="M80">
        <v>2.351E-2</v>
      </c>
      <c r="N80">
        <v>1.0011000000000001</v>
      </c>
      <c r="O80">
        <v>1.04166</v>
      </c>
      <c r="P80" s="8">
        <v>1.0352399999999999</v>
      </c>
      <c r="Q80">
        <v>1.0714900000000001</v>
      </c>
      <c r="R80">
        <v>1.07613</v>
      </c>
      <c r="S80" s="8">
        <v>1.0389699999999999</v>
      </c>
      <c r="T80">
        <v>1.05637</v>
      </c>
      <c r="U80">
        <v>1.0460199999999999</v>
      </c>
      <c r="V80">
        <v>1.0557000000000001</v>
      </c>
      <c r="W80" s="8">
        <v>1.06301</v>
      </c>
      <c r="X80" s="8">
        <v>1.0569</v>
      </c>
      <c r="Y80" s="8">
        <v>1.0484500000000001</v>
      </c>
      <c r="Z80" s="9">
        <f t="shared" ref="Z80:Z85" si="12">AVERAGE(W80:Y80)</f>
        <v>1.0561199999999999</v>
      </c>
      <c r="AA80">
        <v>9.7099999999999999E-3</v>
      </c>
      <c r="AB80">
        <v>9.1400000000000006E-3</v>
      </c>
      <c r="AC80" s="9">
        <v>9.7900000000000001E-3</v>
      </c>
      <c r="AD80">
        <v>9.8200000000000006E-3</v>
      </c>
      <c r="AE80">
        <v>1.057E-2</v>
      </c>
      <c r="AF80">
        <v>8.8299999999999993E-3</v>
      </c>
      <c r="AG80" s="9">
        <v>0.10982</v>
      </c>
      <c r="AH80">
        <v>0.11527999999999999</v>
      </c>
      <c r="AI80">
        <v>0.15393000000000001</v>
      </c>
      <c r="AK80" s="9">
        <v>1.9699999999999999E-4</v>
      </c>
      <c r="AM80">
        <v>0.19908000000000001</v>
      </c>
      <c r="AN80" s="9">
        <v>0.19822999999999999</v>
      </c>
      <c r="AO80">
        <v>0.19969999999999999</v>
      </c>
      <c r="AP80">
        <v>0.20266999999999999</v>
      </c>
      <c r="AQ80">
        <v>0.20044000000000001</v>
      </c>
      <c r="AR80">
        <v>0.20385</v>
      </c>
      <c r="AS80">
        <v>4.62E-3</v>
      </c>
      <c r="AT80" s="8">
        <v>4.9300000000000004E-3</v>
      </c>
      <c r="AU80" s="8">
        <v>4.8199999999999996E-3</v>
      </c>
      <c r="AV80">
        <v>4.96E-3</v>
      </c>
      <c r="AW80" s="9">
        <f t="shared" ref="AW80:AW85" si="13">AVERAGE(AT80:AU80)</f>
        <v>4.875E-3</v>
      </c>
      <c r="AY80">
        <v>1.01831</v>
      </c>
      <c r="AZ80">
        <v>1.02159</v>
      </c>
      <c r="BB80" s="9">
        <v>1.0485500000000001</v>
      </c>
      <c r="BC80">
        <v>1.07772</v>
      </c>
      <c r="BD80" s="8">
        <v>0.93772</v>
      </c>
      <c r="BE80" s="8">
        <v>1.01505</v>
      </c>
      <c r="BF80" s="8">
        <v>1.0130699999999999</v>
      </c>
      <c r="BG80" s="8">
        <v>0.99692000000000003</v>
      </c>
      <c r="BH80" s="9">
        <f t="shared" ref="BH80:BH85" si="14">AVERAGE(BD80:BG80)</f>
        <v>0.99069000000000007</v>
      </c>
      <c r="BI80" s="8">
        <v>0.50973000000000002</v>
      </c>
      <c r="BJ80" s="8">
        <v>0.52290999999999999</v>
      </c>
      <c r="BK80" s="8">
        <v>0.52127000000000001</v>
      </c>
      <c r="BL80" s="8">
        <v>0.47256999999999999</v>
      </c>
      <c r="BM80" s="8">
        <v>0.51124000000000003</v>
      </c>
      <c r="BN80" s="8">
        <v>0.50724000000000002</v>
      </c>
      <c r="BO80" s="9">
        <f t="shared" ref="BO80:BO85" si="15">AVERAGE(BI80:BN80)</f>
        <v>0.50749333333333335</v>
      </c>
      <c r="BP80" s="8">
        <v>2.5860000000000001E-2</v>
      </c>
      <c r="BQ80" s="8">
        <v>2.5909999999999999E-2</v>
      </c>
      <c r="BR80" s="8">
        <v>2.6239999999999999E-2</v>
      </c>
      <c r="BS80">
        <v>2.5860000000000001E-2</v>
      </c>
      <c r="BT80" s="9">
        <f t="shared" ref="BT80:BT85" si="16">AVERAGE(BP80:BR80)</f>
        <v>2.6003333333333333E-2</v>
      </c>
    </row>
    <row r="81" spans="1:72">
      <c r="A81" s="1" t="s">
        <v>442</v>
      </c>
      <c r="B81" s="2" t="str">
        <f>"2025_10_09"&amp;A81</f>
        <v>2025_10_0924</v>
      </c>
      <c r="C81" t="s">
        <v>89</v>
      </c>
      <c r="D81">
        <v>1.993E-2</v>
      </c>
      <c r="E81" s="9">
        <v>2.1080000000000002E-2</v>
      </c>
      <c r="F81">
        <v>2.3480000000000001E-2</v>
      </c>
      <c r="G81" s="9">
        <v>2.3630000000000002E-2</v>
      </c>
      <c r="H81">
        <v>2.2790000000000001E-2</v>
      </c>
      <c r="I81">
        <v>2.3230000000000001E-2</v>
      </c>
      <c r="J81">
        <v>2.349E-2</v>
      </c>
      <c r="K81">
        <v>2.3820000000000001E-2</v>
      </c>
      <c r="L81">
        <v>2.298E-2</v>
      </c>
      <c r="M81">
        <v>2.332E-2</v>
      </c>
      <c r="N81">
        <v>0.99383999999999995</v>
      </c>
      <c r="O81">
        <v>1.02929</v>
      </c>
      <c r="P81" s="8">
        <v>1.0197000000000001</v>
      </c>
      <c r="Q81">
        <v>1.0515099999999999</v>
      </c>
      <c r="R81">
        <v>1.0606899999999999</v>
      </c>
      <c r="S81" s="8">
        <v>1.0238700000000001</v>
      </c>
      <c r="T81">
        <v>1.0569200000000001</v>
      </c>
      <c r="U81">
        <v>1.04271</v>
      </c>
      <c r="V81">
        <v>1.03488</v>
      </c>
      <c r="W81" s="8">
        <v>1.0567299999999999</v>
      </c>
      <c r="X81" s="8">
        <v>1.05463</v>
      </c>
      <c r="Y81" s="8">
        <v>1.0448200000000001</v>
      </c>
      <c r="Z81" s="9">
        <f t="shared" si="12"/>
        <v>1.05206</v>
      </c>
      <c r="AA81">
        <v>9.6399999999999993E-3</v>
      </c>
      <c r="AB81">
        <v>9.6299999999999997E-3</v>
      </c>
      <c r="AC81" s="9">
        <v>9.4599999999999997E-3</v>
      </c>
      <c r="AD81">
        <v>8.4399999999999996E-3</v>
      </c>
      <c r="AE81">
        <v>1.0580000000000001E-2</v>
      </c>
      <c r="AF81">
        <v>1.026E-2</v>
      </c>
      <c r="AG81" s="9">
        <v>0.11495</v>
      </c>
      <c r="AH81">
        <v>0.12417</v>
      </c>
      <c r="AI81">
        <v>0.15240999999999999</v>
      </c>
      <c r="AK81" s="9">
        <v>1.9699999999999999E-4</v>
      </c>
      <c r="AM81">
        <v>0.19503999999999999</v>
      </c>
      <c r="AN81" s="9">
        <v>0.19463</v>
      </c>
      <c r="AO81">
        <v>0.19545000000000001</v>
      </c>
      <c r="AP81">
        <v>0.20102</v>
      </c>
      <c r="AQ81">
        <v>0.19857</v>
      </c>
      <c r="AR81">
        <v>0.20208999999999999</v>
      </c>
      <c r="AS81">
        <v>4.62E-3</v>
      </c>
      <c r="AT81" s="8">
        <v>4.81E-3</v>
      </c>
      <c r="AU81" s="8">
        <v>4.7099999999999998E-3</v>
      </c>
      <c r="AV81">
        <v>5.1000000000000004E-3</v>
      </c>
      <c r="AW81" s="9">
        <f t="shared" si="13"/>
        <v>4.7600000000000003E-3</v>
      </c>
      <c r="AY81">
        <v>1.0062199999999999</v>
      </c>
      <c r="AZ81">
        <v>1.0106200000000001</v>
      </c>
      <c r="BB81" s="9">
        <v>1.05105</v>
      </c>
      <c r="BC81">
        <v>1.08491</v>
      </c>
      <c r="BD81" s="8">
        <v>0.98221000000000003</v>
      </c>
      <c r="BE81" s="8">
        <v>1.0036799999999999</v>
      </c>
      <c r="BF81" s="8">
        <v>1.0159899999999999</v>
      </c>
      <c r="BG81" s="8">
        <v>0.99270999999999998</v>
      </c>
      <c r="BH81" s="9">
        <f t="shared" si="14"/>
        <v>0.99864749999999991</v>
      </c>
      <c r="BI81" s="8">
        <v>0.49295</v>
      </c>
      <c r="BJ81" s="8">
        <v>0.50932999999999995</v>
      </c>
      <c r="BK81" s="8">
        <v>0.51114999999999999</v>
      </c>
      <c r="BL81" s="8">
        <v>0.44130999999999998</v>
      </c>
      <c r="BM81" s="8">
        <v>0.50663999999999998</v>
      </c>
      <c r="BN81" s="8">
        <v>0.49841000000000002</v>
      </c>
      <c r="BO81" s="9">
        <f t="shared" si="15"/>
        <v>0.49329833333333334</v>
      </c>
      <c r="BP81" s="8">
        <v>2.5399999999999999E-2</v>
      </c>
      <c r="BQ81" s="8">
        <v>2.5510000000000001E-2</v>
      </c>
      <c r="BR81" s="8">
        <v>2.605E-2</v>
      </c>
      <c r="BS81">
        <v>2.5850000000000001E-2</v>
      </c>
      <c r="BT81" s="9">
        <f t="shared" si="16"/>
        <v>2.5653333333333334E-2</v>
      </c>
    </row>
    <row r="82" spans="1:72">
      <c r="A82" s="1" t="s">
        <v>455</v>
      </c>
      <c r="B82" s="2" t="str">
        <f>"2025_10_09"&amp;A82</f>
        <v>2025_10_0937</v>
      </c>
      <c r="C82" t="s">
        <v>89</v>
      </c>
      <c r="D82">
        <v>2.027E-2</v>
      </c>
      <c r="E82" s="9">
        <v>2.137E-2</v>
      </c>
      <c r="F82">
        <v>2.3550000000000001E-2</v>
      </c>
      <c r="G82" s="9">
        <v>2.3949999999999999E-2</v>
      </c>
      <c r="H82">
        <v>2.3099999999999999E-2</v>
      </c>
      <c r="I82">
        <v>2.3560000000000001E-2</v>
      </c>
      <c r="J82">
        <v>2.23E-2</v>
      </c>
      <c r="K82">
        <v>2.3820000000000001E-2</v>
      </c>
      <c r="L82">
        <v>2.3130000000000001E-2</v>
      </c>
      <c r="M82">
        <v>2.3539999999999998E-2</v>
      </c>
      <c r="N82">
        <v>1.00109</v>
      </c>
      <c r="O82">
        <v>1.0401199999999999</v>
      </c>
      <c r="P82" s="8">
        <v>1.0299499999999999</v>
      </c>
      <c r="Q82">
        <v>1.06359</v>
      </c>
      <c r="R82">
        <v>1.07256</v>
      </c>
      <c r="S82" s="8">
        <v>1.03922</v>
      </c>
      <c r="T82">
        <v>1.0517300000000001</v>
      </c>
      <c r="U82">
        <v>1.0480700000000001</v>
      </c>
      <c r="V82">
        <v>1.04556</v>
      </c>
      <c r="W82" s="8">
        <v>1.06013</v>
      </c>
      <c r="X82" s="8">
        <v>1.05881</v>
      </c>
      <c r="Y82" s="8">
        <v>1.0591200000000001</v>
      </c>
      <c r="Z82" s="9">
        <f t="shared" si="12"/>
        <v>1.0593533333333334</v>
      </c>
      <c r="AA82">
        <v>1.025E-2</v>
      </c>
      <c r="AB82">
        <v>9.3699999999999999E-3</v>
      </c>
      <c r="AC82" s="9">
        <v>9.8300000000000002E-3</v>
      </c>
      <c r="AD82">
        <v>8.0800000000000004E-3</v>
      </c>
      <c r="AE82">
        <v>1.03E-2</v>
      </c>
      <c r="AF82">
        <v>8.5900000000000004E-3</v>
      </c>
      <c r="AG82" s="9">
        <v>0.11513</v>
      </c>
      <c r="AH82">
        <v>0.12268999999999999</v>
      </c>
      <c r="AI82">
        <v>0.15459999999999999</v>
      </c>
      <c r="AK82" s="9">
        <v>2.7099999999999997E-4</v>
      </c>
      <c r="AM82">
        <v>0.19721</v>
      </c>
      <c r="AN82" s="9">
        <v>0.19646</v>
      </c>
      <c r="AO82">
        <v>0.19758000000000001</v>
      </c>
      <c r="AP82">
        <v>0.20225000000000001</v>
      </c>
      <c r="AQ82">
        <v>0.20041999999999999</v>
      </c>
      <c r="AR82">
        <v>0.20322000000000001</v>
      </c>
      <c r="AS82">
        <v>4.6299999999999996E-3</v>
      </c>
      <c r="AT82" s="8">
        <v>4.7800000000000004E-3</v>
      </c>
      <c r="AU82" s="8">
        <v>4.8900000000000002E-3</v>
      </c>
      <c r="AV82">
        <v>4.7600000000000003E-3</v>
      </c>
      <c r="AW82" s="9">
        <f t="shared" si="13"/>
        <v>4.8350000000000008E-3</v>
      </c>
      <c r="AY82">
        <v>1.0211600000000001</v>
      </c>
      <c r="AZ82">
        <v>1.02634</v>
      </c>
      <c r="BB82" s="9">
        <v>1.04515</v>
      </c>
      <c r="BC82">
        <v>1.0851599999999999</v>
      </c>
      <c r="BD82" s="8">
        <v>0.96830000000000005</v>
      </c>
      <c r="BE82" s="8">
        <v>1.0130399999999999</v>
      </c>
      <c r="BF82" s="8">
        <v>1.0291600000000001</v>
      </c>
      <c r="BG82" s="8">
        <v>0.99629000000000001</v>
      </c>
      <c r="BH82" s="9">
        <f t="shared" si="14"/>
        <v>1.0016974999999999</v>
      </c>
      <c r="BI82" s="8">
        <v>0.50453999999999999</v>
      </c>
      <c r="BJ82" s="8">
        <v>0.51205000000000001</v>
      </c>
      <c r="BK82" s="8">
        <v>0.52046999999999999</v>
      </c>
      <c r="BL82" s="8">
        <v>0.49836999999999998</v>
      </c>
      <c r="BM82" s="8">
        <v>0.50814999999999999</v>
      </c>
      <c r="BN82" s="8">
        <v>0.50766999999999995</v>
      </c>
      <c r="BO82" s="9">
        <f t="shared" si="15"/>
        <v>0.50854166666666667</v>
      </c>
      <c r="BP82" s="8">
        <v>2.5610000000000001E-2</v>
      </c>
      <c r="BQ82" s="8">
        <v>2.5739999999999999E-2</v>
      </c>
      <c r="BR82" s="8">
        <v>2.6100000000000002E-2</v>
      </c>
      <c r="BS82">
        <v>2.5909999999999999E-2</v>
      </c>
      <c r="BT82" s="9">
        <f t="shared" si="16"/>
        <v>2.5816666666666668E-2</v>
      </c>
    </row>
    <row r="83" spans="1:72">
      <c r="A83" s="1" t="s">
        <v>468</v>
      </c>
      <c r="B83" s="2" t="str">
        <f>"2025_10_09"&amp;A83</f>
        <v>2025_10_0950</v>
      </c>
      <c r="C83" t="s">
        <v>89</v>
      </c>
      <c r="D83">
        <v>2.3730000000000001E-2</v>
      </c>
      <c r="E83" s="9">
        <v>2.9440000000000001E-2</v>
      </c>
      <c r="F83">
        <v>2.315E-2</v>
      </c>
      <c r="G83" s="9">
        <v>2.351E-2</v>
      </c>
      <c r="H83">
        <v>2.256E-2</v>
      </c>
      <c r="I83">
        <v>2.3009999999999999E-2</v>
      </c>
      <c r="J83">
        <v>2.2929999999999999E-2</v>
      </c>
      <c r="K83">
        <v>2.334E-2</v>
      </c>
      <c r="L83">
        <v>2.274E-2</v>
      </c>
      <c r="M83">
        <v>2.317E-2</v>
      </c>
      <c r="N83">
        <v>0.98990999999999996</v>
      </c>
      <c r="O83">
        <v>1.02589</v>
      </c>
      <c r="P83" s="8">
        <v>1.01722</v>
      </c>
      <c r="Q83">
        <v>1.03911</v>
      </c>
      <c r="R83">
        <v>1.05114</v>
      </c>
      <c r="S83" s="8">
        <v>1.01424</v>
      </c>
      <c r="T83">
        <v>1.0483</v>
      </c>
      <c r="U83">
        <v>1.0475399999999999</v>
      </c>
      <c r="V83">
        <v>1.0342100000000001</v>
      </c>
      <c r="W83" s="8">
        <v>1.04392</v>
      </c>
      <c r="X83" s="8">
        <v>1.04474</v>
      </c>
      <c r="Y83" s="8">
        <v>1.03424</v>
      </c>
      <c r="Z83" s="9">
        <f t="shared" si="12"/>
        <v>1.0409666666666666</v>
      </c>
      <c r="AA83">
        <v>9.5999999999999992E-3</v>
      </c>
      <c r="AB83">
        <v>9.58E-3</v>
      </c>
      <c r="AC83" s="9">
        <v>9.9000000000000008E-3</v>
      </c>
      <c r="AD83">
        <v>8.6700000000000006E-3</v>
      </c>
      <c r="AE83">
        <v>1.0489999999999999E-2</v>
      </c>
      <c r="AF83">
        <v>9.6600000000000002E-3</v>
      </c>
      <c r="AG83" s="9">
        <v>0.11247</v>
      </c>
      <c r="AH83">
        <v>0.12232999999999999</v>
      </c>
      <c r="AI83">
        <v>0.15601000000000001</v>
      </c>
      <c r="AK83" s="9">
        <v>2.7900000000000001E-4</v>
      </c>
      <c r="AM83">
        <v>0.19434999999999999</v>
      </c>
      <c r="AN83" s="9">
        <v>0.19400000000000001</v>
      </c>
      <c r="AO83">
        <v>0.19423000000000001</v>
      </c>
      <c r="AP83">
        <v>0.20072999999999999</v>
      </c>
      <c r="AQ83">
        <v>0.19946</v>
      </c>
      <c r="AR83">
        <v>0.20008999999999999</v>
      </c>
      <c r="AS83">
        <v>4.6100000000000004E-3</v>
      </c>
      <c r="AT83" s="8">
        <v>4.8900000000000002E-3</v>
      </c>
      <c r="AU83" s="8">
        <v>4.9100000000000003E-3</v>
      </c>
      <c r="AV83">
        <v>4.8199999999999996E-3</v>
      </c>
      <c r="AW83" s="9">
        <f t="shared" si="13"/>
        <v>4.8999999999999998E-3</v>
      </c>
      <c r="AY83">
        <v>0.99192999999999998</v>
      </c>
      <c r="AZ83">
        <v>0.99765000000000004</v>
      </c>
      <c r="BB83" s="9">
        <v>1.03074</v>
      </c>
      <c r="BC83">
        <v>1.0592600000000001</v>
      </c>
      <c r="BD83" s="8">
        <v>0.96650999999999998</v>
      </c>
      <c r="BE83" s="8">
        <v>0.98573999999999995</v>
      </c>
      <c r="BF83" s="8">
        <v>0.96267999999999998</v>
      </c>
      <c r="BG83" s="8">
        <v>0.95572000000000001</v>
      </c>
      <c r="BH83" s="9">
        <f t="shared" si="14"/>
        <v>0.96766249999999998</v>
      </c>
      <c r="BI83" s="8">
        <v>0.50231999999999999</v>
      </c>
      <c r="BJ83" s="8">
        <v>0.50463000000000002</v>
      </c>
      <c r="BK83" s="8">
        <v>0.50885000000000002</v>
      </c>
      <c r="BL83" s="8">
        <v>0.51412000000000002</v>
      </c>
      <c r="BM83" s="8">
        <v>0.49753999999999998</v>
      </c>
      <c r="BN83" s="8">
        <v>0.50029999999999997</v>
      </c>
      <c r="BO83" s="9">
        <f t="shared" si="15"/>
        <v>0.50462666666666667</v>
      </c>
      <c r="BP83" s="8">
        <v>2.5149999999999999E-2</v>
      </c>
      <c r="BQ83" s="8">
        <v>2.5260000000000001E-2</v>
      </c>
      <c r="BR83" s="8">
        <v>2.5729999999999999E-2</v>
      </c>
      <c r="BS83">
        <v>2.5440000000000001E-2</v>
      </c>
      <c r="BT83" s="9">
        <f t="shared" si="16"/>
        <v>2.538E-2</v>
      </c>
    </row>
    <row r="84" spans="1:72">
      <c r="A84" s="1" t="s">
        <v>479</v>
      </c>
      <c r="B84" s="2" t="str">
        <f>"2025_10_09"&amp;A84</f>
        <v>2025_10_0961</v>
      </c>
      <c r="C84" t="s">
        <v>376</v>
      </c>
      <c r="D84">
        <v>2.0580000000000001E-2</v>
      </c>
      <c r="E84" s="9">
        <v>2.1669999999999998E-2</v>
      </c>
      <c r="F84">
        <v>2.3460000000000002E-2</v>
      </c>
      <c r="G84" s="9">
        <v>2.3369999999999998E-2</v>
      </c>
      <c r="H84">
        <v>2.2679999999999999E-2</v>
      </c>
      <c r="I84">
        <v>2.316E-2</v>
      </c>
      <c r="J84">
        <v>2.2890000000000001E-2</v>
      </c>
      <c r="K84">
        <v>2.2720000000000001E-2</v>
      </c>
      <c r="L84">
        <v>2.265E-2</v>
      </c>
      <c r="M84">
        <v>2.3099999999999999E-2</v>
      </c>
      <c r="N84">
        <v>0.98241999999999996</v>
      </c>
      <c r="O84">
        <v>1.0174799999999999</v>
      </c>
      <c r="P84" s="8">
        <v>1.0113099999999999</v>
      </c>
      <c r="Q84">
        <v>1.0432300000000001</v>
      </c>
      <c r="R84">
        <v>1.05427</v>
      </c>
      <c r="S84" s="8">
        <v>1.0117</v>
      </c>
      <c r="T84">
        <v>1.0229600000000001</v>
      </c>
      <c r="U84">
        <v>1.02624</v>
      </c>
      <c r="V84">
        <v>1.02508</v>
      </c>
      <c r="W84" s="8">
        <v>1.0388500000000001</v>
      </c>
      <c r="X84" s="8">
        <v>1.04047</v>
      </c>
      <c r="Y84" s="8">
        <v>1.0288999999999999</v>
      </c>
      <c r="Z84" s="9">
        <f t="shared" si="12"/>
        <v>1.0360733333333334</v>
      </c>
      <c r="AA84">
        <v>9.3200000000000002E-3</v>
      </c>
      <c r="AB84">
        <v>9.4400000000000005E-3</v>
      </c>
      <c r="AC84" s="9">
        <v>9.6799999999999994E-3</v>
      </c>
      <c r="AD84">
        <v>7.4200000000000004E-3</v>
      </c>
      <c r="AE84">
        <v>9.9299999999999996E-3</v>
      </c>
      <c r="AF84">
        <v>7.9399999999999991E-3</v>
      </c>
      <c r="AG84" s="9">
        <v>0.10322000000000001</v>
      </c>
      <c r="AH84">
        <v>0.11031000000000001</v>
      </c>
      <c r="AI84">
        <v>0.15307999999999999</v>
      </c>
      <c r="AK84" s="9">
        <v>2.9300000000000002E-4</v>
      </c>
      <c r="AM84">
        <v>0.19539999999999999</v>
      </c>
      <c r="AN84" s="9">
        <v>0.19500999999999999</v>
      </c>
      <c r="AO84">
        <v>0.19524</v>
      </c>
      <c r="AP84">
        <v>0.20025999999999999</v>
      </c>
      <c r="AQ84">
        <v>0.1986</v>
      </c>
      <c r="AR84">
        <v>0.20130999999999999</v>
      </c>
      <c r="AS84">
        <v>4.5399999999999998E-3</v>
      </c>
      <c r="AT84" s="8">
        <v>4.7299999999999998E-3</v>
      </c>
      <c r="AU84" s="8">
        <v>4.7999999999999996E-3</v>
      </c>
      <c r="AV84">
        <v>4.5399999999999998E-3</v>
      </c>
      <c r="AW84" s="9">
        <f t="shared" si="13"/>
        <v>4.7650000000000001E-3</v>
      </c>
      <c r="AY84">
        <v>0.98729</v>
      </c>
      <c r="AZ84">
        <v>0.99267000000000005</v>
      </c>
      <c r="BB84" s="9">
        <v>1.01746</v>
      </c>
      <c r="BC84">
        <v>1.04437</v>
      </c>
      <c r="BD84" s="8">
        <v>0.96626999999999996</v>
      </c>
      <c r="BE84" s="8">
        <v>0.99836999999999998</v>
      </c>
      <c r="BF84" s="8">
        <v>0.98379000000000005</v>
      </c>
      <c r="BG84" s="8">
        <v>0.93662999999999996</v>
      </c>
      <c r="BH84" s="9">
        <f t="shared" si="14"/>
        <v>0.97126500000000004</v>
      </c>
      <c r="BI84" s="8">
        <v>0.49985000000000002</v>
      </c>
      <c r="BJ84" s="8">
        <v>0.50302999999999998</v>
      </c>
      <c r="BK84" s="8">
        <v>0.51209000000000005</v>
      </c>
      <c r="BL84" s="8">
        <v>0.50148999999999999</v>
      </c>
      <c r="BM84" s="8">
        <v>0.49819000000000002</v>
      </c>
      <c r="BN84" s="8">
        <v>0.50285999999999997</v>
      </c>
      <c r="BO84" s="9">
        <f t="shared" si="15"/>
        <v>0.50291833333333336</v>
      </c>
      <c r="BP84" s="8">
        <v>2.52E-2</v>
      </c>
      <c r="BQ84" s="8">
        <v>2.5340000000000001E-2</v>
      </c>
      <c r="BR84" s="8">
        <v>2.5579999999999999E-2</v>
      </c>
      <c r="BS84">
        <v>2.545E-2</v>
      </c>
      <c r="BT84" s="9">
        <f t="shared" si="16"/>
        <v>2.5373333333333331E-2</v>
      </c>
    </row>
    <row r="85" spans="1:72">
      <c r="A85" s="1" t="s">
        <v>492</v>
      </c>
      <c r="B85" s="2" t="str">
        <f>"2025_10_09"&amp;A85</f>
        <v>2025_10_0974</v>
      </c>
      <c r="C85" t="s">
        <v>376</v>
      </c>
      <c r="D85">
        <v>2.044E-2</v>
      </c>
      <c r="E85" s="9">
        <v>2.392E-2</v>
      </c>
      <c r="F85">
        <v>2.3720000000000001E-2</v>
      </c>
      <c r="G85" s="9">
        <v>2.3650000000000001E-2</v>
      </c>
      <c r="H85">
        <v>2.2800000000000001E-2</v>
      </c>
      <c r="I85">
        <v>2.3290000000000002E-2</v>
      </c>
      <c r="J85">
        <v>2.257E-2</v>
      </c>
      <c r="K85">
        <v>2.3939999999999999E-2</v>
      </c>
      <c r="L85">
        <v>2.29E-2</v>
      </c>
      <c r="M85">
        <v>2.3390000000000001E-2</v>
      </c>
      <c r="N85">
        <v>0.99002000000000001</v>
      </c>
      <c r="O85">
        <v>1.0241100000000001</v>
      </c>
      <c r="P85" s="8">
        <v>1.0180499999999999</v>
      </c>
      <c r="Q85">
        <v>1.0491999999999999</v>
      </c>
      <c r="R85">
        <v>1.0619000000000001</v>
      </c>
      <c r="S85" s="8">
        <v>1.0164599999999999</v>
      </c>
      <c r="T85">
        <v>1.05131</v>
      </c>
      <c r="U85">
        <v>1.03843</v>
      </c>
      <c r="V85">
        <v>1.03542</v>
      </c>
      <c r="W85" s="8">
        <v>1.05247</v>
      </c>
      <c r="X85" s="8">
        <v>1.0535600000000001</v>
      </c>
      <c r="Y85" s="8">
        <v>1.0444199999999999</v>
      </c>
      <c r="Z85" s="9">
        <f t="shared" si="12"/>
        <v>1.0501500000000001</v>
      </c>
      <c r="AA85">
        <v>9.1199999999999996E-3</v>
      </c>
      <c r="AB85">
        <v>9.4699999999999993E-3</v>
      </c>
      <c r="AC85" s="9">
        <v>9.7800000000000005E-3</v>
      </c>
      <c r="AD85">
        <v>6.4900000000000001E-3</v>
      </c>
      <c r="AE85">
        <v>8.7600000000000004E-3</v>
      </c>
      <c r="AF85">
        <v>1.0880000000000001E-2</v>
      </c>
      <c r="AG85" s="9">
        <v>0.10445</v>
      </c>
      <c r="AH85">
        <v>0.11312999999999999</v>
      </c>
      <c r="AI85">
        <v>0.1444</v>
      </c>
      <c r="AK85" s="9">
        <v>2.5300000000000002E-4</v>
      </c>
      <c r="AM85">
        <v>0.19658999999999999</v>
      </c>
      <c r="AN85" s="9">
        <v>0.19667000000000001</v>
      </c>
      <c r="AO85">
        <v>0.19642000000000001</v>
      </c>
      <c r="AP85">
        <v>0.20227000000000001</v>
      </c>
      <c r="AQ85">
        <v>0.20069999999999999</v>
      </c>
      <c r="AR85">
        <v>0.20205999999999999</v>
      </c>
      <c r="AS85">
        <v>4.5700000000000003E-3</v>
      </c>
      <c r="AT85" s="8">
        <v>4.8199999999999996E-3</v>
      </c>
      <c r="AU85" s="8">
        <v>4.8999999999999998E-3</v>
      </c>
      <c r="AV85">
        <v>5.0800000000000003E-3</v>
      </c>
      <c r="AW85" s="9">
        <f t="shared" si="13"/>
        <v>4.8599999999999997E-3</v>
      </c>
      <c r="AY85">
        <v>0.99092999999999998</v>
      </c>
      <c r="AZ85">
        <v>0.99575999999999998</v>
      </c>
      <c r="BB85" s="9">
        <v>1.03512</v>
      </c>
      <c r="BC85">
        <v>1.0629</v>
      </c>
      <c r="BD85" s="8">
        <v>0.94040000000000001</v>
      </c>
      <c r="BE85" s="8">
        <v>0.99741999999999997</v>
      </c>
      <c r="BF85" s="8">
        <v>0.97033999999999998</v>
      </c>
      <c r="BG85" s="8">
        <v>1.0027699999999999</v>
      </c>
      <c r="BH85" s="9">
        <f t="shared" si="14"/>
        <v>0.97773249999999989</v>
      </c>
      <c r="BI85" s="8">
        <v>0.50509999999999999</v>
      </c>
      <c r="BJ85" s="8">
        <v>0.50697000000000003</v>
      </c>
      <c r="BK85" s="8">
        <v>0.51507999999999998</v>
      </c>
      <c r="BL85" s="8">
        <v>0.48472999999999999</v>
      </c>
      <c r="BM85" s="8">
        <v>0.51317999999999997</v>
      </c>
      <c r="BN85" s="8">
        <v>0.49734</v>
      </c>
      <c r="BO85" s="9">
        <f t="shared" si="15"/>
        <v>0.50373333333333326</v>
      </c>
      <c r="BP85" s="8">
        <v>2.5420000000000002E-2</v>
      </c>
      <c r="BQ85" s="8">
        <v>2.554E-2</v>
      </c>
      <c r="BR85" s="8">
        <v>2.597E-2</v>
      </c>
      <c r="BS85">
        <v>2.5829999999999999E-2</v>
      </c>
      <c r="BT85" s="9">
        <f t="shared" si="16"/>
        <v>2.5643333333333334E-2</v>
      </c>
    </row>
    <row r="86" spans="1:72" s="6" customFormat="1">
      <c r="A86" s="6" t="s">
        <v>499</v>
      </c>
      <c r="D86" s="6">
        <v>2.5000000000000001E-2</v>
      </c>
      <c r="E86" s="10">
        <v>2.5000000000000001E-2</v>
      </c>
      <c r="F86" s="6">
        <v>2.5000000000000001E-2</v>
      </c>
      <c r="G86" s="10">
        <v>2.5000000000000001E-2</v>
      </c>
      <c r="H86" s="6">
        <v>2.5000000000000001E-2</v>
      </c>
      <c r="I86" s="6">
        <v>2.5000000000000001E-2</v>
      </c>
      <c r="J86" s="6">
        <v>2.5000000000000001E-2</v>
      </c>
      <c r="K86" s="6">
        <v>2.5000000000000001E-2</v>
      </c>
      <c r="L86" s="6">
        <v>2.5000000000000001E-2</v>
      </c>
      <c r="M86" s="6">
        <v>2.5000000000000001E-2</v>
      </c>
      <c r="N86" s="6">
        <v>1</v>
      </c>
      <c r="O86" s="6">
        <v>1</v>
      </c>
      <c r="P86" s="4">
        <v>1</v>
      </c>
      <c r="Q86" s="6">
        <v>1</v>
      </c>
      <c r="R86" s="6">
        <v>1</v>
      </c>
      <c r="S86" s="4">
        <v>1</v>
      </c>
      <c r="T86" s="6">
        <v>1</v>
      </c>
      <c r="U86" s="6">
        <v>1</v>
      </c>
      <c r="V86" s="6">
        <v>1</v>
      </c>
      <c r="W86" s="4">
        <v>1</v>
      </c>
      <c r="X86" s="4">
        <v>1</v>
      </c>
      <c r="Y86" s="4">
        <v>1</v>
      </c>
      <c r="Z86" s="10">
        <v>1</v>
      </c>
      <c r="AA86" s="6">
        <v>0.01</v>
      </c>
      <c r="AB86" s="6">
        <v>0.01</v>
      </c>
      <c r="AC86" s="10">
        <v>0.01</v>
      </c>
      <c r="AD86" s="6">
        <v>0.01</v>
      </c>
      <c r="AE86" s="6">
        <v>0.01</v>
      </c>
      <c r="AF86" s="6">
        <v>0.01</v>
      </c>
      <c r="AG86" s="10">
        <v>0.1</v>
      </c>
      <c r="AH86" s="6">
        <v>0.1</v>
      </c>
      <c r="AI86" s="6">
        <v>0.1</v>
      </c>
      <c r="AJ86" s="6">
        <v>0.1</v>
      </c>
      <c r="AK86" s="10">
        <v>0</v>
      </c>
      <c r="AL86" s="6">
        <v>0</v>
      </c>
      <c r="AM86" s="6">
        <v>0.2</v>
      </c>
      <c r="AN86" s="10">
        <v>0.2</v>
      </c>
      <c r="AO86" s="6">
        <v>0.2</v>
      </c>
      <c r="AP86" s="6">
        <v>0.2</v>
      </c>
      <c r="AQ86" s="6">
        <v>0.2</v>
      </c>
      <c r="AR86" s="6">
        <v>0.2</v>
      </c>
      <c r="AS86" s="6">
        <v>5.0000000000000001E-3</v>
      </c>
      <c r="AT86" s="4">
        <v>5.0000000000000001E-3</v>
      </c>
      <c r="AU86" s="4">
        <v>5.0000000000000001E-3</v>
      </c>
      <c r="AV86" s="6">
        <v>5.0000000000000001E-3</v>
      </c>
      <c r="AW86" s="10">
        <v>5.0000000000000001E-3</v>
      </c>
      <c r="AX86" s="6">
        <v>1</v>
      </c>
      <c r="AY86" s="6">
        <v>1</v>
      </c>
      <c r="AZ86" s="6">
        <v>1</v>
      </c>
      <c r="BA86" s="6">
        <v>1</v>
      </c>
      <c r="BB86" s="10">
        <v>1</v>
      </c>
      <c r="BC86" s="6">
        <v>1</v>
      </c>
      <c r="BD86" s="4">
        <v>1</v>
      </c>
      <c r="BE86" s="4">
        <v>1</v>
      </c>
      <c r="BF86" s="4">
        <v>1</v>
      </c>
      <c r="BG86" s="4">
        <v>1</v>
      </c>
      <c r="BH86" s="10">
        <v>1</v>
      </c>
      <c r="BI86" s="4">
        <v>0.5</v>
      </c>
      <c r="BJ86" s="4">
        <v>0.5</v>
      </c>
      <c r="BK86" s="4">
        <v>0.5</v>
      </c>
      <c r="BL86" s="4">
        <v>0.5</v>
      </c>
      <c r="BM86" s="4">
        <v>0.5</v>
      </c>
      <c r="BN86" s="4">
        <v>0.5</v>
      </c>
      <c r="BO86" s="10">
        <v>0.5</v>
      </c>
      <c r="BP86" s="4">
        <v>2.5000000000000001E-2</v>
      </c>
      <c r="BQ86" s="4">
        <v>2.5000000000000001E-2</v>
      </c>
      <c r="BR86" s="4">
        <v>2.5000000000000001E-2</v>
      </c>
      <c r="BS86" s="6">
        <v>2.5000000000000001E-2</v>
      </c>
      <c r="BT86" s="10">
        <v>2.5000000000000001E-2</v>
      </c>
    </row>
    <row r="87" spans="1:72" s="6" customFormat="1">
      <c r="A87" s="6" t="s">
        <v>500</v>
      </c>
      <c r="D87" s="6">
        <f>AVERAGE(D79:D85)</f>
        <v>2.0868333333333332E-2</v>
      </c>
      <c r="E87" s="10">
        <f t="shared" ref="E87:BS87" si="17">AVERAGE(E79:E85)</f>
        <v>2.3611666666666666E-2</v>
      </c>
      <c r="F87" s="6">
        <f t="shared" si="17"/>
        <v>2.3553333333333332E-2</v>
      </c>
      <c r="G87" s="10">
        <f t="shared" si="17"/>
        <v>2.3681666666666667E-2</v>
      </c>
      <c r="H87" s="6">
        <f t="shared" si="17"/>
        <v>2.2863333333333329E-2</v>
      </c>
      <c r="I87" s="6">
        <f t="shared" si="17"/>
        <v>2.3324999999999999E-2</v>
      </c>
      <c r="J87" s="6">
        <f t="shared" si="17"/>
        <v>2.3198333333333335E-2</v>
      </c>
      <c r="K87" s="6">
        <f t="shared" si="17"/>
        <v>2.3605000000000001E-2</v>
      </c>
      <c r="L87" s="6">
        <f t="shared" si="17"/>
        <v>2.2926666666666665E-2</v>
      </c>
      <c r="M87" s="6">
        <f t="shared" si="17"/>
        <v>2.3338333333333332E-2</v>
      </c>
      <c r="N87" s="6">
        <f t="shared" si="17"/>
        <v>0.99306333333333352</v>
      </c>
      <c r="O87" s="6">
        <f t="shared" si="17"/>
        <v>1.0297583333333333</v>
      </c>
      <c r="P87" s="4">
        <f t="shared" si="17"/>
        <v>1.0219116666666666</v>
      </c>
      <c r="Q87" s="6">
        <f t="shared" si="17"/>
        <v>1.0530216666666667</v>
      </c>
      <c r="R87" s="6">
        <f t="shared" si="17"/>
        <v>1.0627816666666667</v>
      </c>
      <c r="S87" s="4">
        <f t="shared" si="17"/>
        <v>1.0240766666666667</v>
      </c>
      <c r="T87" s="6">
        <f t="shared" si="17"/>
        <v>1.0479316666666667</v>
      </c>
      <c r="U87" s="6">
        <f t="shared" si="17"/>
        <v>1.0415016666666668</v>
      </c>
      <c r="V87" s="6">
        <f t="shared" si="17"/>
        <v>1.038475</v>
      </c>
      <c r="W87" s="4">
        <f t="shared" si="17"/>
        <v>1.0525183333333334</v>
      </c>
      <c r="X87" s="4">
        <f t="shared" si="17"/>
        <v>1.0515183333333333</v>
      </c>
      <c r="Y87" s="4">
        <f t="shared" si="17"/>
        <v>1.0433250000000001</v>
      </c>
      <c r="Z87" s="10">
        <f t="shared" si="17"/>
        <v>1.0491205555555556</v>
      </c>
      <c r="AA87" s="6">
        <f t="shared" si="17"/>
        <v>9.6066666666666661E-3</v>
      </c>
      <c r="AB87" s="6">
        <f t="shared" si="17"/>
        <v>9.438333333333335E-3</v>
      </c>
      <c r="AC87" s="10">
        <f t="shared" si="17"/>
        <v>9.7400000000000004E-3</v>
      </c>
      <c r="AD87" s="6">
        <f t="shared" si="17"/>
        <v>8.1533333333333336E-3</v>
      </c>
      <c r="AE87" s="6">
        <f t="shared" si="17"/>
        <v>1.0105000000000001E-2</v>
      </c>
      <c r="AF87" s="6">
        <f t="shared" si="17"/>
        <v>9.3600000000000003E-3</v>
      </c>
      <c r="AG87" s="10">
        <f t="shared" si="17"/>
        <v>0.11000666666666668</v>
      </c>
      <c r="AH87" s="6">
        <f t="shared" si="17"/>
        <v>0.11798499999999999</v>
      </c>
      <c r="AI87" s="6">
        <f t="shared" si="17"/>
        <v>0.15240499999999998</v>
      </c>
      <c r="AJ87" s="6" t="e">
        <f t="shared" si="17"/>
        <v>#DIV/0!</v>
      </c>
      <c r="AK87" s="10">
        <f t="shared" si="17"/>
        <v>2.4833333333333332E-4</v>
      </c>
      <c r="AL87" s="6" t="e">
        <f t="shared" si="17"/>
        <v>#DIV/0!</v>
      </c>
      <c r="AM87" s="6">
        <f t="shared" si="17"/>
        <v>0.19627833333333333</v>
      </c>
      <c r="AN87" s="10">
        <f t="shared" si="17"/>
        <v>0.19583333333333333</v>
      </c>
      <c r="AO87" s="6">
        <f t="shared" si="17"/>
        <v>0.19643666666666668</v>
      </c>
      <c r="AP87" s="6">
        <f t="shared" si="17"/>
        <v>0.20153333333333334</v>
      </c>
      <c r="AQ87" s="6">
        <f t="shared" si="17"/>
        <v>0.19969833333333331</v>
      </c>
      <c r="AR87" s="6">
        <f t="shared" si="17"/>
        <v>0.2021033333333333</v>
      </c>
      <c r="AS87" s="6">
        <f t="shared" si="17"/>
        <v>4.5983333333333336E-3</v>
      </c>
      <c r="AT87" s="4">
        <f t="shared" si="17"/>
        <v>4.8266666666666666E-3</v>
      </c>
      <c r="AU87" s="4">
        <f t="shared" si="17"/>
        <v>4.8383333333333334E-3</v>
      </c>
      <c r="AV87" s="6">
        <f t="shared" si="17"/>
        <v>4.8766666666666663E-3</v>
      </c>
      <c r="AW87" s="10">
        <f t="shared" si="17"/>
        <v>4.8325000000000009E-3</v>
      </c>
      <c r="AX87" s="6" t="e">
        <f t="shared" si="17"/>
        <v>#DIV/0!</v>
      </c>
      <c r="AY87" s="6">
        <f t="shared" si="17"/>
        <v>1.00264</v>
      </c>
      <c r="AZ87" s="6">
        <f t="shared" si="17"/>
        <v>1.0074383333333334</v>
      </c>
      <c r="BA87" s="6" t="e">
        <f t="shared" si="17"/>
        <v>#DIV/0!</v>
      </c>
      <c r="BB87" s="10">
        <f t="shared" si="17"/>
        <v>1.0380116666666666</v>
      </c>
      <c r="BC87" s="6">
        <f t="shared" si="17"/>
        <v>1.0690533333333334</v>
      </c>
      <c r="BD87" s="4">
        <f t="shared" si="17"/>
        <v>0.96023500000000006</v>
      </c>
      <c r="BE87" s="4">
        <f t="shared" si="17"/>
        <v>1.0022166666666665</v>
      </c>
      <c r="BF87" s="4">
        <f t="shared" si="17"/>
        <v>0.99583833333333338</v>
      </c>
      <c r="BG87" s="4">
        <f t="shared" si="17"/>
        <v>0.98017333333333323</v>
      </c>
      <c r="BH87" s="10">
        <f t="shared" si="17"/>
        <v>0.98461583333333336</v>
      </c>
      <c r="BI87" s="4">
        <f t="shared" si="17"/>
        <v>0.50241499999999994</v>
      </c>
      <c r="BJ87" s="4">
        <f t="shared" si="17"/>
        <v>0.50981999999999994</v>
      </c>
      <c r="BK87" s="4">
        <f t="shared" si="17"/>
        <v>0.51481833333333338</v>
      </c>
      <c r="BL87" s="4">
        <f t="shared" si="17"/>
        <v>0.48543166666666665</v>
      </c>
      <c r="BM87" s="4">
        <f t="shared" si="17"/>
        <v>0.50582333333333329</v>
      </c>
      <c r="BN87" s="4">
        <f t="shared" si="17"/>
        <v>0.50230333333333343</v>
      </c>
      <c r="BO87" s="10">
        <f t="shared" si="17"/>
        <v>0.50343527777777786</v>
      </c>
      <c r="BP87" s="4">
        <f t="shared" si="17"/>
        <v>2.5440000000000001E-2</v>
      </c>
      <c r="BQ87" s="4">
        <f t="shared" si="17"/>
        <v>2.5550000000000003E-2</v>
      </c>
      <c r="BR87" s="4">
        <f t="shared" si="17"/>
        <v>2.5944999999999999E-2</v>
      </c>
      <c r="BS87" s="6">
        <f t="shared" si="17"/>
        <v>2.5723333333333334E-2</v>
      </c>
      <c r="BT87" s="10">
        <f t="shared" ref="BT87" si="18">AVERAGE(BT79:BT85)</f>
        <v>2.5644999999999998E-2</v>
      </c>
    </row>
    <row r="88" spans="1:72" s="6" customFormat="1">
      <c r="A88" s="6" t="s">
        <v>501</v>
      </c>
      <c r="D88" s="6">
        <f>2*_xlfn.STDEV.S(D79:D85)/D87*100</f>
        <v>13.597174016364033</v>
      </c>
      <c r="E88" s="10">
        <f t="shared" ref="E88:BP88" si="19">2*_xlfn.STDEV.S(E79:E85)/E87*100</f>
        <v>26.679300432895957</v>
      </c>
      <c r="F88" s="6">
        <f t="shared" si="19"/>
        <v>2.3096934779219924</v>
      </c>
      <c r="G88" s="10">
        <f t="shared" si="19"/>
        <v>2.0384053361191179</v>
      </c>
      <c r="H88" s="6">
        <f t="shared" si="19"/>
        <v>2.2828914424477684</v>
      </c>
      <c r="I88" s="6">
        <f t="shared" si="19"/>
        <v>2.2113211370122139</v>
      </c>
      <c r="J88" s="6">
        <f t="shared" si="19"/>
        <v>8.3906938767782648</v>
      </c>
      <c r="K88" s="6">
        <f t="shared" si="19"/>
        <v>4.1617659534142311</v>
      </c>
      <c r="L88" s="6">
        <f t="shared" si="19"/>
        <v>1.7908973553262966</v>
      </c>
      <c r="M88" s="6">
        <f t="shared" si="19"/>
        <v>1.5247293100700807</v>
      </c>
      <c r="N88" s="6">
        <f t="shared" si="19"/>
        <v>1.4581604444207386</v>
      </c>
      <c r="O88" s="6">
        <f t="shared" si="19"/>
        <v>1.8360926187716855</v>
      </c>
      <c r="P88" s="4">
        <f t="shared" si="19"/>
        <v>1.7427574853993013</v>
      </c>
      <c r="Q88" s="6">
        <f t="shared" si="19"/>
        <v>2.3401771708161507</v>
      </c>
      <c r="R88" s="6">
        <f t="shared" si="19"/>
        <v>1.8570821734657639</v>
      </c>
      <c r="S88" s="4">
        <f t="shared" si="19"/>
        <v>2.4064156203593581</v>
      </c>
      <c r="T88" s="6">
        <f t="shared" si="19"/>
        <v>2.4164562263745073</v>
      </c>
      <c r="U88" s="6">
        <f t="shared" si="19"/>
        <v>1.5924254424265669</v>
      </c>
      <c r="V88" s="6">
        <f t="shared" si="19"/>
        <v>2.0504671471593299</v>
      </c>
      <c r="W88" s="4">
        <f t="shared" si="19"/>
        <v>1.7956835012872108</v>
      </c>
      <c r="X88" s="4">
        <f t="shared" si="19"/>
        <v>1.3820521110048756</v>
      </c>
      <c r="Y88" s="4">
        <f t="shared" si="19"/>
        <v>2.0463806964636073</v>
      </c>
      <c r="Z88" s="10">
        <f t="shared" si="19"/>
        <v>1.7053503817322326</v>
      </c>
      <c r="AA88" s="6">
        <f t="shared" si="19"/>
        <v>8.0347555467299596</v>
      </c>
      <c r="AB88" s="6">
        <f t="shared" si="19"/>
        <v>3.6883498536207302</v>
      </c>
      <c r="AC88" s="10">
        <f t="shared" si="19"/>
        <v>3.1784431327949734</v>
      </c>
      <c r="AD88" s="6">
        <f t="shared" si="19"/>
        <v>27.831880695985024</v>
      </c>
      <c r="AE88" s="6">
        <f t="shared" si="19"/>
        <v>13.904624207816763</v>
      </c>
      <c r="AF88" s="6">
        <f t="shared" si="19"/>
        <v>23.602359440825737</v>
      </c>
      <c r="AG88" s="10">
        <f t="shared" si="19"/>
        <v>9.4022021657443435</v>
      </c>
      <c r="AH88" s="6">
        <f t="shared" si="19"/>
        <v>9.8569760747564477</v>
      </c>
      <c r="AI88" s="6">
        <f t="shared" si="19"/>
        <v>5.4003794806255856</v>
      </c>
      <c r="AJ88" s="6" t="e">
        <f t="shared" si="19"/>
        <v>#DIV/0!</v>
      </c>
      <c r="AK88" s="10">
        <f t="shared" si="19"/>
        <v>33.674318575787467</v>
      </c>
      <c r="AL88" s="6" t="e">
        <f t="shared" si="19"/>
        <v>#DIV/0!</v>
      </c>
      <c r="AM88" s="6">
        <f t="shared" si="19"/>
        <v>1.7553293233334581</v>
      </c>
      <c r="AN88" s="10">
        <f t="shared" si="19"/>
        <v>1.603354383287273</v>
      </c>
      <c r="AO88" s="6">
        <f t="shared" si="19"/>
        <v>1.9967865916515115</v>
      </c>
      <c r="AP88" s="6">
        <f t="shared" si="19"/>
        <v>0.98026330069602885</v>
      </c>
      <c r="AQ88" s="6">
        <f t="shared" si="19"/>
        <v>0.9617092237922712</v>
      </c>
      <c r="AR88" s="6">
        <f t="shared" si="19"/>
        <v>1.3264038402324956</v>
      </c>
      <c r="AS88" s="6">
        <f t="shared" si="19"/>
        <v>1.5418410115137842</v>
      </c>
      <c r="AT88" s="4">
        <f t="shared" si="19"/>
        <v>3.0185167689829311</v>
      </c>
      <c r="AU88" s="4">
        <f t="shared" si="19"/>
        <v>3.1956832595576445</v>
      </c>
      <c r="AV88" s="6">
        <f t="shared" si="19"/>
        <v>8.7640849896511952</v>
      </c>
      <c r="AW88" s="10">
        <f t="shared" si="19"/>
        <v>2.4087835958246826</v>
      </c>
      <c r="AX88" s="6" t="e">
        <f t="shared" si="19"/>
        <v>#DIV/0!</v>
      </c>
      <c r="AY88" s="6">
        <f t="shared" si="19"/>
        <v>2.9435763118653266</v>
      </c>
      <c r="AZ88" s="6">
        <f t="shared" si="19"/>
        <v>2.8326491853399318</v>
      </c>
      <c r="BA88" s="6" t="e">
        <f t="shared" si="19"/>
        <v>#DIV/0!</v>
      </c>
      <c r="BB88" s="10">
        <f t="shared" si="19"/>
        <v>2.4608592089872383</v>
      </c>
      <c r="BC88" s="6">
        <f t="shared" si="19"/>
        <v>3.0500690377380764</v>
      </c>
      <c r="BD88" s="4">
        <f t="shared" si="19"/>
        <v>3.636414324426994</v>
      </c>
      <c r="BE88" s="4">
        <f t="shared" si="19"/>
        <v>2.1737420418033624</v>
      </c>
      <c r="BF88" s="4">
        <f t="shared" si="19"/>
        <v>5.4693428090570793</v>
      </c>
      <c r="BG88" s="4">
        <f t="shared" si="19"/>
        <v>5.5521107444428921</v>
      </c>
      <c r="BH88" s="10">
        <f t="shared" si="19"/>
        <v>2.9275465574145261</v>
      </c>
      <c r="BI88" s="4">
        <f t="shared" si="19"/>
        <v>2.2617555485688263</v>
      </c>
      <c r="BJ88" s="4">
        <f t="shared" si="19"/>
        <v>2.8164716750463619</v>
      </c>
      <c r="BK88" s="4">
        <f t="shared" si="19"/>
        <v>1.9820832441647402</v>
      </c>
      <c r="BL88" s="4">
        <f t="shared" si="19"/>
        <v>10.681849331345076</v>
      </c>
      <c r="BM88" s="4">
        <f t="shared" si="19"/>
        <v>2.6013415181297699</v>
      </c>
      <c r="BN88" s="4">
        <f t="shared" si="19"/>
        <v>1.7563375067967228</v>
      </c>
      <c r="BO88" s="10">
        <f t="shared" si="19"/>
        <v>2.1546288063651327</v>
      </c>
      <c r="BP88" s="4">
        <f t="shared" si="19"/>
        <v>2.0770196247834813</v>
      </c>
      <c r="BQ88" s="4">
        <f t="shared" ref="BQ88:BT88" si="20">2*_xlfn.STDEV.S(BQ79:BQ85)/BQ87*100</f>
        <v>1.9032958641633273</v>
      </c>
      <c r="BR88" s="4">
        <f t="shared" si="20"/>
        <v>1.8949712168544099</v>
      </c>
      <c r="BS88" s="6">
        <f t="shared" si="20"/>
        <v>1.6889329156617097</v>
      </c>
      <c r="BT88" s="10">
        <f t="shared" si="20"/>
        <v>1.9165748619340532</v>
      </c>
    </row>
    <row r="89" spans="1:72">
      <c r="A89" s="6" t="s">
        <v>502</v>
      </c>
      <c r="B89" s="7"/>
      <c r="D89" s="6">
        <f>(D87-D86)/D87*100</f>
        <v>-19.798738119958482</v>
      </c>
      <c r="E89" s="10">
        <f t="shared" ref="E89:BS89" si="21">(E87-E86)/E87*100</f>
        <v>-5.8798616503141181</v>
      </c>
      <c r="F89" s="6">
        <f t="shared" si="21"/>
        <v>-6.1420888763090957</v>
      </c>
      <c r="G89" s="10">
        <f t="shared" si="21"/>
        <v>-5.566894221971995</v>
      </c>
      <c r="H89" s="6">
        <f t="shared" si="21"/>
        <v>-9.3453856247266618</v>
      </c>
      <c r="I89" s="6">
        <f t="shared" si="21"/>
        <v>-7.1811361200428863</v>
      </c>
      <c r="J89" s="6">
        <f t="shared" si="21"/>
        <v>-7.7663625260435367</v>
      </c>
      <c r="K89" s="6">
        <f t="shared" si="21"/>
        <v>-5.9097648803219673</v>
      </c>
      <c r="L89" s="6">
        <f t="shared" si="21"/>
        <v>-9.0433265484152514</v>
      </c>
      <c r="M89" s="6">
        <f t="shared" si="21"/>
        <v>-7.1199028779547344</v>
      </c>
      <c r="N89" s="6">
        <f t="shared" si="21"/>
        <v>-0.69851201165415555</v>
      </c>
      <c r="O89" s="6">
        <f t="shared" si="21"/>
        <v>2.8898366121500998</v>
      </c>
      <c r="P89" s="4">
        <f t="shared" si="21"/>
        <v>2.1441840211237979</v>
      </c>
      <c r="Q89" s="6">
        <f t="shared" si="21"/>
        <v>5.0351923749590535</v>
      </c>
      <c r="R89" s="6">
        <f t="shared" si="21"/>
        <v>5.9072967323172429</v>
      </c>
      <c r="S89" s="4">
        <f t="shared" si="21"/>
        <v>2.3510609557227236</v>
      </c>
      <c r="T89" s="6">
        <f t="shared" si="21"/>
        <v>4.5739305520875284</v>
      </c>
      <c r="U89" s="6">
        <f t="shared" si="21"/>
        <v>3.9847911909246516</v>
      </c>
      <c r="V89" s="6">
        <f t="shared" si="21"/>
        <v>3.7049519728447997</v>
      </c>
      <c r="W89" s="4">
        <f t="shared" si="21"/>
        <v>4.9897784836685446</v>
      </c>
      <c r="X89" s="4">
        <f t="shared" si="21"/>
        <v>4.8994232150017991</v>
      </c>
      <c r="Y89" s="4">
        <f t="shared" si="21"/>
        <v>4.152589078187531</v>
      </c>
      <c r="Z89" s="10">
        <f t="shared" si="21"/>
        <v>4.6820696911752062</v>
      </c>
      <c r="AA89" s="6">
        <f t="shared" si="21"/>
        <v>-4.0943789035392166</v>
      </c>
      <c r="AB89" s="6">
        <f t="shared" si="21"/>
        <v>-5.9509094119724359</v>
      </c>
      <c r="AC89" s="10">
        <f t="shared" si="21"/>
        <v>-2.6694045174537968</v>
      </c>
      <c r="AD89" s="6">
        <f t="shared" si="21"/>
        <v>-22.649223221586261</v>
      </c>
      <c r="AE89" s="6">
        <f t="shared" si="21"/>
        <v>1.0390895596239575</v>
      </c>
      <c r="AF89" s="6">
        <f t="shared" si="21"/>
        <v>-6.8376068376068373</v>
      </c>
      <c r="AG89" s="10">
        <f t="shared" si="21"/>
        <v>9.096418398884925</v>
      </c>
      <c r="AH89" s="6">
        <f t="shared" si="21"/>
        <v>15.243463152095597</v>
      </c>
      <c r="AI89" s="6">
        <f t="shared" si="21"/>
        <v>34.385354811193849</v>
      </c>
      <c r="AJ89" s="6" t="e">
        <f t="shared" si="21"/>
        <v>#DIV/0!</v>
      </c>
      <c r="AK89" s="10">
        <f t="shared" si="21"/>
        <v>100</v>
      </c>
      <c r="AL89" s="6" t="e">
        <f t="shared" si="21"/>
        <v>#DIV/0!</v>
      </c>
      <c r="AM89" s="6">
        <f t="shared" si="21"/>
        <v>-1.8961169088114727</v>
      </c>
      <c r="AN89" s="10">
        <f t="shared" si="21"/>
        <v>-2.1276595744680917</v>
      </c>
      <c r="AO89" s="6">
        <f t="shared" si="21"/>
        <v>-1.8139858478559681</v>
      </c>
      <c r="AP89" s="6">
        <f t="shared" si="21"/>
        <v>0.76083360899768326</v>
      </c>
      <c r="AQ89" s="6">
        <f t="shared" si="21"/>
        <v>-0.15106118395247836</v>
      </c>
      <c r="AR89" s="6">
        <f t="shared" si="21"/>
        <v>1.0407217430027333</v>
      </c>
      <c r="AS89" s="6">
        <f t="shared" si="21"/>
        <v>-8.7350489307720149</v>
      </c>
      <c r="AT89" s="4">
        <f t="shared" si="21"/>
        <v>-3.5911602209944786</v>
      </c>
      <c r="AU89" s="4">
        <f t="shared" si="21"/>
        <v>-3.3413709955218751</v>
      </c>
      <c r="AV89" s="6">
        <f t="shared" si="21"/>
        <v>-2.5290498974709599</v>
      </c>
      <c r="AW89" s="10">
        <f t="shared" si="21"/>
        <v>-3.4661148473874643</v>
      </c>
      <c r="AX89" s="6" t="e">
        <f t="shared" si="21"/>
        <v>#DIV/0!</v>
      </c>
      <c r="AY89" s="6">
        <f t="shared" si="21"/>
        <v>0.26330487512965528</v>
      </c>
      <c r="AZ89" s="6">
        <f t="shared" si="21"/>
        <v>0.73834130459599023</v>
      </c>
      <c r="BA89" s="6" t="e">
        <f t="shared" si="21"/>
        <v>#DIV/0!</v>
      </c>
      <c r="BB89" s="10">
        <f t="shared" si="21"/>
        <v>3.6619691172385558</v>
      </c>
      <c r="BC89" s="6">
        <f t="shared" si="21"/>
        <v>6.4592973222414916</v>
      </c>
      <c r="BD89" s="4">
        <f t="shared" si="21"/>
        <v>-4.1411737751696132</v>
      </c>
      <c r="BE89" s="4">
        <f t="shared" si="21"/>
        <v>0.22117639233032119</v>
      </c>
      <c r="BF89" s="4">
        <f t="shared" si="21"/>
        <v>-0.41790585151873239</v>
      </c>
      <c r="BG89" s="4">
        <f t="shared" si="21"/>
        <v>-2.0227714825949263</v>
      </c>
      <c r="BH89" s="10">
        <f t="shared" si="21"/>
        <v>-1.5624537150276014</v>
      </c>
      <c r="BI89" s="4">
        <f t="shared" si="21"/>
        <v>0.48067832369653479</v>
      </c>
      <c r="BJ89" s="4">
        <f t="shared" si="21"/>
        <v>1.9261700207916403</v>
      </c>
      <c r="BK89" s="4">
        <f t="shared" si="21"/>
        <v>2.8783616227083422</v>
      </c>
      <c r="BL89" s="4">
        <f t="shared" si="21"/>
        <v>-3.0011089786066729</v>
      </c>
      <c r="BM89" s="4">
        <f t="shared" si="21"/>
        <v>1.1512583444812665</v>
      </c>
      <c r="BN89" s="4">
        <f t="shared" si="21"/>
        <v>0.45855426004209299</v>
      </c>
      <c r="BO89" s="10">
        <f t="shared" si="21"/>
        <v>0.68236731302215725</v>
      </c>
      <c r="BP89" s="4">
        <f t="shared" si="21"/>
        <v>1.7295597484276706</v>
      </c>
      <c r="BQ89" s="4">
        <f t="shared" si="21"/>
        <v>2.1526418786692831</v>
      </c>
      <c r="BR89" s="4">
        <f t="shared" si="21"/>
        <v>3.6423202929273382</v>
      </c>
      <c r="BS89" s="6">
        <f t="shared" si="21"/>
        <v>2.8119735648568076</v>
      </c>
      <c r="BT89" s="10">
        <f t="shared" ref="BT89" si="22">(BT87-BT86)/BT87*100</f>
        <v>2.5151101579255073</v>
      </c>
    </row>
  </sheetData>
  <conditionalFormatting sqref="D72:BT72">
    <cfRule type="cellIs" dxfId="19" priority="6" operator="greaterThan">
      <formula>10</formula>
    </cfRule>
    <cfRule type="cellIs" dxfId="18" priority="7" operator="lessThan">
      <formula>-10</formula>
    </cfRule>
    <cfRule type="cellIs" dxfId="17" priority="8" operator="between">
      <formula>5</formula>
      <formula>10</formula>
    </cfRule>
    <cfRule type="cellIs" dxfId="16" priority="9" operator="between">
      <formula>-10</formula>
      <formula>-5</formula>
    </cfRule>
    <cfRule type="cellIs" dxfId="15" priority="10" operator="between">
      <formula>-5</formula>
      <formula>5</formula>
    </cfRule>
  </conditionalFormatting>
  <conditionalFormatting sqref="D89:BT89">
    <cfRule type="cellIs" dxfId="14" priority="1" stopIfTrue="1" operator="greaterThan">
      <formula>10</formula>
    </cfRule>
    <cfRule type="cellIs" dxfId="13" priority="2" stopIfTrue="1" operator="lessThan">
      <formula>-10</formula>
    </cfRule>
    <cfRule type="cellIs" dxfId="12" priority="3" stopIfTrue="1" operator="between">
      <formula>5</formula>
      <formula>10</formula>
    </cfRule>
    <cfRule type="cellIs" dxfId="11" priority="4" stopIfTrue="1" operator="between">
      <formula>-10</formula>
      <formula>-5</formula>
    </cfRule>
    <cfRule type="cellIs" dxfId="1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B2B6-82C9-5446-A9E3-400EDD292825}">
  <dimension ref="A1:S89"/>
  <sheetViews>
    <sheetView tabSelected="1" workbookViewId="0">
      <pane xSplit="4" ySplit="1" topLeftCell="E35" activePane="bottomRight" state="frozenSplit"/>
      <selection pane="bottomRight" activeCell="D45" sqref="D45"/>
      <selection pane="bottomLeft" activeCell="A2" sqref="A2"/>
      <selection pane="topRight" activeCell="D1" sqref="D1"/>
    </sheetView>
  </sheetViews>
  <sheetFormatPr defaultColWidth="11.5546875" defaultRowHeight="15.95"/>
  <cols>
    <col min="4" max="4" width="18.109375" customWidth="1"/>
    <col min="5" max="16" width="10.77734375" style="9"/>
    <col min="18" max="18" width="12.44140625" bestFit="1" customWidth="1"/>
  </cols>
  <sheetData>
    <row r="1" spans="1:19">
      <c r="A1" t="s">
        <v>0</v>
      </c>
      <c r="B1" s="2"/>
      <c r="C1" s="2" t="s">
        <v>508</v>
      </c>
      <c r="D1" t="s">
        <v>1</v>
      </c>
      <c r="E1" s="9" t="s">
        <v>3</v>
      </c>
      <c r="F1" s="9" t="s">
        <v>5</v>
      </c>
      <c r="G1" s="9" t="s">
        <v>503</v>
      </c>
      <c r="H1" s="9" t="s">
        <v>26</v>
      </c>
      <c r="I1" s="9" t="s">
        <v>30</v>
      </c>
      <c r="J1" s="9" t="s">
        <v>34</v>
      </c>
      <c r="K1" s="9" t="s">
        <v>37</v>
      </c>
      <c r="L1" s="9" t="s">
        <v>504</v>
      </c>
      <c r="M1" s="9" t="s">
        <v>50</v>
      </c>
      <c r="N1" s="9" t="s">
        <v>505</v>
      </c>
      <c r="O1" s="9" t="s">
        <v>506</v>
      </c>
      <c r="P1" s="9" t="s">
        <v>507</v>
      </c>
    </row>
    <row r="2" spans="1:19">
      <c r="A2" s="1" t="s">
        <v>431</v>
      </c>
      <c r="B2" s="2" t="s">
        <v>509</v>
      </c>
      <c r="C2" t="s">
        <v>145</v>
      </c>
      <c r="D2" t="s">
        <v>145</v>
      </c>
      <c r="E2" s="9">
        <v>6.9100000000000003E-3</v>
      </c>
      <c r="F2" s="9">
        <v>1.6100000000000001E-3</v>
      </c>
      <c r="G2" s="9">
        <v>1.3770100000000001</v>
      </c>
      <c r="H2" s="9">
        <v>1.1E-4</v>
      </c>
      <c r="I2" s="9">
        <v>0.41128999999999999</v>
      </c>
      <c r="J2" s="9">
        <v>4.0999999999999999E-4</v>
      </c>
      <c r="K2" s="9">
        <v>0.21276</v>
      </c>
      <c r="L2" s="9">
        <v>4.2500000000000003E-4</v>
      </c>
      <c r="M2" s="9">
        <v>1.9917899999999999</v>
      </c>
      <c r="N2" s="9">
        <v>4.1169999999999998E-2</v>
      </c>
      <c r="O2" s="9">
        <v>6.186631666666667</v>
      </c>
      <c r="P2" s="9">
        <v>2.0943333333333331E-2</v>
      </c>
      <c r="R2">
        <f>K2/O2</f>
        <v>3.4390280763980617E-2</v>
      </c>
      <c r="S2">
        <f>M2/O2</f>
        <v>0.32195063603538704</v>
      </c>
    </row>
    <row r="3" spans="1:19">
      <c r="A3" s="1" t="s">
        <v>432</v>
      </c>
      <c r="B3" s="2" t="s">
        <v>510</v>
      </c>
      <c r="C3" t="s">
        <v>154</v>
      </c>
      <c r="D3" t="s">
        <v>154</v>
      </c>
      <c r="E3" s="9">
        <v>3.8309999999999997E-2</v>
      </c>
      <c r="F3" s="9">
        <v>1.14E-3</v>
      </c>
      <c r="G3" s="9">
        <v>0.6690299999999999</v>
      </c>
      <c r="H3" s="9">
        <v>2.3910000000000001E-2</v>
      </c>
      <c r="I3" s="9">
        <v>0.46598000000000001</v>
      </c>
      <c r="J3" s="9">
        <v>3.2600000000000001E-4</v>
      </c>
      <c r="K3" s="9">
        <v>0.16181999999999999</v>
      </c>
      <c r="L3" s="9">
        <v>1.06E-3</v>
      </c>
      <c r="M3" s="9">
        <v>0.75870000000000004</v>
      </c>
      <c r="N3" s="9">
        <v>0.12178</v>
      </c>
      <c r="O3" s="9">
        <v>2.595475</v>
      </c>
      <c r="P3" s="9">
        <v>9.0033333333333337E-3</v>
      </c>
      <c r="R3">
        <f t="shared" ref="R3:R48" si="0">K3/O3</f>
        <v>6.2346969244550611E-2</v>
      </c>
      <c r="S3">
        <f t="shared" ref="S3:S48" si="1">M3/O3</f>
        <v>0.29231643533457269</v>
      </c>
    </row>
    <row r="4" spans="1:19">
      <c r="A4" s="1" t="s">
        <v>433</v>
      </c>
      <c r="B4" s="2" t="s">
        <v>511</v>
      </c>
      <c r="C4" t="s">
        <v>157</v>
      </c>
      <c r="D4" t="s">
        <v>157</v>
      </c>
      <c r="E4" s="9">
        <v>1.157E-2</v>
      </c>
      <c r="F4" s="9">
        <v>3.2200000000000002E-3</v>
      </c>
      <c r="G4" s="9">
        <v>0.98360333333333339</v>
      </c>
      <c r="H4" s="9">
        <v>3.8700000000000002E-3</v>
      </c>
      <c r="I4" s="9">
        <v>0.38506000000000001</v>
      </c>
      <c r="J4" s="9">
        <v>3.2400000000000001E-4</v>
      </c>
      <c r="K4" s="9">
        <v>0.13558999999999999</v>
      </c>
      <c r="L4" s="9">
        <v>4.0549999999999996E-3</v>
      </c>
      <c r="M4" s="9">
        <v>0.56298000000000004</v>
      </c>
      <c r="N4" s="9">
        <v>0.51489499999999999</v>
      </c>
      <c r="O4" s="9">
        <v>2.8590000000000001E-2</v>
      </c>
      <c r="P4" s="9">
        <v>2.8699999999999997E-3</v>
      </c>
      <c r="R4">
        <f>K4/O4</f>
        <v>4.7425673312346968</v>
      </c>
      <c r="S4">
        <f t="shared" si="1"/>
        <v>19.691500524658974</v>
      </c>
    </row>
    <row r="5" spans="1:19">
      <c r="A5" s="1" t="s">
        <v>434</v>
      </c>
      <c r="B5" s="2" t="s">
        <v>512</v>
      </c>
      <c r="C5" t="s">
        <v>162</v>
      </c>
      <c r="D5" t="s">
        <v>162</v>
      </c>
      <c r="E5" s="9">
        <v>5.6600000000000001E-3</v>
      </c>
      <c r="F5" s="9">
        <v>3.8300000000000001E-3</v>
      </c>
      <c r="G5" s="9">
        <v>4.047576666666667</v>
      </c>
      <c r="H5" s="9">
        <v>3.3E-4</v>
      </c>
      <c r="I5" s="9">
        <v>1.0877399999999999</v>
      </c>
      <c r="J5" s="9">
        <v>6.8199999999999999E-4</v>
      </c>
      <c r="K5" s="9">
        <v>0.61707000000000001</v>
      </c>
      <c r="L5" s="9">
        <v>2.7499999999999996E-4</v>
      </c>
      <c r="M5" s="9">
        <v>3.89588</v>
      </c>
      <c r="N5" s="9">
        <v>0.1138025</v>
      </c>
      <c r="O5" s="9">
        <v>10.122824999999999</v>
      </c>
      <c r="P5" s="9">
        <v>5.949666666666667E-2</v>
      </c>
      <c r="R5">
        <f t="shared" si="0"/>
        <v>6.09582799267991E-2</v>
      </c>
      <c r="S5">
        <f t="shared" si="1"/>
        <v>0.38486094543766197</v>
      </c>
    </row>
    <row r="6" spans="1:19">
      <c r="A6" s="1" t="s">
        <v>435</v>
      </c>
      <c r="B6" s="2" t="s">
        <v>513</v>
      </c>
      <c r="C6" t="s">
        <v>171</v>
      </c>
      <c r="D6" t="s">
        <v>171</v>
      </c>
      <c r="E6" s="9">
        <v>6.43E-3</v>
      </c>
      <c r="F6" s="9">
        <v>3.8500000000000001E-3</v>
      </c>
      <c r="G6" s="9">
        <v>5.1457633333333339</v>
      </c>
      <c r="H6" s="9">
        <v>5.5999999999999995E-4</v>
      </c>
      <c r="I6" s="9">
        <v>0.79771000000000003</v>
      </c>
      <c r="J6" s="9">
        <v>1.124E-3</v>
      </c>
      <c r="K6" s="9">
        <v>0.75448999999999999</v>
      </c>
      <c r="L6" s="9">
        <v>3.0499999999999999E-4</v>
      </c>
      <c r="M6" s="9">
        <v>3.46102</v>
      </c>
      <c r="N6" s="9">
        <v>9.8422499999999996E-2</v>
      </c>
      <c r="O6" s="9">
        <v>11.078783333333332</v>
      </c>
      <c r="P6" s="9">
        <v>6.1323333333333334E-2</v>
      </c>
      <c r="R6">
        <f t="shared" si="0"/>
        <v>6.8102243477397489E-2</v>
      </c>
      <c r="S6">
        <f t="shared" si="1"/>
        <v>0.31240072992371309</v>
      </c>
    </row>
    <row r="7" spans="1:19">
      <c r="A7" s="1" t="s">
        <v>436</v>
      </c>
      <c r="B7" s="2" t="s">
        <v>514</v>
      </c>
      <c r="C7" t="s">
        <v>180</v>
      </c>
      <c r="D7" t="s">
        <v>180</v>
      </c>
      <c r="E7" s="9">
        <v>1.8519999999999998E-2</v>
      </c>
      <c r="F7" s="9">
        <v>2.4299999999999999E-3</v>
      </c>
      <c r="G7" s="9">
        <v>2.0964033333333334</v>
      </c>
      <c r="H7" s="9">
        <v>2.7660000000000001E-2</v>
      </c>
      <c r="I7" s="9">
        <v>1.20974</v>
      </c>
      <c r="J7" s="9">
        <v>3.6499999999999998E-4</v>
      </c>
      <c r="K7" s="9">
        <v>0.41066999999999998</v>
      </c>
      <c r="L7" s="9">
        <v>1.1849999999999999E-3</v>
      </c>
      <c r="M7" s="9">
        <v>2.4574699999999998</v>
      </c>
      <c r="N7" s="9">
        <v>0.23376249999999998</v>
      </c>
      <c r="O7" s="9">
        <v>6.711596666666666</v>
      </c>
      <c r="P7" s="9">
        <v>2.7110000000000006E-2</v>
      </c>
      <c r="R7">
        <f t="shared" si="0"/>
        <v>6.1188122647417728E-2</v>
      </c>
      <c r="S7">
        <f t="shared" si="1"/>
        <v>0.36615281311600467</v>
      </c>
    </row>
    <row r="8" spans="1:19">
      <c r="A8" s="1" t="s">
        <v>437</v>
      </c>
      <c r="B8" s="2" t="s">
        <v>515</v>
      </c>
      <c r="C8" t="s">
        <v>182</v>
      </c>
      <c r="D8" t="s">
        <v>182</v>
      </c>
      <c r="E8" s="9">
        <v>5.5900000000000004E-3</v>
      </c>
      <c r="F8" s="9">
        <v>3.8600000000000001E-3</v>
      </c>
      <c r="G8" s="9">
        <v>4.164506666666667</v>
      </c>
      <c r="H8" s="9">
        <v>3.8999999999999999E-4</v>
      </c>
      <c r="I8" s="9">
        <v>1.0160100000000001</v>
      </c>
      <c r="J8" s="9">
        <v>1.067E-3</v>
      </c>
      <c r="K8" s="9">
        <v>0.36725000000000002</v>
      </c>
      <c r="L8" s="9">
        <v>4.35E-4</v>
      </c>
      <c r="M8" s="9">
        <v>4.0253199999999998</v>
      </c>
      <c r="N8" s="9">
        <v>0.105575</v>
      </c>
      <c r="O8" s="9">
        <v>10.085150000000001</v>
      </c>
      <c r="P8" s="9">
        <v>3.8903333333333338E-2</v>
      </c>
      <c r="R8">
        <f t="shared" si="0"/>
        <v>3.6414926897468058E-2</v>
      </c>
      <c r="S8">
        <f t="shared" si="1"/>
        <v>0.39913337927546932</v>
      </c>
    </row>
    <row r="9" spans="1:19">
      <c r="A9" s="1" t="s">
        <v>438</v>
      </c>
      <c r="B9" s="2" t="s">
        <v>516</v>
      </c>
      <c r="C9" t="s">
        <v>191</v>
      </c>
      <c r="D9" t="s">
        <v>191</v>
      </c>
      <c r="E9" s="9">
        <v>1.1860000000000001E-2</v>
      </c>
      <c r="F9" s="9">
        <v>1.7799999999999999E-3</v>
      </c>
      <c r="G9" s="9">
        <v>1.7856100000000001</v>
      </c>
      <c r="H9" s="9">
        <v>2.5100000000000001E-3</v>
      </c>
      <c r="I9" s="9">
        <v>0.69457999999999998</v>
      </c>
      <c r="J9" s="9">
        <v>3.9399999999999998E-4</v>
      </c>
      <c r="K9" s="9">
        <v>0.22139</v>
      </c>
      <c r="L9" s="9">
        <v>5.1999999999999995E-4</v>
      </c>
      <c r="M9" s="9">
        <v>2.8914800000000001</v>
      </c>
      <c r="N9" s="9">
        <v>0.17113499999999998</v>
      </c>
      <c r="O9" s="9">
        <v>5.8626283333333333</v>
      </c>
      <c r="P9" s="9">
        <v>1.7506666666666667E-2</v>
      </c>
      <c r="R9">
        <f t="shared" si="0"/>
        <v>3.7762926014128478E-2</v>
      </c>
      <c r="S9">
        <f t="shared" si="1"/>
        <v>0.49320540815453368</v>
      </c>
    </row>
    <row r="10" spans="1:19">
      <c r="A10" s="1" t="s">
        <v>439</v>
      </c>
      <c r="B10" s="2" t="s">
        <v>517</v>
      </c>
      <c r="C10" t="s">
        <v>197</v>
      </c>
      <c r="D10" t="s">
        <v>197</v>
      </c>
      <c r="E10" s="9">
        <v>6.3099999999999996E-3</v>
      </c>
      <c r="F10" s="9">
        <v>5.96E-3</v>
      </c>
      <c r="G10" s="9">
        <v>4.5144899999999994</v>
      </c>
      <c r="H10" s="9">
        <v>3.5E-4</v>
      </c>
      <c r="I10" s="9">
        <v>0.94232000000000005</v>
      </c>
      <c r="J10" s="9">
        <v>6.0800000000000003E-4</v>
      </c>
      <c r="K10" s="9">
        <v>0.40062999999999999</v>
      </c>
      <c r="L10" s="9">
        <v>9.2000000000000003E-4</v>
      </c>
      <c r="M10" s="9">
        <v>3.3897599999999999</v>
      </c>
      <c r="N10" s="9">
        <v>0.14858499999999999</v>
      </c>
      <c r="O10" s="9">
        <v>8.0068683333333333</v>
      </c>
      <c r="P10" s="9">
        <v>4.0836666666666667E-2</v>
      </c>
      <c r="R10">
        <f t="shared" si="0"/>
        <v>5.0035792187582286E-2</v>
      </c>
      <c r="S10">
        <f t="shared" si="1"/>
        <v>0.42335653077847124</v>
      </c>
    </row>
    <row r="11" spans="1:19">
      <c r="A11" s="1" t="s">
        <v>440</v>
      </c>
      <c r="B11" s="2" t="s">
        <v>518</v>
      </c>
      <c r="C11" t="s">
        <v>204</v>
      </c>
      <c r="D11" t="s">
        <v>204</v>
      </c>
      <c r="E11" s="9">
        <v>5.45E-3</v>
      </c>
      <c r="F11" s="9">
        <v>5.1599999999999997E-3</v>
      </c>
      <c r="G11" s="9">
        <v>1.2759133333333332</v>
      </c>
      <c r="H11" s="9">
        <v>2.9999999999999997E-4</v>
      </c>
      <c r="I11" s="9">
        <v>0.59652000000000005</v>
      </c>
      <c r="J11" s="9">
        <v>4.3199999999999998E-4</v>
      </c>
      <c r="K11" s="9">
        <v>0.32661000000000001</v>
      </c>
      <c r="L11" s="9">
        <v>4.7999999999999996E-4</v>
      </c>
      <c r="M11" s="9">
        <v>1.3832599999999999</v>
      </c>
      <c r="N11" s="9">
        <v>0.1714975</v>
      </c>
      <c r="O11" s="9">
        <v>4.7851416666666671</v>
      </c>
      <c r="P11" s="9">
        <v>1.5613333333333333E-2</v>
      </c>
      <c r="R11">
        <f t="shared" si="0"/>
        <v>6.8255032505133068E-2</v>
      </c>
      <c r="S11">
        <f t="shared" si="1"/>
        <v>0.2890739911914833</v>
      </c>
    </row>
    <row r="12" spans="1:19">
      <c r="A12" s="1" t="s">
        <v>441</v>
      </c>
      <c r="B12" s="2" t="s">
        <v>519</v>
      </c>
      <c r="C12" t="s">
        <v>212</v>
      </c>
      <c r="D12" t="s">
        <v>212</v>
      </c>
      <c r="E12" s="9">
        <v>7.4599999999999996E-3</v>
      </c>
      <c r="F12" s="9">
        <v>1.2999999999999999E-3</v>
      </c>
      <c r="G12" s="9">
        <v>1.0810733333333333</v>
      </c>
      <c r="H12" s="9">
        <v>1E-4</v>
      </c>
      <c r="I12" s="9">
        <v>0.39599000000000001</v>
      </c>
      <c r="J12" s="9">
        <v>3.7500000000000001E-4</v>
      </c>
      <c r="K12" s="9">
        <v>0.20052</v>
      </c>
      <c r="L12" s="9">
        <v>3.4000000000000002E-4</v>
      </c>
      <c r="M12" s="9">
        <v>1.2174400000000001</v>
      </c>
      <c r="N12" s="9">
        <v>7.7637499999999998E-2</v>
      </c>
      <c r="O12" s="9">
        <v>4.8999283333333343</v>
      </c>
      <c r="P12" s="9">
        <v>1.1606666666666666E-2</v>
      </c>
      <c r="R12">
        <f t="shared" si="0"/>
        <v>4.0923047513960233E-2</v>
      </c>
      <c r="S12">
        <f t="shared" si="1"/>
        <v>0.24846077680727979</v>
      </c>
    </row>
    <row r="13" spans="1:19">
      <c r="A13" s="1" t="s">
        <v>444</v>
      </c>
      <c r="B13" s="2" t="s">
        <v>520</v>
      </c>
      <c r="C13" t="s">
        <v>225</v>
      </c>
      <c r="D13" t="s">
        <v>225</v>
      </c>
      <c r="E13" s="9">
        <v>6.96E-3</v>
      </c>
      <c r="F13" s="9">
        <v>1.4E-3</v>
      </c>
      <c r="G13" s="9">
        <v>1.5029766666666668</v>
      </c>
      <c r="H13" s="9">
        <v>3.0300000000000001E-3</v>
      </c>
      <c r="I13" s="9">
        <v>0.70689000000000002</v>
      </c>
      <c r="J13" s="9">
        <v>4.55E-4</v>
      </c>
      <c r="K13" s="9">
        <v>0.31988</v>
      </c>
      <c r="L13" s="9">
        <v>2.4000000000000001E-4</v>
      </c>
      <c r="M13" s="9">
        <v>1.43974</v>
      </c>
      <c r="N13" s="9">
        <v>0.15897</v>
      </c>
      <c r="O13" s="9">
        <v>5.4888383333333337</v>
      </c>
      <c r="P13" s="9">
        <v>1.7770000000000001E-2</v>
      </c>
      <c r="R13">
        <f t="shared" si="0"/>
        <v>5.8278269567057749E-2</v>
      </c>
      <c r="S13">
        <f t="shared" si="1"/>
        <v>0.26230322566736192</v>
      </c>
    </row>
    <row r="14" spans="1:19">
      <c r="A14" s="1" t="s">
        <v>445</v>
      </c>
      <c r="B14" s="2" t="s">
        <v>521</v>
      </c>
      <c r="C14" t="s">
        <v>232</v>
      </c>
      <c r="D14" t="s">
        <v>232</v>
      </c>
      <c r="E14" s="9">
        <v>1.6559999999999998E-2</v>
      </c>
      <c r="F14" s="9">
        <v>1.9400000000000001E-3</v>
      </c>
      <c r="G14" s="9">
        <v>0.84064333333333341</v>
      </c>
      <c r="H14" s="9">
        <v>5.7299999999999999E-3</v>
      </c>
      <c r="I14" s="9">
        <v>0.52066999999999997</v>
      </c>
      <c r="J14" s="9">
        <v>3.6000000000000002E-4</v>
      </c>
      <c r="K14" s="9">
        <v>0.18629999999999999</v>
      </c>
      <c r="L14" s="9">
        <v>3.1E-4</v>
      </c>
      <c r="M14" s="9">
        <v>0.91027000000000002</v>
      </c>
      <c r="N14" s="9">
        <v>8.7730000000000002E-2</v>
      </c>
      <c r="O14" s="9">
        <v>3.6977883333333339</v>
      </c>
      <c r="P14" s="9">
        <v>1.039E-2</v>
      </c>
      <c r="R14">
        <f t="shared" si="0"/>
        <v>5.0381466759635139E-2</v>
      </c>
      <c r="S14">
        <f t="shared" si="1"/>
        <v>0.24616606412932412</v>
      </c>
    </row>
    <row r="15" spans="1:19">
      <c r="A15" s="1" t="s">
        <v>446</v>
      </c>
      <c r="B15" s="2" t="s">
        <v>522</v>
      </c>
      <c r="C15" t="s">
        <v>238</v>
      </c>
      <c r="D15" t="s">
        <v>238</v>
      </c>
      <c r="E15" s="9">
        <v>6.5500000000000003E-3</v>
      </c>
      <c r="F15" s="9">
        <v>2.5000000000000001E-3</v>
      </c>
      <c r="G15" s="9">
        <v>1.0074266666666667</v>
      </c>
      <c r="H15" s="9">
        <v>2.0899999999999998E-3</v>
      </c>
      <c r="I15" s="9">
        <v>0.55110000000000003</v>
      </c>
      <c r="J15" s="9">
        <v>3.4499999999999998E-4</v>
      </c>
      <c r="K15" s="9">
        <v>0.21340000000000001</v>
      </c>
      <c r="L15" s="9">
        <v>4.2000000000000002E-4</v>
      </c>
      <c r="M15" s="9">
        <v>1.30996</v>
      </c>
      <c r="N15" s="9">
        <v>0.10009749999999999</v>
      </c>
      <c r="O15" s="9">
        <v>3.7454133333333339</v>
      </c>
      <c r="P15" s="9">
        <v>1.1916666666666667E-2</v>
      </c>
      <c r="R15">
        <f t="shared" si="0"/>
        <v>5.6976355079635173E-2</v>
      </c>
      <c r="S15">
        <f t="shared" si="1"/>
        <v>0.3497504503285796</v>
      </c>
    </row>
    <row r="16" spans="1:19">
      <c r="A16" s="1" t="s">
        <v>447</v>
      </c>
      <c r="B16" s="2" t="s">
        <v>523</v>
      </c>
      <c r="C16" t="s">
        <v>244</v>
      </c>
      <c r="D16" t="s">
        <v>244</v>
      </c>
      <c r="E16" s="9">
        <v>7.1500000000000001E-3</v>
      </c>
      <c r="F16" s="9">
        <v>3.8800000000000002E-3</v>
      </c>
      <c r="G16" s="9">
        <v>0.81075666666666668</v>
      </c>
      <c r="H16" s="9">
        <v>3.0000000000000001E-5</v>
      </c>
      <c r="I16" s="9">
        <v>0.42909000000000003</v>
      </c>
      <c r="J16" s="9">
        <v>3.8699999999999997E-4</v>
      </c>
      <c r="K16" s="9">
        <v>0.16311</v>
      </c>
      <c r="L16" s="9">
        <v>1.6249999999999999E-3</v>
      </c>
      <c r="M16" s="9">
        <v>0.95996000000000004</v>
      </c>
      <c r="N16" s="9">
        <v>8.4610000000000005E-2</v>
      </c>
      <c r="O16" s="9">
        <v>4.4567050000000004</v>
      </c>
      <c r="P16" s="9">
        <v>1.0746666666666668E-2</v>
      </c>
      <c r="R16">
        <f t="shared" si="0"/>
        <v>3.6598787669365591E-2</v>
      </c>
      <c r="S16">
        <f t="shared" si="1"/>
        <v>0.21539680099984179</v>
      </c>
    </row>
    <row r="17" spans="1:19">
      <c r="A17" s="1" t="s">
        <v>448</v>
      </c>
      <c r="B17" s="2" t="s">
        <v>524</v>
      </c>
      <c r="C17" t="s">
        <v>248</v>
      </c>
      <c r="D17" t="s">
        <v>248</v>
      </c>
      <c r="E17" s="9">
        <v>6.9220000000000004E-2</v>
      </c>
      <c r="F17" s="9">
        <v>2.7200000000000002E-3</v>
      </c>
      <c r="G17" s="9">
        <v>3.1643566666666665</v>
      </c>
      <c r="H17" s="9">
        <v>7.0330000000000004E-2</v>
      </c>
      <c r="I17" s="9">
        <v>2.07734</v>
      </c>
      <c r="J17" s="9">
        <v>1.4369999999999999E-3</v>
      </c>
      <c r="K17" s="9">
        <v>0.41142000000000001</v>
      </c>
      <c r="L17" s="9">
        <v>1.0655000000000001E-2</v>
      </c>
      <c r="M17" s="9">
        <v>4.5837399999999997</v>
      </c>
      <c r="N17" s="9">
        <v>0.43887500000000002</v>
      </c>
      <c r="O17" s="9">
        <v>6.1128183333333332</v>
      </c>
      <c r="P17" s="9">
        <v>2.3486666666666666E-2</v>
      </c>
      <c r="R17">
        <f t="shared" si="0"/>
        <v>6.7304470305704606E-2</v>
      </c>
      <c r="S17">
        <f t="shared" si="1"/>
        <v>0.74985706265876806</v>
      </c>
    </row>
    <row r="18" spans="1:19">
      <c r="A18" s="1" t="s">
        <v>449</v>
      </c>
      <c r="B18" s="2" t="s">
        <v>525</v>
      </c>
      <c r="C18" t="s">
        <v>250</v>
      </c>
      <c r="D18" t="s">
        <v>250</v>
      </c>
      <c r="E18" s="9">
        <v>1.155E-2</v>
      </c>
      <c r="F18" s="9">
        <v>1.8699999999999999E-3</v>
      </c>
      <c r="G18" s="9">
        <v>0.4985</v>
      </c>
      <c r="H18" s="9">
        <v>4.3800000000000002E-3</v>
      </c>
      <c r="I18" s="9">
        <v>0.39101000000000002</v>
      </c>
      <c r="J18" s="9">
        <v>3.5199999999999999E-4</v>
      </c>
      <c r="K18" s="9">
        <v>8.2129999999999995E-2</v>
      </c>
      <c r="L18" s="9">
        <v>3.555E-3</v>
      </c>
      <c r="M18" s="9">
        <v>7.4864199999999999</v>
      </c>
      <c r="N18" s="9">
        <v>1.060235</v>
      </c>
      <c r="O18" s="9">
        <v>8.0235000000000001E-2</v>
      </c>
      <c r="P18" s="9">
        <v>9.8333333333333324E-4</v>
      </c>
      <c r="R18">
        <f t="shared" si="0"/>
        <v>1.0236181217673084</v>
      </c>
      <c r="S18">
        <f t="shared" si="1"/>
        <v>93.306163145759328</v>
      </c>
    </row>
    <row r="19" spans="1:19">
      <c r="A19" s="1" t="s">
        <v>450</v>
      </c>
      <c r="B19" s="2" t="s">
        <v>526</v>
      </c>
      <c r="C19" t="s">
        <v>255</v>
      </c>
      <c r="D19" t="s">
        <v>255</v>
      </c>
      <c r="E19" s="9">
        <v>9.4699999999999993E-3</v>
      </c>
      <c r="F19" s="9">
        <v>2.8300000000000001E-3</v>
      </c>
      <c r="G19" s="9">
        <v>2.9154633333333333</v>
      </c>
      <c r="H19" s="9">
        <v>3.0100000000000001E-3</v>
      </c>
      <c r="I19" s="9">
        <v>1.1753499999999999</v>
      </c>
      <c r="J19" s="9">
        <v>1.8100000000000001E-4</v>
      </c>
      <c r="K19" s="9">
        <v>0.55259999999999998</v>
      </c>
      <c r="L19" s="9">
        <v>3.5999999999999997E-4</v>
      </c>
      <c r="M19" s="9">
        <v>2.4216799999999998</v>
      </c>
      <c r="N19" s="9">
        <v>0.1345875</v>
      </c>
      <c r="O19" s="9">
        <v>7.8076499999999998</v>
      </c>
      <c r="P19" s="9">
        <v>2.7806666666666664E-2</v>
      </c>
      <c r="R19">
        <f t="shared" si="0"/>
        <v>7.0776738199073985E-2</v>
      </c>
      <c r="S19">
        <f t="shared" si="1"/>
        <v>0.31016759204113914</v>
      </c>
    </row>
    <row r="20" spans="1:19">
      <c r="A20" s="1" t="s">
        <v>451</v>
      </c>
      <c r="B20" s="2" t="s">
        <v>527</v>
      </c>
      <c r="C20" t="s">
        <v>262</v>
      </c>
      <c r="D20" t="s">
        <v>262</v>
      </c>
      <c r="E20" s="9">
        <v>7.79E-3</v>
      </c>
      <c r="F20" s="9">
        <v>2.0899999999999998E-3</v>
      </c>
      <c r="G20" s="9">
        <v>2.3869566666666668</v>
      </c>
      <c r="H20" s="9">
        <v>8.8999999999999995E-4</v>
      </c>
      <c r="I20" s="9">
        <v>0.81632000000000005</v>
      </c>
      <c r="J20" s="9">
        <v>3.1599999999999998E-4</v>
      </c>
      <c r="K20" s="9">
        <v>0.41298000000000001</v>
      </c>
      <c r="L20" s="9">
        <v>2.1500000000000002E-4</v>
      </c>
      <c r="M20" s="9">
        <v>2.12968</v>
      </c>
      <c r="N20" s="9">
        <v>8.8500000000000009E-2</v>
      </c>
      <c r="O20" s="9">
        <v>7.0145783333333327</v>
      </c>
      <c r="P20" s="9">
        <v>2.2093333333333336E-2</v>
      </c>
      <c r="R20">
        <f t="shared" si="0"/>
        <v>5.8874529640294375E-2</v>
      </c>
      <c r="S20">
        <f t="shared" si="1"/>
        <v>0.30360770081927002</v>
      </c>
    </row>
    <row r="21" spans="1:19">
      <c r="A21" s="1" t="s">
        <v>452</v>
      </c>
      <c r="B21" s="2" t="s">
        <v>528</v>
      </c>
      <c r="C21" t="s">
        <v>271</v>
      </c>
      <c r="D21" t="s">
        <v>271</v>
      </c>
      <c r="E21" s="9">
        <v>5.9899999999999997E-3</v>
      </c>
      <c r="F21" s="9">
        <v>3.3899999999999998E-3</v>
      </c>
      <c r="G21" s="9">
        <v>2.648543333333333</v>
      </c>
      <c r="H21" s="9">
        <v>4.2000000000000002E-4</v>
      </c>
      <c r="I21" s="9">
        <v>1.04301</v>
      </c>
      <c r="J21" s="9">
        <v>3.6299999999999999E-4</v>
      </c>
      <c r="K21" s="9">
        <v>0.43962000000000001</v>
      </c>
      <c r="L21" s="9">
        <v>4.0000000000000002E-4</v>
      </c>
      <c r="M21" s="9">
        <v>2.2019299999999999</v>
      </c>
      <c r="N21" s="9">
        <v>9.2852500000000004E-2</v>
      </c>
      <c r="O21" s="9">
        <v>7.3262999999999998</v>
      </c>
      <c r="P21" s="9">
        <v>2.5833333333333333E-2</v>
      </c>
      <c r="R21">
        <f t="shared" si="0"/>
        <v>6.0005732770975803E-2</v>
      </c>
      <c r="S21">
        <f t="shared" si="1"/>
        <v>0.30055143797005307</v>
      </c>
    </row>
    <row r="22" spans="1:19">
      <c r="A22" s="1" t="s">
        <v>453</v>
      </c>
      <c r="B22" s="2" t="s">
        <v>529</v>
      </c>
      <c r="C22" t="s">
        <v>278</v>
      </c>
      <c r="D22" t="s">
        <v>278</v>
      </c>
      <c r="E22" s="9">
        <v>9.3699999999999999E-3</v>
      </c>
      <c r="F22" s="9">
        <v>3.81E-3</v>
      </c>
      <c r="G22" s="9">
        <v>1.87591</v>
      </c>
      <c r="H22" s="9">
        <v>4.6999999999999999E-4</v>
      </c>
      <c r="I22" s="9">
        <v>0.84211000000000003</v>
      </c>
      <c r="J22" s="9">
        <v>3.3100000000000002E-4</v>
      </c>
      <c r="K22" s="9">
        <v>0.55550999999999995</v>
      </c>
      <c r="L22" s="9">
        <v>1.7850000000000001E-3</v>
      </c>
      <c r="M22" s="9">
        <v>2.49173</v>
      </c>
      <c r="N22" s="9">
        <v>0.12332749999999999</v>
      </c>
      <c r="O22" s="9">
        <v>7.9737283333333329</v>
      </c>
      <c r="P22" s="9">
        <v>1.8093333333333333E-2</v>
      </c>
      <c r="R22">
        <f t="shared" si="0"/>
        <v>6.9667535283055582E-2</v>
      </c>
      <c r="S22">
        <f t="shared" si="1"/>
        <v>0.31249246222542909</v>
      </c>
    </row>
    <row r="23" spans="1:19">
      <c r="A23" s="1" t="s">
        <v>454</v>
      </c>
      <c r="B23" s="2" t="s">
        <v>530</v>
      </c>
      <c r="C23" t="s">
        <v>285</v>
      </c>
      <c r="D23" t="s">
        <v>285</v>
      </c>
      <c r="E23" s="9">
        <v>6.9300000000000004E-3</v>
      </c>
      <c r="F23" s="9">
        <v>2.5999999999999998E-4</v>
      </c>
      <c r="G23" s="9">
        <v>0.12879666666666667</v>
      </c>
      <c r="H23" s="9">
        <v>2.15E-3</v>
      </c>
      <c r="I23" s="9">
        <v>7.4789999999999995E-2</v>
      </c>
      <c r="J23" s="9">
        <v>2.7999999999999998E-4</v>
      </c>
      <c r="K23" s="9">
        <v>1.7219999999999999E-2</v>
      </c>
      <c r="L23" s="9">
        <v>7.0999999999999991E-4</v>
      </c>
      <c r="M23" s="9">
        <v>0.42809999999999998</v>
      </c>
      <c r="N23" s="9">
        <v>0.10383000000000001</v>
      </c>
      <c r="O23" s="9">
        <v>1.7625000000000002E-2</v>
      </c>
      <c r="P23" s="9">
        <v>2.2000000000000001E-4</v>
      </c>
      <c r="R23">
        <f t="shared" si="0"/>
        <v>0.97702127659574456</v>
      </c>
      <c r="S23">
        <f>M23/O23</f>
        <v>24.289361702127657</v>
      </c>
    </row>
    <row r="24" spans="1:19">
      <c r="A24" s="1" t="s">
        <v>457</v>
      </c>
      <c r="B24" s="2" t="s">
        <v>531</v>
      </c>
      <c r="C24" t="s">
        <v>296</v>
      </c>
      <c r="D24" t="s">
        <v>296</v>
      </c>
      <c r="E24" s="9">
        <v>6.43E-3</v>
      </c>
      <c r="F24" s="9">
        <v>8.8999999999999995E-4</v>
      </c>
      <c r="G24" s="9">
        <v>0.2642733333333333</v>
      </c>
      <c r="H24" s="9">
        <v>1.15E-3</v>
      </c>
      <c r="I24" s="9">
        <v>5.1740000000000001E-2</v>
      </c>
      <c r="J24" s="9">
        <v>2.92E-4</v>
      </c>
      <c r="K24" s="9">
        <v>4.4339999999999997E-2</v>
      </c>
      <c r="L24" s="9">
        <v>9.1500000000000001E-4</v>
      </c>
      <c r="M24" s="9">
        <v>5.4859999999999999E-2</v>
      </c>
      <c r="N24" s="9">
        <v>0.19249250000000001</v>
      </c>
      <c r="O24" s="9">
        <v>1.3776666666666666E-2</v>
      </c>
      <c r="P24" s="9">
        <v>2.8999999999999995E-4</v>
      </c>
      <c r="R24">
        <f t="shared" si="0"/>
        <v>3.2184853617227196</v>
      </c>
      <c r="S24">
        <f t="shared" si="1"/>
        <v>3.98209533026857</v>
      </c>
    </row>
    <row r="25" spans="1:19">
      <c r="A25" s="1" t="s">
        <v>458</v>
      </c>
      <c r="B25" s="2" t="s">
        <v>532</v>
      </c>
      <c r="C25" t="s">
        <v>303</v>
      </c>
      <c r="D25" t="s">
        <v>303</v>
      </c>
      <c r="E25" s="9">
        <v>8.9999999999999993E-3</v>
      </c>
      <c r="F25" s="9">
        <v>2.0200000000000001E-3</v>
      </c>
      <c r="G25" s="9">
        <v>0.56117666666666666</v>
      </c>
      <c r="H25" s="9">
        <v>1.1599999999999999E-2</v>
      </c>
      <c r="I25" s="9">
        <v>0.15864</v>
      </c>
      <c r="J25" s="9">
        <v>2.1499999999999999E-4</v>
      </c>
      <c r="K25" s="9">
        <v>3.422E-2</v>
      </c>
      <c r="L25" s="9">
        <v>2.4350000000000001E-3</v>
      </c>
      <c r="M25" s="9">
        <v>0.17354</v>
      </c>
      <c r="N25" s="9">
        <v>0.4176975</v>
      </c>
      <c r="O25" s="9">
        <v>3.9523333333333334E-2</v>
      </c>
      <c r="P25" s="9">
        <v>6.8999999999999997E-4</v>
      </c>
      <c r="R25">
        <f t="shared" si="0"/>
        <v>0.86581766045374042</v>
      </c>
      <c r="S25">
        <f t="shared" si="1"/>
        <v>4.3908239858311546</v>
      </c>
    </row>
    <row r="26" spans="1:19">
      <c r="A26" s="1" t="s">
        <v>459</v>
      </c>
      <c r="B26" s="2" t="s">
        <v>533</v>
      </c>
      <c r="C26" t="s">
        <v>305</v>
      </c>
      <c r="D26" t="s">
        <v>305</v>
      </c>
      <c r="E26" s="9">
        <v>7.9799999999999992E-3</v>
      </c>
      <c r="F26" s="9">
        <v>2.4399999999999999E-3</v>
      </c>
      <c r="G26" s="9">
        <v>0.48153666666666667</v>
      </c>
      <c r="H26" s="9">
        <v>1.6100000000000001E-3</v>
      </c>
      <c r="I26" s="9">
        <v>0.58165</v>
      </c>
      <c r="J26" s="9">
        <v>3.0699999999999998E-4</v>
      </c>
      <c r="K26" s="9">
        <v>5.0909999999999997E-2</v>
      </c>
      <c r="L26" s="9">
        <v>1.755E-3</v>
      </c>
      <c r="M26" s="9">
        <v>0.66632999999999998</v>
      </c>
      <c r="N26" s="9">
        <v>0.52967249999999999</v>
      </c>
      <c r="O26" s="9">
        <v>0.10323666666666666</v>
      </c>
      <c r="P26" s="9">
        <v>5.8999999999999992E-4</v>
      </c>
      <c r="R26">
        <f t="shared" si="0"/>
        <v>0.49313874269477898</v>
      </c>
      <c r="S26">
        <f t="shared" si="1"/>
        <v>6.4543928190888256</v>
      </c>
    </row>
    <row r="27" spans="1:19">
      <c r="A27" s="1" t="s">
        <v>460</v>
      </c>
      <c r="B27" s="2" t="s">
        <v>534</v>
      </c>
      <c r="C27" t="s">
        <v>308</v>
      </c>
      <c r="D27" t="s">
        <v>308</v>
      </c>
      <c r="E27" s="9">
        <v>1.065E-2</v>
      </c>
      <c r="F27" s="9">
        <v>3.0400000000000002E-3</v>
      </c>
      <c r="G27" s="9">
        <v>2.5719733333333337</v>
      </c>
      <c r="H27" s="9">
        <v>1.58E-3</v>
      </c>
      <c r="I27" s="9">
        <v>0.92022999999999999</v>
      </c>
      <c r="J27" s="9">
        <v>4.6000000000000001E-4</v>
      </c>
      <c r="K27" s="9">
        <v>0.34516999999999998</v>
      </c>
      <c r="L27" s="9">
        <v>5.2500000000000008E-4</v>
      </c>
      <c r="M27" s="9">
        <v>3.03308</v>
      </c>
      <c r="N27" s="9">
        <v>0.13324000000000003</v>
      </c>
      <c r="O27" s="9">
        <v>7.2054966666666678</v>
      </c>
      <c r="P27" s="9">
        <v>3.0719999999999997E-2</v>
      </c>
      <c r="R27">
        <f t="shared" si="0"/>
        <v>4.7903706846023561E-2</v>
      </c>
      <c r="S27">
        <f t="shared" si="1"/>
        <v>0.42093975478905216</v>
      </c>
    </row>
    <row r="28" spans="1:19">
      <c r="A28" s="1" t="s">
        <v>461</v>
      </c>
      <c r="B28" s="2" t="s">
        <v>535</v>
      </c>
      <c r="C28" t="s">
        <v>313</v>
      </c>
      <c r="D28" t="s">
        <v>313</v>
      </c>
      <c r="E28" s="9">
        <v>1.528E-2</v>
      </c>
      <c r="F28" s="9">
        <v>2.4599999999999999E-3</v>
      </c>
      <c r="G28" s="9">
        <v>2.2544333333333331</v>
      </c>
      <c r="H28" s="9">
        <v>4.1999999999999997E-3</v>
      </c>
      <c r="I28" s="9">
        <v>0.59858</v>
      </c>
      <c r="J28" s="9">
        <v>4.8099999999999998E-4</v>
      </c>
      <c r="K28" s="9">
        <v>0.29985000000000001</v>
      </c>
      <c r="L28" s="9">
        <v>7.0500000000000001E-4</v>
      </c>
      <c r="M28" s="9">
        <v>2.0043700000000002</v>
      </c>
      <c r="N28" s="9">
        <v>0.13973749999999999</v>
      </c>
      <c r="O28" s="9">
        <v>5.7128533333333325</v>
      </c>
      <c r="P28" s="9">
        <v>2.0043333333333333E-2</v>
      </c>
      <c r="R28">
        <f t="shared" si="0"/>
        <v>5.2486906717950643E-2</v>
      </c>
      <c r="S28">
        <f t="shared" si="1"/>
        <v>0.35085269707606714</v>
      </c>
    </row>
    <row r="29" spans="1:19">
      <c r="A29" s="1" t="s">
        <v>462</v>
      </c>
      <c r="B29" s="2" t="s">
        <v>536</v>
      </c>
      <c r="C29" t="s">
        <v>315</v>
      </c>
      <c r="D29" t="s">
        <v>315</v>
      </c>
      <c r="E29" s="9">
        <v>2.9790000000000001E-2</v>
      </c>
      <c r="F29" s="9">
        <v>3.1099999999999999E-3</v>
      </c>
      <c r="G29" s="9">
        <v>2.1930900000000002</v>
      </c>
      <c r="H29" s="9">
        <v>1.8890000000000001E-2</v>
      </c>
      <c r="I29" s="9">
        <v>0.63153999999999999</v>
      </c>
      <c r="J29" s="9">
        <v>3.7300000000000001E-4</v>
      </c>
      <c r="K29" s="9">
        <v>0.29782999999999998</v>
      </c>
      <c r="L29" s="9">
        <v>2.2199999999999998E-3</v>
      </c>
      <c r="M29" s="9">
        <v>2.1155300000000001</v>
      </c>
      <c r="N29" s="9">
        <v>0.13754250000000001</v>
      </c>
      <c r="O29" s="9">
        <v>5.8483633333333342</v>
      </c>
      <c r="P29" s="9">
        <v>2.1296666666666669E-2</v>
      </c>
      <c r="R29">
        <f t="shared" si="0"/>
        <v>5.0925358604601047E-2</v>
      </c>
      <c r="S29">
        <f t="shared" si="1"/>
        <v>0.36173026185673596</v>
      </c>
    </row>
    <row r="30" spans="1:19">
      <c r="A30" s="1" t="s">
        <v>463</v>
      </c>
      <c r="B30" s="2" t="s">
        <v>537</v>
      </c>
      <c r="C30" t="s">
        <v>316</v>
      </c>
      <c r="D30" t="s">
        <v>316</v>
      </c>
      <c r="E30" s="9">
        <v>7.5799999999999999E-3</v>
      </c>
      <c r="F30" s="9">
        <v>1E-3</v>
      </c>
      <c r="G30" s="9">
        <v>0.44912000000000002</v>
      </c>
      <c r="H30" s="9">
        <v>3.47E-3</v>
      </c>
      <c r="I30" s="9">
        <v>0.10117</v>
      </c>
      <c r="J30" s="9">
        <v>1.7000000000000001E-4</v>
      </c>
      <c r="K30" s="9">
        <v>5.2040000000000003E-2</v>
      </c>
      <c r="L30" s="9">
        <v>1.235E-3</v>
      </c>
      <c r="M30" s="9">
        <v>7.7289999999999998E-2</v>
      </c>
      <c r="N30" s="9">
        <v>0.28373749999999998</v>
      </c>
      <c r="O30" s="9">
        <v>1.8650000000000003E-2</v>
      </c>
      <c r="P30" s="9">
        <v>6.5333333333333335E-4</v>
      </c>
      <c r="R30">
        <f t="shared" si="0"/>
        <v>2.7903485254691685</v>
      </c>
      <c r="S30">
        <f t="shared" si="1"/>
        <v>4.1442359249329748</v>
      </c>
    </row>
    <row r="31" spans="1:19">
      <c r="A31" s="1" t="s">
        <v>464</v>
      </c>
      <c r="B31" s="2" t="s">
        <v>538</v>
      </c>
      <c r="C31" t="s">
        <v>324</v>
      </c>
      <c r="D31" t="s">
        <v>324</v>
      </c>
      <c r="E31" s="9">
        <v>4.96E-3</v>
      </c>
      <c r="F31" s="9">
        <v>6.0650000000000003E-2</v>
      </c>
      <c r="G31" s="9">
        <v>2.3921299999999999</v>
      </c>
      <c r="H31" s="9">
        <v>1.7000000000000001E-4</v>
      </c>
      <c r="I31" s="9">
        <v>1.0427500000000001</v>
      </c>
      <c r="J31" s="9">
        <v>6.0899999999999995E-4</v>
      </c>
      <c r="K31" s="9">
        <v>0.85662000000000005</v>
      </c>
      <c r="L31" s="9">
        <v>5.6050000000000006E-3</v>
      </c>
      <c r="M31" s="9">
        <v>4.3534800000000002</v>
      </c>
      <c r="N31" s="9">
        <v>4.5895000000000005E-2</v>
      </c>
      <c r="O31" s="9">
        <v>5.6607866666666666</v>
      </c>
      <c r="P31" s="9">
        <v>4.3573333333333332E-2</v>
      </c>
      <c r="R31">
        <f t="shared" si="0"/>
        <v>0.15132525750249082</v>
      </c>
      <c r="S31">
        <f t="shared" si="1"/>
        <v>0.7690591884755712</v>
      </c>
    </row>
    <row r="32" spans="1:19">
      <c r="A32" s="1" t="s">
        <v>465</v>
      </c>
      <c r="B32" s="2" t="s">
        <v>539</v>
      </c>
      <c r="C32" t="s">
        <v>331</v>
      </c>
      <c r="D32" t="s">
        <v>331</v>
      </c>
      <c r="E32" s="9">
        <v>1.7680000000000001E-2</v>
      </c>
      <c r="F32" s="9">
        <v>9.4170000000000004E-2</v>
      </c>
      <c r="G32" s="9">
        <v>8.4657866666666663</v>
      </c>
      <c r="H32" s="9">
        <v>1.34E-2</v>
      </c>
      <c r="I32" s="9">
        <v>11.83835</v>
      </c>
      <c r="J32" s="9">
        <v>5.0699999999999996E-4</v>
      </c>
      <c r="K32" s="9">
        <v>3.1955499999999999</v>
      </c>
      <c r="L32" s="9">
        <v>2.5925E-2</v>
      </c>
      <c r="M32" s="9">
        <v>8.2916299999999996</v>
      </c>
      <c r="N32" s="9">
        <v>1.6184324999999999</v>
      </c>
      <c r="O32" s="9">
        <v>5.2395666666666658</v>
      </c>
      <c r="P32" s="9">
        <v>6.4093333333333335E-2</v>
      </c>
      <c r="R32">
        <f t="shared" si="0"/>
        <v>0.60988822230846074</v>
      </c>
      <c r="S32">
        <f t="shared" si="1"/>
        <v>1.5825030059737766</v>
      </c>
    </row>
    <row r="33" spans="1:19">
      <c r="A33" s="1" t="s">
        <v>466</v>
      </c>
      <c r="B33" s="2" t="s">
        <v>540</v>
      </c>
      <c r="C33" t="s">
        <v>336</v>
      </c>
      <c r="D33" t="s">
        <v>336</v>
      </c>
      <c r="E33" s="9">
        <v>5.8199999999999997E-3</v>
      </c>
      <c r="F33" s="9">
        <v>2.29E-2</v>
      </c>
      <c r="G33" s="9">
        <v>5.3516200000000005</v>
      </c>
      <c r="H33" s="9">
        <v>2.0000000000000001E-4</v>
      </c>
      <c r="I33" s="9">
        <v>1.2552399999999999</v>
      </c>
      <c r="J33" s="9">
        <v>1.4710000000000001E-3</v>
      </c>
      <c r="K33" s="9">
        <v>1.35185</v>
      </c>
      <c r="L33" s="9">
        <v>2.6099999999999999E-3</v>
      </c>
      <c r="M33" s="9">
        <v>4.9069599999999998</v>
      </c>
      <c r="N33" s="9">
        <v>7.0269999999999999E-2</v>
      </c>
      <c r="O33" s="9">
        <v>9.8650933333333324</v>
      </c>
      <c r="P33" s="9">
        <v>3.6899999999999995E-2</v>
      </c>
      <c r="R33">
        <f t="shared" si="0"/>
        <v>0.13703367564016966</v>
      </c>
      <c r="S33">
        <f t="shared" si="1"/>
        <v>0.49740634317364124</v>
      </c>
    </row>
    <row r="34" spans="1:19">
      <c r="A34" s="1" t="s">
        <v>467</v>
      </c>
      <c r="B34" s="2" t="s">
        <v>541</v>
      </c>
      <c r="C34" t="s">
        <v>342</v>
      </c>
      <c r="D34" t="s">
        <v>342</v>
      </c>
      <c r="E34" s="9">
        <v>1.2279999999999999E-2</v>
      </c>
      <c r="F34" s="9">
        <v>3.6850000000000001E-2</v>
      </c>
      <c r="G34" s="9">
        <v>7.8722166666666666</v>
      </c>
      <c r="H34" s="9">
        <v>1.9820000000000001E-2</v>
      </c>
      <c r="I34" s="9">
        <v>2.3794499999999998</v>
      </c>
      <c r="J34" s="9">
        <v>4.26E-4</v>
      </c>
      <c r="K34" s="9">
        <v>3.0503900000000002</v>
      </c>
      <c r="L34" s="9">
        <v>1.6684999999999998E-2</v>
      </c>
      <c r="M34" s="9">
        <v>7.0491000000000001</v>
      </c>
      <c r="N34" s="9">
        <v>0.26429749999999996</v>
      </c>
      <c r="O34" s="9">
        <v>7.9074283333333328</v>
      </c>
      <c r="P34" s="9">
        <v>5.7143333333333331E-2</v>
      </c>
      <c r="R34">
        <f t="shared" si="0"/>
        <v>0.38576258568683419</v>
      </c>
      <c r="S34">
        <f t="shared" si="1"/>
        <v>0.89145291020658435</v>
      </c>
    </row>
    <row r="35" spans="1:19">
      <c r="A35" s="1" t="s">
        <v>470</v>
      </c>
      <c r="B35" s="2" t="s">
        <v>542</v>
      </c>
      <c r="C35" t="s">
        <v>345</v>
      </c>
      <c r="D35" t="s">
        <v>345</v>
      </c>
      <c r="E35" s="9">
        <v>1.269E-2</v>
      </c>
      <c r="F35" s="9">
        <v>1.635E-2</v>
      </c>
      <c r="G35" s="9">
        <v>29.227586666666667</v>
      </c>
      <c r="H35" s="9">
        <v>2.2000000000000001E-3</v>
      </c>
      <c r="I35" s="9">
        <v>1.8750500000000001</v>
      </c>
      <c r="J35" s="9">
        <v>5.9639999999999997E-3</v>
      </c>
      <c r="K35" s="9">
        <v>3.8612899999999999</v>
      </c>
      <c r="L35" s="9">
        <v>1.0999999999999998E-3</v>
      </c>
      <c r="M35" s="9">
        <v>8.6197099999999995</v>
      </c>
      <c r="N35" s="9">
        <v>0.56849250000000007</v>
      </c>
      <c r="O35" s="9">
        <v>19.89133</v>
      </c>
      <c r="P35" s="9">
        <v>4.8500000000000008E-2</v>
      </c>
      <c r="R35">
        <f t="shared" si="0"/>
        <v>0.19411924692818427</v>
      </c>
      <c r="S35">
        <f t="shared" si="1"/>
        <v>0.4333400531789478</v>
      </c>
    </row>
    <row r="36" spans="1:19">
      <c r="A36" s="1" t="s">
        <v>471</v>
      </c>
      <c r="B36" s="2" t="s">
        <v>543</v>
      </c>
      <c r="C36" t="s">
        <v>349</v>
      </c>
      <c r="D36" t="s">
        <v>349</v>
      </c>
      <c r="E36" s="9">
        <v>8.6300000000000005E-3</v>
      </c>
      <c r="F36" s="9">
        <v>3.5659999999999997E-2</v>
      </c>
      <c r="G36" s="9">
        <v>9.9696866666666661</v>
      </c>
      <c r="H36" s="9">
        <v>9.6299999999999997E-3</v>
      </c>
      <c r="I36" s="9">
        <v>3.0367500000000001</v>
      </c>
      <c r="J36" s="9">
        <v>1.431E-3</v>
      </c>
      <c r="K36" s="9">
        <v>3.3042699999999998</v>
      </c>
      <c r="L36" s="9">
        <v>6.4100000000000008E-3</v>
      </c>
      <c r="M36" s="9">
        <v>8.55532</v>
      </c>
      <c r="N36" s="9">
        <v>1.0643225000000001</v>
      </c>
      <c r="O36" s="9">
        <v>9.9389083333333339</v>
      </c>
      <c r="P36" s="9">
        <v>5.368666666666666E-2</v>
      </c>
      <c r="R36">
        <f t="shared" si="0"/>
        <v>0.33245804158572073</v>
      </c>
      <c r="S36">
        <f t="shared" si="1"/>
        <v>0.86079071393655737</v>
      </c>
    </row>
    <row r="37" spans="1:19">
      <c r="A37" s="1" t="s">
        <v>472</v>
      </c>
      <c r="B37" s="2" t="s">
        <v>544</v>
      </c>
      <c r="C37" t="s">
        <v>352</v>
      </c>
      <c r="D37" t="s">
        <v>352</v>
      </c>
      <c r="E37" s="9">
        <v>5.1399999999999996E-3</v>
      </c>
      <c r="F37" s="9">
        <v>1.027E-2</v>
      </c>
      <c r="G37" s="9">
        <v>15.75154</v>
      </c>
      <c r="H37" s="9">
        <v>1.9000000000000001E-4</v>
      </c>
      <c r="I37" s="9">
        <v>1.9694700000000001</v>
      </c>
      <c r="J37" s="9">
        <v>1.601E-3</v>
      </c>
      <c r="K37" s="9">
        <v>2.3641999999999999</v>
      </c>
      <c r="L37" s="9">
        <v>5.0500000000000002E-4</v>
      </c>
      <c r="M37" s="9">
        <v>5.9202500000000002</v>
      </c>
      <c r="N37" s="9">
        <v>1.0420975000000001</v>
      </c>
      <c r="O37" s="9">
        <v>9.9422583333333332</v>
      </c>
      <c r="P37" s="9">
        <v>6.9180000000000005E-2</v>
      </c>
      <c r="R37">
        <f t="shared" si="0"/>
        <v>0.23779305674180329</v>
      </c>
      <c r="S37">
        <f t="shared" si="1"/>
        <v>0.59546330436327766</v>
      </c>
    </row>
    <row r="38" spans="1:19">
      <c r="A38" s="1" t="s">
        <v>473</v>
      </c>
      <c r="B38" s="2" t="s">
        <v>545</v>
      </c>
      <c r="C38" t="s">
        <v>357</v>
      </c>
      <c r="D38" t="s">
        <v>357</v>
      </c>
      <c r="E38" s="9">
        <v>8.8299999999999993E-3</v>
      </c>
      <c r="F38" s="9">
        <v>1.864E-2</v>
      </c>
      <c r="G38" s="9">
        <v>10.750063333333335</v>
      </c>
      <c r="H38" s="9">
        <v>6.9999999999999994E-5</v>
      </c>
      <c r="I38" s="9">
        <v>2.8243</v>
      </c>
      <c r="J38" s="9">
        <v>6.306E-3</v>
      </c>
      <c r="K38" s="9">
        <v>2.2450800000000002</v>
      </c>
      <c r="L38" s="9">
        <v>1.4E-3</v>
      </c>
      <c r="M38" s="9">
        <v>9.7654800000000002</v>
      </c>
      <c r="N38" s="9">
        <v>0.437255</v>
      </c>
      <c r="O38" s="9">
        <v>16.300505000000001</v>
      </c>
      <c r="P38" s="9">
        <v>7.5200000000000003E-2</v>
      </c>
      <c r="R38">
        <f t="shared" si="0"/>
        <v>0.13773070220830583</v>
      </c>
      <c r="S38">
        <f t="shared" si="1"/>
        <v>0.59909064167030401</v>
      </c>
    </row>
    <row r="39" spans="1:19">
      <c r="A39" s="1" t="s">
        <v>474</v>
      </c>
      <c r="B39" s="2" t="s">
        <v>546</v>
      </c>
      <c r="C39" t="s">
        <v>360</v>
      </c>
      <c r="D39" t="s">
        <v>360</v>
      </c>
      <c r="E39" s="9">
        <v>1.213E-2</v>
      </c>
      <c r="F39" s="9">
        <v>1.9040000000000001E-2</v>
      </c>
      <c r="G39" s="9">
        <v>9.7648399999999995</v>
      </c>
      <c r="H39" s="9">
        <v>3.1900000000000001E-3</v>
      </c>
      <c r="I39" s="9">
        <v>2.6362299999999999</v>
      </c>
      <c r="J39" s="9">
        <v>1.7129999999999999E-3</v>
      </c>
      <c r="K39" s="9">
        <v>2.7437999999999998</v>
      </c>
      <c r="L39" s="9">
        <v>7.3499999999999998E-4</v>
      </c>
      <c r="M39" s="9">
        <v>8.47011</v>
      </c>
      <c r="N39" s="9">
        <v>4.5990400000000005</v>
      </c>
      <c r="O39" s="9">
        <v>13.769366666666668</v>
      </c>
      <c r="P39" s="9">
        <v>3.6020000000000003E-2</v>
      </c>
      <c r="R39">
        <f t="shared" si="0"/>
        <v>0.19926842435260878</v>
      </c>
      <c r="S39">
        <f t="shared" si="1"/>
        <v>0.6151415824015144</v>
      </c>
    </row>
    <row r="40" spans="1:19">
      <c r="A40" s="1" t="s">
        <v>475</v>
      </c>
      <c r="B40" s="2" t="s">
        <v>547</v>
      </c>
      <c r="C40" t="s">
        <v>363</v>
      </c>
      <c r="D40" t="s">
        <v>363</v>
      </c>
      <c r="E40" s="9">
        <v>8.9999999999999993E-3</v>
      </c>
      <c r="F40" s="9">
        <v>4.9880000000000001E-2</v>
      </c>
      <c r="G40" s="9">
        <v>7.9654133333333332</v>
      </c>
      <c r="H40" s="9">
        <v>4.5100000000000001E-3</v>
      </c>
      <c r="I40" s="9">
        <v>1.87985</v>
      </c>
      <c r="J40" s="9">
        <v>6.4800000000000003E-4</v>
      </c>
      <c r="K40" s="9">
        <v>2.5135100000000001</v>
      </c>
      <c r="L40" s="9">
        <v>1.7015000000000002E-2</v>
      </c>
      <c r="M40" s="9">
        <v>6.61998</v>
      </c>
      <c r="N40" s="9">
        <v>0.78104749999999989</v>
      </c>
      <c r="O40" s="9">
        <v>5.0786133333333332</v>
      </c>
      <c r="P40" s="9">
        <v>4.8903333333333333E-2</v>
      </c>
      <c r="R40">
        <f t="shared" si="0"/>
        <v>0.49492052948836429</v>
      </c>
      <c r="S40">
        <f t="shared" si="1"/>
        <v>1.3035014807191465</v>
      </c>
    </row>
    <row r="41" spans="1:19">
      <c r="A41" s="1" t="s">
        <v>476</v>
      </c>
      <c r="B41" s="2" t="s">
        <v>548</v>
      </c>
      <c r="C41" t="s">
        <v>367</v>
      </c>
      <c r="D41" t="s">
        <v>367</v>
      </c>
      <c r="E41" s="9">
        <v>1.3220000000000001E-2</v>
      </c>
      <c r="F41" s="9">
        <v>6.3699999999999998E-3</v>
      </c>
      <c r="G41" s="9">
        <v>1.2204766666666667</v>
      </c>
      <c r="H41" s="9">
        <v>4.4600000000000004E-3</v>
      </c>
      <c r="I41" s="9">
        <v>0.32158999999999999</v>
      </c>
      <c r="J41" s="9">
        <v>3.6000000000000002E-4</v>
      </c>
      <c r="K41" s="9">
        <v>0.20716000000000001</v>
      </c>
      <c r="L41" s="9">
        <v>8.7000000000000001E-4</v>
      </c>
      <c r="M41" s="9">
        <v>1.7014199999999999</v>
      </c>
      <c r="N41" s="9">
        <v>0.11678000000000001</v>
      </c>
      <c r="O41" s="9">
        <v>5.6936800000000005</v>
      </c>
      <c r="P41" s="9">
        <v>1.7596666666666667E-2</v>
      </c>
      <c r="R41">
        <f t="shared" si="0"/>
        <v>3.6384201430357872E-2</v>
      </c>
      <c r="S41">
        <f t="shared" si="1"/>
        <v>0.29882606679686946</v>
      </c>
    </row>
    <row r="42" spans="1:19">
      <c r="A42" s="1" t="s">
        <v>477</v>
      </c>
      <c r="B42" s="2" t="s">
        <v>549</v>
      </c>
      <c r="C42" t="s">
        <v>370</v>
      </c>
      <c r="D42" t="s">
        <v>370</v>
      </c>
      <c r="E42" s="9">
        <v>1.324E-2</v>
      </c>
      <c r="F42" s="9">
        <v>5.96E-3</v>
      </c>
      <c r="G42" s="9">
        <v>1.2585633333333333</v>
      </c>
      <c r="H42" s="9">
        <v>7.45E-3</v>
      </c>
      <c r="I42" s="9">
        <v>0.32756000000000002</v>
      </c>
      <c r="J42" s="9">
        <v>3.6299999999999999E-4</v>
      </c>
      <c r="K42" s="9">
        <v>0.21337999999999999</v>
      </c>
      <c r="L42" s="9">
        <v>1.2750000000000001E-3</v>
      </c>
      <c r="M42" s="9">
        <v>1.71221</v>
      </c>
      <c r="N42" s="9">
        <v>0.1021875</v>
      </c>
      <c r="O42" s="9">
        <v>5.7317416666666672</v>
      </c>
      <c r="P42" s="9">
        <v>1.7999999999999999E-2</v>
      </c>
      <c r="R42">
        <f t="shared" si="0"/>
        <v>3.7227776897365394E-2</v>
      </c>
      <c r="S42">
        <f t="shared" si="1"/>
        <v>0.29872420977335273</v>
      </c>
    </row>
    <row r="43" spans="1:19">
      <c r="A43" s="1" t="s">
        <v>478</v>
      </c>
      <c r="B43" s="2" t="s">
        <v>550</v>
      </c>
      <c r="C43" t="s">
        <v>372</v>
      </c>
      <c r="D43" t="s">
        <v>372</v>
      </c>
      <c r="E43" s="9">
        <v>8.2199999999999999E-3</v>
      </c>
      <c r="F43" s="9">
        <v>4.7800000000000004E-3</v>
      </c>
      <c r="G43" s="9">
        <v>1.1113600000000001</v>
      </c>
      <c r="H43" s="9">
        <v>3.8000000000000002E-4</v>
      </c>
      <c r="I43" s="9">
        <v>0.30756</v>
      </c>
      <c r="J43" s="9">
        <v>1.7000000000000001E-4</v>
      </c>
      <c r="K43" s="9">
        <v>0.19015000000000001</v>
      </c>
      <c r="L43" s="9">
        <v>4.2000000000000002E-4</v>
      </c>
      <c r="M43" s="9">
        <v>1.63046</v>
      </c>
      <c r="N43" s="9">
        <v>9.7959999999999992E-2</v>
      </c>
      <c r="O43" s="9">
        <v>5.6440066666666668</v>
      </c>
      <c r="P43" s="9">
        <v>1.5926666666666669E-2</v>
      </c>
      <c r="R43">
        <f t="shared" si="0"/>
        <v>3.3690605137485077E-2</v>
      </c>
      <c r="S43">
        <f t="shared" si="1"/>
        <v>0.2888834291478512</v>
      </c>
    </row>
    <row r="44" spans="1:19">
      <c r="A44" s="1" t="s">
        <v>481</v>
      </c>
      <c r="B44" s="2" t="s">
        <v>551</v>
      </c>
      <c r="C44" t="s">
        <v>379</v>
      </c>
      <c r="D44" t="s">
        <v>379</v>
      </c>
      <c r="E44" s="9">
        <v>2.7959999999999999E-2</v>
      </c>
      <c r="F44" s="9">
        <v>6.1900000000000002E-3</v>
      </c>
      <c r="G44" s="9">
        <v>1.2295200000000002</v>
      </c>
      <c r="H44" s="9">
        <v>2.052E-2</v>
      </c>
      <c r="I44" s="9">
        <v>0.35639999999999999</v>
      </c>
      <c r="J44" s="9">
        <v>2.99E-4</v>
      </c>
      <c r="K44" s="9">
        <v>0.21412</v>
      </c>
      <c r="L44" s="9">
        <v>2.9300000000000003E-3</v>
      </c>
      <c r="M44" s="9">
        <v>1.73861</v>
      </c>
      <c r="N44" s="9">
        <v>9.3827499999999994E-2</v>
      </c>
      <c r="O44" s="9">
        <v>5.7376716666666665</v>
      </c>
      <c r="P44" s="9">
        <v>1.7003333333333332E-2</v>
      </c>
      <c r="R44">
        <f t="shared" si="0"/>
        <v>3.7318273411136867E-2</v>
      </c>
      <c r="S44">
        <f t="shared" si="1"/>
        <v>0.30301664176787158</v>
      </c>
    </row>
    <row r="45" spans="1:19">
      <c r="A45" s="1" t="s">
        <v>482</v>
      </c>
      <c r="B45" s="2" t="s">
        <v>552</v>
      </c>
      <c r="C45" t="s">
        <v>380</v>
      </c>
      <c r="D45" t="s">
        <v>380</v>
      </c>
      <c r="E45" s="9">
        <v>1.8010000000000002E-2</v>
      </c>
      <c r="F45" s="9">
        <v>6.2399999999999999E-3</v>
      </c>
      <c r="G45" s="9">
        <v>1.2035066666666665</v>
      </c>
      <c r="H45" s="9">
        <v>1.6E-2</v>
      </c>
      <c r="I45" s="9">
        <v>0.36048000000000002</v>
      </c>
      <c r="J45" s="9">
        <v>3.5599999999999998E-4</v>
      </c>
      <c r="K45" s="9">
        <v>0.20557</v>
      </c>
      <c r="L45" s="9">
        <v>1.2599999999999998E-3</v>
      </c>
      <c r="M45" s="9">
        <v>1.74369</v>
      </c>
      <c r="N45" s="9">
        <v>9.9565000000000001E-2</v>
      </c>
      <c r="O45" s="9">
        <v>5.5772716666666655</v>
      </c>
      <c r="P45" s="9">
        <v>1.6896666666666667E-2</v>
      </c>
      <c r="R45">
        <f t="shared" si="0"/>
        <v>3.6858523716644019E-2</v>
      </c>
      <c r="S45">
        <f t="shared" si="1"/>
        <v>0.31264211324354235</v>
      </c>
    </row>
    <row r="46" spans="1:19">
      <c r="A46" s="1" t="s">
        <v>483</v>
      </c>
      <c r="B46" s="2" t="s">
        <v>553</v>
      </c>
      <c r="C46" t="s">
        <v>382</v>
      </c>
      <c r="D46" t="s">
        <v>382</v>
      </c>
      <c r="E46" s="9">
        <v>6.8589999999999998E-2</v>
      </c>
      <c r="F46" s="9">
        <v>7.3400000000000002E-3</v>
      </c>
      <c r="G46" s="9">
        <v>1.3905766666666668</v>
      </c>
      <c r="H46" s="9">
        <v>8.9090000000000003E-2</v>
      </c>
      <c r="I46" s="9">
        <v>0.66856000000000004</v>
      </c>
      <c r="J46" s="9">
        <v>3.8099999999999999E-4</v>
      </c>
      <c r="K46" s="9">
        <v>0.24792</v>
      </c>
      <c r="L46" s="9">
        <v>6.3949999999999996E-3</v>
      </c>
      <c r="M46" s="9">
        <v>2.1405500000000002</v>
      </c>
      <c r="N46" s="9">
        <v>0.1154125</v>
      </c>
      <c r="O46" s="9">
        <v>5.6653283333333322</v>
      </c>
      <c r="P46" s="9">
        <v>1.8350000000000002E-2</v>
      </c>
      <c r="R46">
        <f t="shared" si="0"/>
        <v>4.3760923535764489E-2</v>
      </c>
      <c r="S46">
        <f t="shared" si="1"/>
        <v>0.37783335299483978</v>
      </c>
    </row>
    <row r="47" spans="1:19">
      <c r="A47" s="1" t="s">
        <v>484</v>
      </c>
      <c r="B47" s="2" t="s">
        <v>554</v>
      </c>
      <c r="C47" t="s">
        <v>383</v>
      </c>
      <c r="D47" t="s">
        <v>383</v>
      </c>
      <c r="E47" s="9">
        <v>1.9810000000000001E-2</v>
      </c>
      <c r="F47" s="9">
        <v>6.0000000000000001E-3</v>
      </c>
      <c r="G47" s="9">
        <v>1.2765833333333332</v>
      </c>
      <c r="H47" s="9">
        <v>1.328E-2</v>
      </c>
      <c r="I47" s="9">
        <v>0.33171</v>
      </c>
      <c r="J47" s="9">
        <v>3.1399999999999999E-4</v>
      </c>
      <c r="K47" s="9">
        <v>0.21589</v>
      </c>
      <c r="L47" s="9">
        <v>1.64E-3</v>
      </c>
      <c r="M47" s="9">
        <v>1.7196899999999999</v>
      </c>
      <c r="N47" s="9">
        <v>0.1106625</v>
      </c>
      <c r="O47" s="9">
        <v>5.6713466666666674</v>
      </c>
      <c r="P47" s="9">
        <v>1.8193333333333336E-2</v>
      </c>
      <c r="R47">
        <f t="shared" si="0"/>
        <v>3.8066796598573878E-2</v>
      </c>
      <c r="S47">
        <f t="shared" si="1"/>
        <v>0.30322427830192</v>
      </c>
    </row>
    <row r="48" spans="1:19">
      <c r="A48" s="1" t="s">
        <v>485</v>
      </c>
      <c r="B48" s="2" t="s">
        <v>555</v>
      </c>
      <c r="C48" t="s">
        <v>384</v>
      </c>
      <c r="D48" t="s">
        <v>384</v>
      </c>
      <c r="E48" s="9">
        <v>1.149E-2</v>
      </c>
      <c r="F48" s="9">
        <v>5.3299999999999997E-3</v>
      </c>
      <c r="G48" s="9">
        <v>1.1244133333333333</v>
      </c>
      <c r="H48" s="9">
        <v>2.9399999999999999E-3</v>
      </c>
      <c r="I48" s="9">
        <v>0.29929</v>
      </c>
      <c r="J48" s="9">
        <v>3.1599999999999998E-4</v>
      </c>
      <c r="K48" s="9">
        <v>0.18547</v>
      </c>
      <c r="L48" s="9">
        <v>6.3000000000000003E-4</v>
      </c>
      <c r="M48" s="9">
        <v>1.6639600000000001</v>
      </c>
      <c r="N48" s="9">
        <v>0.10951250000000001</v>
      </c>
      <c r="O48" s="9">
        <v>5.7530466666666671</v>
      </c>
      <c r="P48" s="9">
        <v>1.5889999999999998E-2</v>
      </c>
      <c r="R48">
        <f t="shared" si="0"/>
        <v>3.2238570403855575E-2</v>
      </c>
      <c r="S48">
        <f t="shared" si="1"/>
        <v>0.2892310972620884</v>
      </c>
    </row>
    <row r="49" spans="1:19">
      <c r="A49" s="1" t="s">
        <v>486</v>
      </c>
      <c r="B49" s="2" t="s">
        <v>556</v>
      </c>
      <c r="C49" t="s">
        <v>387</v>
      </c>
      <c r="D49" t="s">
        <v>387</v>
      </c>
      <c r="R49" t="e">
        <f t="shared" ref="R49:R60" si="2">K49/O49</f>
        <v>#DIV/0!</v>
      </c>
      <c r="S49" t="e">
        <f t="shared" ref="S49:S60" si="3">M49/O49</f>
        <v>#DIV/0!</v>
      </c>
    </row>
    <row r="50" spans="1:19">
      <c r="A50" s="1" t="s">
        <v>487</v>
      </c>
      <c r="B50" s="2" t="s">
        <v>557</v>
      </c>
      <c r="C50" t="s">
        <v>388</v>
      </c>
      <c r="D50" t="s">
        <v>388</v>
      </c>
      <c r="E50" s="9">
        <v>1.2659999999999999E-2</v>
      </c>
      <c r="F50" s="9">
        <v>5.64E-3</v>
      </c>
      <c r="G50" s="9">
        <v>1.1434566666666666</v>
      </c>
      <c r="H50" s="9">
        <v>4.8900000000000002E-3</v>
      </c>
      <c r="I50" s="9">
        <v>0.28437000000000001</v>
      </c>
      <c r="J50" s="9">
        <v>3.39E-4</v>
      </c>
      <c r="K50" s="9">
        <v>0.19095999999999999</v>
      </c>
      <c r="L50" s="9">
        <v>6.7500000000000004E-4</v>
      </c>
      <c r="M50" s="9">
        <v>1.67513</v>
      </c>
      <c r="N50" s="9">
        <v>8.6202500000000001E-2</v>
      </c>
      <c r="O50" s="9">
        <v>5.8226249999999995</v>
      </c>
      <c r="P50" s="9">
        <v>1.6216666666666667E-2</v>
      </c>
      <c r="R50">
        <f t="shared" si="2"/>
        <v>3.2796204461046349E-2</v>
      </c>
      <c r="S50">
        <f t="shared" si="3"/>
        <v>0.28769326549451496</v>
      </c>
    </row>
    <row r="51" spans="1:19">
      <c r="A51" s="1" t="s">
        <v>488</v>
      </c>
      <c r="B51" s="2" t="s">
        <v>558</v>
      </c>
      <c r="C51" t="s">
        <v>391</v>
      </c>
      <c r="D51" t="s">
        <v>391</v>
      </c>
      <c r="E51" s="9">
        <v>1.0840000000000001E-2</v>
      </c>
      <c r="F51" s="9">
        <v>5.4400000000000004E-3</v>
      </c>
      <c r="G51" s="9">
        <v>1.0749466666666667</v>
      </c>
      <c r="H51" s="9">
        <v>1.9400000000000001E-3</v>
      </c>
      <c r="I51" s="9">
        <v>0.25939000000000001</v>
      </c>
      <c r="J51" s="9">
        <v>3.6000000000000002E-4</v>
      </c>
      <c r="K51" s="9">
        <v>0.17452999999999999</v>
      </c>
      <c r="L51" s="9">
        <v>3.3500000000000001E-4</v>
      </c>
      <c r="M51" s="9">
        <v>1.64958</v>
      </c>
      <c r="N51" s="9">
        <v>8.7812500000000016E-2</v>
      </c>
      <c r="O51" s="9">
        <v>5.7839383333333325</v>
      </c>
      <c r="P51" s="9">
        <v>1.5270000000000001E-2</v>
      </c>
      <c r="R51">
        <f t="shared" si="2"/>
        <v>3.0174941353397329E-2</v>
      </c>
      <c r="S51">
        <f t="shared" si="3"/>
        <v>0.28520013612408851</v>
      </c>
    </row>
    <row r="52" spans="1:19">
      <c r="A52" s="1" t="s">
        <v>489</v>
      </c>
      <c r="B52" s="2" t="s">
        <v>559</v>
      </c>
      <c r="C52" t="s">
        <v>398</v>
      </c>
      <c r="D52" t="s">
        <v>398</v>
      </c>
      <c r="E52" s="9">
        <v>8.3499999999999998E-3</v>
      </c>
      <c r="F52" s="9">
        <v>4.4200000000000003E-3</v>
      </c>
      <c r="G52" s="9">
        <v>0.92786333333333337</v>
      </c>
      <c r="H52" s="9">
        <v>4.0000000000000003E-5</v>
      </c>
      <c r="I52" s="9">
        <v>0.23472999999999999</v>
      </c>
      <c r="J52" s="9">
        <v>1.65E-4</v>
      </c>
      <c r="K52" s="9">
        <v>0.15851999999999999</v>
      </c>
      <c r="L52" s="9">
        <v>1.1999999999999999E-4</v>
      </c>
      <c r="M52" s="9">
        <v>1.5555300000000001</v>
      </c>
      <c r="N52" s="9">
        <v>8.0935000000000007E-2</v>
      </c>
      <c r="O52" s="9">
        <v>5.4998183333333328</v>
      </c>
      <c r="P52" s="9">
        <v>1.3326666666666667E-2</v>
      </c>
      <c r="R52">
        <f t="shared" si="2"/>
        <v>2.8822770206652283E-2</v>
      </c>
      <c r="S52">
        <f t="shared" si="3"/>
        <v>0.28283297842262067</v>
      </c>
    </row>
    <row r="53" spans="1:19">
      <c r="A53" s="1" t="s">
        <v>490</v>
      </c>
      <c r="B53" s="2" t="s">
        <v>560</v>
      </c>
      <c r="C53" t="s">
        <v>404</v>
      </c>
      <c r="D53" t="s">
        <v>404</v>
      </c>
      <c r="E53" s="9">
        <v>6.3200000000000001E-3</v>
      </c>
      <c r="F53" s="9">
        <v>5.3699999999999998E-3</v>
      </c>
      <c r="G53" s="9">
        <v>1.2057333333333335</v>
      </c>
      <c r="H53" s="9">
        <v>6.4000000000000005E-4</v>
      </c>
      <c r="I53" s="9">
        <v>0.26929999999999998</v>
      </c>
      <c r="J53" s="9">
        <v>3.3500000000000001E-4</v>
      </c>
      <c r="K53" s="9">
        <v>0.20065</v>
      </c>
      <c r="L53" s="9">
        <v>2.8000000000000003E-4</v>
      </c>
      <c r="M53" s="9">
        <v>1.6584099999999999</v>
      </c>
      <c r="N53" s="9">
        <v>8.0857499999999999E-2</v>
      </c>
      <c r="O53" s="9">
        <v>5.6879449999999991</v>
      </c>
      <c r="P53" s="9">
        <v>1.7366666666666666E-2</v>
      </c>
      <c r="R53">
        <f t="shared" si="2"/>
        <v>3.5276360794627939E-2</v>
      </c>
      <c r="S53">
        <f t="shared" si="3"/>
        <v>0.29156575881095897</v>
      </c>
    </row>
    <row r="54" spans="1:19">
      <c r="A54" s="1" t="s">
        <v>491</v>
      </c>
      <c r="B54" s="2" t="s">
        <v>561</v>
      </c>
      <c r="C54" t="s">
        <v>413</v>
      </c>
      <c r="D54" t="s">
        <v>413</v>
      </c>
      <c r="E54" s="9">
        <v>1.89E-2</v>
      </c>
      <c r="F54" s="9">
        <v>7.8399999999999997E-3</v>
      </c>
      <c r="G54" s="9">
        <v>1.4539666666666669</v>
      </c>
      <c r="H54" s="9">
        <v>1.238E-2</v>
      </c>
      <c r="I54" s="9">
        <v>0.33373999999999998</v>
      </c>
      <c r="J54" s="9">
        <v>3.28E-4</v>
      </c>
      <c r="K54" s="9">
        <v>0.23630999999999999</v>
      </c>
      <c r="L54" s="9">
        <v>1.6199999999999999E-3</v>
      </c>
      <c r="M54" s="9">
        <v>1.7795000000000001</v>
      </c>
      <c r="N54" s="9">
        <v>7.1705000000000005E-2</v>
      </c>
      <c r="O54" s="9">
        <v>5.8668033333333334</v>
      </c>
      <c r="P54" s="9">
        <v>2.0556666666666668E-2</v>
      </c>
      <c r="R54">
        <f t="shared" si="2"/>
        <v>4.027917531466596E-2</v>
      </c>
      <c r="S54">
        <f t="shared" si="3"/>
        <v>0.30331679773368919</v>
      </c>
    </row>
    <row r="55" spans="1:19">
      <c r="A55" s="1" t="s">
        <v>494</v>
      </c>
      <c r="B55" s="2" t="s">
        <v>562</v>
      </c>
      <c r="C55" t="s">
        <v>415</v>
      </c>
      <c r="D55" t="s">
        <v>415</v>
      </c>
      <c r="E55" s="9">
        <v>1.389E-2</v>
      </c>
      <c r="F55" s="9">
        <v>6.3400000000000001E-3</v>
      </c>
      <c r="G55" s="9">
        <v>1.2607866666666669</v>
      </c>
      <c r="H55" s="9">
        <v>4.7299999999999998E-3</v>
      </c>
      <c r="I55" s="9">
        <v>0.28742000000000001</v>
      </c>
      <c r="J55" s="9">
        <v>3.5599999999999998E-4</v>
      </c>
      <c r="K55" s="9">
        <v>0.20366000000000001</v>
      </c>
      <c r="L55" s="9">
        <v>7.7499999999999997E-4</v>
      </c>
      <c r="M55" s="9">
        <v>1.7285999999999999</v>
      </c>
      <c r="N55" s="9">
        <v>7.7799999999999994E-2</v>
      </c>
      <c r="O55" s="9">
        <v>5.8138550000000002</v>
      </c>
      <c r="P55" s="9">
        <v>1.7883333333333334E-2</v>
      </c>
      <c r="R55">
        <f t="shared" si="2"/>
        <v>3.5030113410121168E-2</v>
      </c>
      <c r="S55">
        <f t="shared" si="3"/>
        <v>0.29732423667256919</v>
      </c>
    </row>
    <row r="56" spans="1:19">
      <c r="A56" s="1" t="s">
        <v>495</v>
      </c>
      <c r="B56" s="2" t="s">
        <v>563</v>
      </c>
      <c r="C56" t="s">
        <v>418</v>
      </c>
      <c r="D56" t="s">
        <v>418</v>
      </c>
      <c r="E56" s="9">
        <v>1.532E-2</v>
      </c>
      <c r="F56" s="9">
        <v>5.9199999999999999E-3</v>
      </c>
      <c r="G56" s="9">
        <v>1.2369566666666667</v>
      </c>
      <c r="H56" s="9">
        <v>2.15E-3</v>
      </c>
      <c r="I56" s="9">
        <v>0.27683000000000002</v>
      </c>
      <c r="J56" s="9">
        <v>3.0499999999999999E-4</v>
      </c>
      <c r="K56" s="9">
        <v>0.19716</v>
      </c>
      <c r="L56" s="9">
        <v>5.2500000000000008E-4</v>
      </c>
      <c r="M56" s="9">
        <v>1.7622599999999999</v>
      </c>
      <c r="N56" s="9">
        <v>6.3985E-2</v>
      </c>
      <c r="O56" s="9">
        <v>5.8571799999999996</v>
      </c>
      <c r="P56" s="9">
        <v>1.7630000000000003E-2</v>
      </c>
      <c r="R56">
        <f t="shared" si="2"/>
        <v>3.3661249953049081E-2</v>
      </c>
      <c r="S56">
        <f t="shared" si="3"/>
        <v>0.30087175056938664</v>
      </c>
    </row>
    <row r="57" spans="1:19">
      <c r="A57" s="1" t="s">
        <v>496</v>
      </c>
      <c r="B57" s="2" t="s">
        <v>564</v>
      </c>
      <c r="C57" t="s">
        <v>419</v>
      </c>
      <c r="D57" t="s">
        <v>419</v>
      </c>
      <c r="E57" s="9">
        <v>1.357E-2</v>
      </c>
      <c r="F57" s="9">
        <v>5.96E-3</v>
      </c>
      <c r="G57" s="9">
        <v>1.1982900000000001</v>
      </c>
      <c r="H57" s="9">
        <v>3.48E-3</v>
      </c>
      <c r="I57" s="9">
        <v>0.24539</v>
      </c>
      <c r="J57" s="9">
        <v>3.5799999999999997E-4</v>
      </c>
      <c r="K57" s="9">
        <v>0.19012999999999999</v>
      </c>
      <c r="L57" s="9">
        <v>4.3999999999999996E-4</v>
      </c>
      <c r="M57" s="9">
        <v>1.7198199999999999</v>
      </c>
      <c r="N57" s="9">
        <v>6.4357499999999998E-2</v>
      </c>
      <c r="O57" s="9">
        <v>5.813768333333333</v>
      </c>
      <c r="P57" s="9">
        <v>1.7136666666666665E-2</v>
      </c>
      <c r="R57">
        <f t="shared" si="2"/>
        <v>3.2703401494326254E-2</v>
      </c>
      <c r="S57">
        <f t="shared" si="3"/>
        <v>0.29581846083191599</v>
      </c>
    </row>
    <row r="58" spans="1:19">
      <c r="A58" s="1" t="s">
        <v>497</v>
      </c>
      <c r="B58" s="2" t="s">
        <v>565</v>
      </c>
      <c r="C58" t="s">
        <v>424</v>
      </c>
      <c r="D58" t="s">
        <v>424</v>
      </c>
      <c r="E58" s="9">
        <v>2.273E-2</v>
      </c>
      <c r="F58" s="9">
        <v>5.7200000000000003E-3</v>
      </c>
      <c r="G58" s="9">
        <v>1.1334533333333334</v>
      </c>
      <c r="H58" s="9">
        <v>1.354E-2</v>
      </c>
      <c r="I58" s="9">
        <v>0.32211000000000001</v>
      </c>
      <c r="J58" s="9">
        <v>3.4099999999999999E-4</v>
      </c>
      <c r="K58" s="9">
        <v>0.18018999999999999</v>
      </c>
      <c r="L58" s="9">
        <v>1.815E-3</v>
      </c>
      <c r="M58" s="9">
        <v>1.8568899999999999</v>
      </c>
      <c r="N58" s="9">
        <v>7.4064999999999992E-2</v>
      </c>
      <c r="O58" s="9">
        <v>5.8606699999999998</v>
      </c>
      <c r="P58" s="9">
        <v>1.5926666666666669E-2</v>
      </c>
      <c r="R58">
        <f t="shared" si="2"/>
        <v>3.0745631472169563E-2</v>
      </c>
      <c r="S58">
        <f t="shared" si="3"/>
        <v>0.3168392009787277</v>
      </c>
    </row>
    <row r="59" spans="1:19">
      <c r="A59" s="1" t="s">
        <v>498</v>
      </c>
      <c r="B59" s="2" t="s">
        <v>566</v>
      </c>
      <c r="C59" t="s">
        <v>426</v>
      </c>
      <c r="D59" t="s">
        <v>426</v>
      </c>
      <c r="E59" s="9">
        <v>2.205E-2</v>
      </c>
      <c r="F59" s="9">
        <v>7.3299999999999997E-3</v>
      </c>
      <c r="G59" s="9">
        <v>1.38039</v>
      </c>
      <c r="H59" s="9">
        <v>7.8799999999999999E-3</v>
      </c>
      <c r="I59" s="9">
        <v>0.27106999999999998</v>
      </c>
      <c r="J59" s="9">
        <v>3.5300000000000002E-4</v>
      </c>
      <c r="K59" s="9">
        <v>0.20952000000000001</v>
      </c>
      <c r="L59" s="9">
        <v>8.7999999999999992E-4</v>
      </c>
      <c r="M59" s="9">
        <v>1.8158799999999999</v>
      </c>
      <c r="N59" s="9">
        <v>5.5965000000000001E-2</v>
      </c>
      <c r="O59" s="9">
        <v>5.8114216666666669</v>
      </c>
      <c r="P59" s="9">
        <v>1.9969999999999998E-2</v>
      </c>
      <c r="R59">
        <f t="shared" si="2"/>
        <v>3.6053140181131808E-2</v>
      </c>
      <c r="S59">
        <f t="shared" si="3"/>
        <v>0.31246743123383747</v>
      </c>
    </row>
    <row r="63" spans="1:19">
      <c r="A63" s="1" t="s">
        <v>430</v>
      </c>
      <c r="B63" s="2" t="s">
        <v>567</v>
      </c>
      <c r="C63" s="2"/>
      <c r="D63" t="s">
        <v>115</v>
      </c>
      <c r="E63" s="9">
        <v>2.8799999999999999E-2</v>
      </c>
      <c r="F63" s="9">
        <v>1.4109999999999999E-2</v>
      </c>
      <c r="G63" s="9">
        <v>9.016113333333335</v>
      </c>
      <c r="H63" s="9">
        <v>7.9189999999999997E-2</v>
      </c>
      <c r="I63" s="9">
        <v>0.70657000000000003</v>
      </c>
      <c r="J63" s="9">
        <v>7.6099999999999996E-4</v>
      </c>
      <c r="K63" s="9">
        <v>2.25725</v>
      </c>
      <c r="L63" s="9">
        <v>2.1799999999999996E-3</v>
      </c>
      <c r="M63" s="9">
        <v>2.7935500000000002</v>
      </c>
      <c r="N63" s="9">
        <v>1.8810500000000001</v>
      </c>
      <c r="O63" s="9">
        <v>2.4382533333333334</v>
      </c>
      <c r="P63" s="9">
        <v>4.1500000000000002E-2</v>
      </c>
    </row>
    <row r="64" spans="1:19">
      <c r="A64" s="1" t="s">
        <v>443</v>
      </c>
      <c r="B64" s="2" t="s">
        <v>568</v>
      </c>
      <c r="C64" s="2"/>
      <c r="D64" t="s">
        <v>115</v>
      </c>
      <c r="E64" s="9">
        <v>2.9260000000000001E-2</v>
      </c>
      <c r="F64" s="9">
        <v>1.426E-2</v>
      </c>
      <c r="G64" s="9">
        <v>9.207416666666667</v>
      </c>
      <c r="H64" s="9">
        <v>7.9780000000000004E-2</v>
      </c>
      <c r="I64" s="9">
        <v>0.71718000000000004</v>
      </c>
      <c r="J64" s="9">
        <v>7.8399999999999997E-4</v>
      </c>
      <c r="K64" s="9">
        <v>2.2759399999999999</v>
      </c>
      <c r="L64" s="9">
        <v>2.2100000000000002E-3</v>
      </c>
      <c r="M64" s="9">
        <v>2.8697699999999999</v>
      </c>
      <c r="N64" s="9">
        <v>1.8913549999999999</v>
      </c>
      <c r="O64" s="9">
        <v>2.464021666666667</v>
      </c>
      <c r="P64" s="9">
        <v>4.215E-2</v>
      </c>
    </row>
    <row r="65" spans="1:16">
      <c r="A65" s="1" t="s">
        <v>456</v>
      </c>
      <c r="B65" s="2" t="s">
        <v>569</v>
      </c>
      <c r="C65" s="2"/>
      <c r="D65" t="s">
        <v>115</v>
      </c>
      <c r="E65" s="9">
        <v>3.056E-2</v>
      </c>
      <c r="F65" s="9">
        <v>1.4319999999999999E-2</v>
      </c>
      <c r="G65" s="9">
        <v>9.1986066666666648</v>
      </c>
      <c r="H65" s="9">
        <v>8.0199999999999994E-2</v>
      </c>
      <c r="I65" s="9">
        <v>0.71565000000000001</v>
      </c>
      <c r="J65" s="9">
        <v>7.7499999999999997E-4</v>
      </c>
      <c r="K65" s="9">
        <v>2.2813400000000001</v>
      </c>
      <c r="L65" s="9">
        <v>2.1450000000000002E-3</v>
      </c>
      <c r="M65" s="9">
        <v>2.85087</v>
      </c>
      <c r="N65" s="9">
        <v>1.8890975000000001</v>
      </c>
      <c r="O65" s="9">
        <v>2.4606583333333334</v>
      </c>
      <c r="P65" s="9">
        <v>4.2123333333333325E-2</v>
      </c>
    </row>
    <row r="66" spans="1:16">
      <c r="A66" s="1" t="s">
        <v>469</v>
      </c>
      <c r="B66" s="2" t="s">
        <v>570</v>
      </c>
      <c r="C66" s="2"/>
      <c r="D66" t="s">
        <v>115</v>
      </c>
      <c r="E66" s="9">
        <v>3.1289999999999998E-2</v>
      </c>
      <c r="F66" s="9">
        <v>1.4109999999999999E-2</v>
      </c>
      <c r="G66" s="9">
        <v>9.0672200000000007</v>
      </c>
      <c r="H66" s="9">
        <v>7.9060000000000005E-2</v>
      </c>
      <c r="I66" s="9">
        <v>0.69628000000000001</v>
      </c>
      <c r="J66" s="9">
        <v>7.6999999999999996E-4</v>
      </c>
      <c r="K66" s="9">
        <v>2.2557999999999998</v>
      </c>
      <c r="L66" s="9">
        <v>2.235E-3</v>
      </c>
      <c r="M66" s="9">
        <v>2.8138999999999998</v>
      </c>
      <c r="N66" s="9">
        <v>1.8910125000000002</v>
      </c>
      <c r="O66" s="9">
        <v>2.4559033333333335</v>
      </c>
      <c r="P66" s="9">
        <v>4.1523333333333336E-2</v>
      </c>
    </row>
    <row r="67" spans="1:16">
      <c r="A67" s="1" t="s">
        <v>480</v>
      </c>
      <c r="B67" s="2" t="s">
        <v>571</v>
      </c>
      <c r="C67" s="2"/>
      <c r="D67" t="s">
        <v>115</v>
      </c>
      <c r="E67" s="9">
        <v>2.8889999999999999E-2</v>
      </c>
      <c r="F67" s="9">
        <v>1.4120000000000001E-2</v>
      </c>
      <c r="G67" s="9">
        <v>9.0529566666666668</v>
      </c>
      <c r="H67" s="9">
        <v>7.8630000000000005E-2</v>
      </c>
      <c r="I67" s="9">
        <v>0.69606000000000001</v>
      </c>
      <c r="J67" s="9">
        <v>7.6499999999999995E-4</v>
      </c>
      <c r="K67" s="9">
        <v>2.24193</v>
      </c>
      <c r="L67" s="9">
        <v>2.1849999999999999E-3</v>
      </c>
      <c r="M67" s="9">
        <v>2.8219099999999999</v>
      </c>
      <c r="N67" s="9">
        <v>1.8889449999999999</v>
      </c>
      <c r="O67" s="9">
        <v>2.4463449999999995</v>
      </c>
      <c r="P67" s="9">
        <v>4.1489999999999999E-2</v>
      </c>
    </row>
    <row r="68" spans="1:16">
      <c r="A68" s="1" t="s">
        <v>493</v>
      </c>
      <c r="B68" s="2" t="s">
        <v>572</v>
      </c>
      <c r="C68" s="2"/>
      <c r="D68" t="s">
        <v>115</v>
      </c>
      <c r="E68" s="9">
        <v>3.1179999999999999E-2</v>
      </c>
      <c r="F68" s="9">
        <v>1.43E-2</v>
      </c>
      <c r="G68" s="9">
        <v>9.1789833333333331</v>
      </c>
      <c r="H68" s="9">
        <v>8.0500000000000002E-2</v>
      </c>
      <c r="I68" s="9">
        <v>0.70259000000000005</v>
      </c>
      <c r="J68" s="9">
        <v>7.6300000000000001E-4</v>
      </c>
      <c r="K68" s="9">
        <v>2.2811400000000002</v>
      </c>
      <c r="L68" s="9">
        <v>2.2750000000000001E-3</v>
      </c>
      <c r="M68" s="9">
        <v>2.8572299999999999</v>
      </c>
      <c r="N68" s="9">
        <v>1.90934</v>
      </c>
      <c r="O68" s="9">
        <v>2.4724116666666665</v>
      </c>
      <c r="P68" s="9">
        <v>4.2093333333333337E-2</v>
      </c>
    </row>
    <row r="69" spans="1:16">
      <c r="A69" s="5" t="s">
        <v>499</v>
      </c>
      <c r="B69" s="5"/>
      <c r="C69" s="5"/>
      <c r="D69" s="5"/>
      <c r="E69" s="9">
        <v>3.3799999999999997E-2</v>
      </c>
      <c r="F69" s="9">
        <v>1.4E-2</v>
      </c>
      <c r="G69" s="9">
        <v>8.76</v>
      </c>
      <c r="H69" s="9">
        <v>9.1200000000000003E-2</v>
      </c>
      <c r="I69" s="9">
        <v>0.65100000000000002</v>
      </c>
      <c r="K69" s="9">
        <v>2.133</v>
      </c>
      <c r="L69" s="9">
        <v>2.1199999999999999E-3</v>
      </c>
      <c r="M69" s="9">
        <v>2.67</v>
      </c>
      <c r="P69" s="9">
        <v>4.0599999999999997E-2</v>
      </c>
    </row>
    <row r="70" spans="1:16">
      <c r="A70" s="5" t="s">
        <v>500</v>
      </c>
      <c r="B70" s="5"/>
      <c r="C70" s="5"/>
      <c r="D70" s="5"/>
      <c r="E70" s="9">
        <v>2.9996666666666661E-2</v>
      </c>
      <c r="F70" s="9">
        <v>1.4203333333333332E-2</v>
      </c>
      <c r="G70" s="9">
        <v>9.1202161111111106</v>
      </c>
      <c r="H70" s="9">
        <v>7.9560000000000006E-2</v>
      </c>
      <c r="I70" s="9">
        <v>0.70572166666666669</v>
      </c>
      <c r="J70" s="9">
        <v>7.6966666666666665E-4</v>
      </c>
      <c r="K70" s="9">
        <v>2.2655666666666665</v>
      </c>
      <c r="L70" s="9">
        <v>2.2049999999999999E-3</v>
      </c>
      <c r="M70" s="9">
        <v>2.834538333333334</v>
      </c>
      <c r="N70" s="9">
        <v>1.8918000000000001</v>
      </c>
      <c r="O70" s="9">
        <v>2.4562655555555555</v>
      </c>
      <c r="P70" s="9">
        <v>4.1813333333333334E-2</v>
      </c>
    </row>
    <row r="71" spans="1:16">
      <c r="A71" s="5" t="s">
        <v>501</v>
      </c>
      <c r="B71" s="5"/>
      <c r="C71" s="5"/>
      <c r="D71" s="5"/>
      <c r="E71" s="9">
        <v>7.6543076979169067</v>
      </c>
      <c r="F71" s="9">
        <v>1.4156102132753308</v>
      </c>
      <c r="G71" s="9">
        <v>1.8444725588961046</v>
      </c>
      <c r="H71" s="9">
        <v>1.8104434846544222</v>
      </c>
      <c r="I71" s="9">
        <v>2.6062899270649966</v>
      </c>
      <c r="J71" s="9">
        <v>2.2513907799095336</v>
      </c>
      <c r="K71" s="9">
        <v>1.4355336010424535</v>
      </c>
      <c r="L71" s="9">
        <v>4.1466229299455675</v>
      </c>
      <c r="M71" s="9">
        <v>2.066371979750754</v>
      </c>
      <c r="N71" s="9">
        <v>0.99115755644858439</v>
      </c>
      <c r="O71" s="9">
        <v>1.0059389492260384</v>
      </c>
      <c r="P71" s="9">
        <v>1.6215793539656964</v>
      </c>
    </row>
    <row r="72" spans="1:16">
      <c r="A72" s="5" t="s">
        <v>502</v>
      </c>
      <c r="B72" s="5"/>
      <c r="C72" s="5"/>
      <c r="D72" s="5"/>
      <c r="E72" s="9">
        <v>-12.679186576286265</v>
      </c>
      <c r="F72" s="9">
        <v>1.4315888289133871</v>
      </c>
      <c r="G72" s="9">
        <v>3.9496444680983109</v>
      </c>
      <c r="H72" s="9">
        <v>-14.630467571644038</v>
      </c>
      <c r="I72" s="9">
        <v>7.7540012233340336</v>
      </c>
      <c r="J72" s="9">
        <v>100</v>
      </c>
      <c r="K72" s="9">
        <v>5.8513690467432653</v>
      </c>
      <c r="L72" s="9">
        <v>3.8548752834467126</v>
      </c>
      <c r="M72" s="9">
        <v>5.8047665610449464</v>
      </c>
      <c r="N72" s="9">
        <v>100</v>
      </c>
      <c r="O72" s="9">
        <v>100</v>
      </c>
      <c r="P72" s="9">
        <v>2.9017857142857229</v>
      </c>
    </row>
    <row r="73" spans="1:16">
      <c r="A73" s="1"/>
      <c r="B73" s="2"/>
      <c r="C73" s="2"/>
    </row>
    <row r="74" spans="1:16">
      <c r="A74" s="1"/>
      <c r="B74" s="2"/>
      <c r="C74" s="2"/>
    </row>
    <row r="75" spans="1:16">
      <c r="A75" s="1"/>
      <c r="B75" s="2"/>
      <c r="C75" s="2"/>
    </row>
    <row r="76" spans="1:16">
      <c r="A76" s="1"/>
      <c r="B76" s="2"/>
      <c r="C76" s="2"/>
    </row>
    <row r="77" spans="1:16">
      <c r="A77" s="1"/>
      <c r="B77" s="2"/>
      <c r="C77" s="2"/>
    </row>
    <row r="78" spans="1:16">
      <c r="A78" s="1"/>
      <c r="B78" s="2"/>
      <c r="C78" s="2"/>
    </row>
    <row r="79" spans="1:16">
      <c r="A79" s="1"/>
      <c r="B79" s="2"/>
      <c r="C79" s="2"/>
    </row>
    <row r="80" spans="1:16">
      <c r="A80" s="1" t="s">
        <v>429</v>
      </c>
      <c r="B80" s="2" t="s">
        <v>573</v>
      </c>
      <c r="C80" s="2"/>
      <c r="D80" t="s">
        <v>89</v>
      </c>
      <c r="E80" s="9">
        <v>2.419E-2</v>
      </c>
      <c r="F80" s="9">
        <v>2.3980000000000001E-2</v>
      </c>
      <c r="G80" s="9">
        <v>1.0561199999999999</v>
      </c>
      <c r="H80" s="9">
        <v>9.7900000000000001E-3</v>
      </c>
      <c r="I80" s="9">
        <v>0.10982</v>
      </c>
      <c r="J80" s="9">
        <v>1.9699999999999999E-4</v>
      </c>
      <c r="K80" s="9">
        <v>0.19822999999999999</v>
      </c>
      <c r="L80" s="9">
        <v>4.875E-3</v>
      </c>
      <c r="M80" s="9">
        <v>1.0485500000000001</v>
      </c>
      <c r="N80" s="9">
        <v>0.99069000000000007</v>
      </c>
      <c r="O80" s="9">
        <v>0.50749333333333335</v>
      </c>
      <c r="P80" s="9">
        <v>2.6003333333333333E-2</v>
      </c>
    </row>
    <row r="81" spans="1:16">
      <c r="A81" s="1" t="s">
        <v>442</v>
      </c>
      <c r="B81" s="2" t="s">
        <v>574</v>
      </c>
      <c r="C81" s="2"/>
      <c r="D81" t="s">
        <v>89</v>
      </c>
      <c r="E81" s="9">
        <v>2.1080000000000002E-2</v>
      </c>
      <c r="F81" s="9">
        <v>2.3630000000000002E-2</v>
      </c>
      <c r="G81" s="9">
        <v>1.05206</v>
      </c>
      <c r="H81" s="9">
        <v>9.4599999999999997E-3</v>
      </c>
      <c r="I81" s="9">
        <v>0.11495</v>
      </c>
      <c r="J81" s="9">
        <v>1.9699999999999999E-4</v>
      </c>
      <c r="K81" s="9">
        <v>0.19463</v>
      </c>
      <c r="L81" s="9">
        <v>4.7600000000000003E-3</v>
      </c>
      <c r="M81" s="9">
        <v>1.05105</v>
      </c>
      <c r="N81" s="9">
        <v>0.99864749999999991</v>
      </c>
      <c r="O81" s="9">
        <v>0.49329833333333334</v>
      </c>
      <c r="P81" s="9">
        <v>2.5653333333333334E-2</v>
      </c>
    </row>
    <row r="82" spans="1:16">
      <c r="A82" s="1" t="s">
        <v>455</v>
      </c>
      <c r="B82" s="2" t="s">
        <v>575</v>
      </c>
      <c r="C82" s="2"/>
      <c r="D82" t="s">
        <v>89</v>
      </c>
      <c r="E82" s="9">
        <v>2.137E-2</v>
      </c>
      <c r="F82" s="9">
        <v>2.3949999999999999E-2</v>
      </c>
      <c r="G82" s="9">
        <v>1.0593533333333334</v>
      </c>
      <c r="H82" s="9">
        <v>9.8300000000000002E-3</v>
      </c>
      <c r="I82" s="9">
        <v>0.11513</v>
      </c>
      <c r="J82" s="9">
        <v>2.7099999999999997E-4</v>
      </c>
      <c r="K82" s="9">
        <v>0.19646</v>
      </c>
      <c r="L82" s="9">
        <v>4.8350000000000008E-3</v>
      </c>
      <c r="M82" s="9">
        <v>1.04515</v>
      </c>
      <c r="N82" s="9">
        <v>1.0016974999999999</v>
      </c>
      <c r="O82" s="9">
        <v>0.50854166666666667</v>
      </c>
      <c r="P82" s="9">
        <v>2.5816666666666668E-2</v>
      </c>
    </row>
    <row r="83" spans="1:16">
      <c r="A83" s="1" t="s">
        <v>468</v>
      </c>
      <c r="B83" s="2" t="s">
        <v>576</v>
      </c>
      <c r="C83" s="2"/>
      <c r="D83" t="s">
        <v>89</v>
      </c>
      <c r="E83" s="9">
        <v>2.9440000000000001E-2</v>
      </c>
      <c r="F83" s="9">
        <v>2.351E-2</v>
      </c>
      <c r="G83" s="9">
        <v>1.0409666666666666</v>
      </c>
      <c r="H83" s="9">
        <v>9.9000000000000008E-3</v>
      </c>
      <c r="I83" s="9">
        <v>0.11247</v>
      </c>
      <c r="J83" s="9">
        <v>2.7900000000000001E-4</v>
      </c>
      <c r="K83" s="9">
        <v>0.19400000000000001</v>
      </c>
      <c r="L83" s="9">
        <v>4.8999999999999998E-3</v>
      </c>
      <c r="M83" s="9">
        <v>1.03074</v>
      </c>
      <c r="N83" s="9">
        <v>0.96766249999999998</v>
      </c>
      <c r="O83" s="9">
        <v>0.50462666666666667</v>
      </c>
      <c r="P83" s="9">
        <v>2.538E-2</v>
      </c>
    </row>
    <row r="84" spans="1:16">
      <c r="A84" s="1" t="s">
        <v>479</v>
      </c>
      <c r="B84" s="2" t="s">
        <v>577</v>
      </c>
      <c r="C84" s="2"/>
      <c r="D84" t="s">
        <v>376</v>
      </c>
      <c r="E84" s="9">
        <v>2.1669999999999998E-2</v>
      </c>
      <c r="F84" s="9">
        <v>2.3369999999999998E-2</v>
      </c>
      <c r="G84" s="9">
        <v>1.0360733333333334</v>
      </c>
      <c r="H84" s="9">
        <v>9.6799999999999994E-3</v>
      </c>
      <c r="I84" s="9">
        <v>0.10322000000000001</v>
      </c>
      <c r="J84" s="9">
        <v>2.9300000000000002E-4</v>
      </c>
      <c r="K84" s="9">
        <v>0.19500999999999999</v>
      </c>
      <c r="L84" s="9">
        <v>4.7650000000000001E-3</v>
      </c>
      <c r="M84" s="9">
        <v>1.01746</v>
      </c>
      <c r="N84" s="9">
        <v>0.97126500000000004</v>
      </c>
      <c r="O84" s="9">
        <v>0.50291833333333336</v>
      </c>
      <c r="P84" s="9">
        <v>2.5373333333333331E-2</v>
      </c>
    </row>
    <row r="85" spans="1:16">
      <c r="A85" s="1" t="s">
        <v>492</v>
      </c>
      <c r="B85" s="2" t="s">
        <v>578</v>
      </c>
      <c r="C85" s="2"/>
      <c r="D85" t="s">
        <v>376</v>
      </c>
      <c r="E85" s="9">
        <v>2.392E-2</v>
      </c>
      <c r="F85" s="9">
        <v>2.3650000000000001E-2</v>
      </c>
      <c r="G85" s="9">
        <v>1.0501500000000001</v>
      </c>
      <c r="H85" s="9">
        <v>9.7800000000000005E-3</v>
      </c>
      <c r="I85" s="9">
        <v>0.10445</v>
      </c>
      <c r="J85" s="9">
        <v>2.5300000000000002E-4</v>
      </c>
      <c r="K85" s="9">
        <v>0.19667000000000001</v>
      </c>
      <c r="L85" s="9">
        <v>4.8599999999999997E-3</v>
      </c>
      <c r="M85" s="9">
        <v>1.03512</v>
      </c>
      <c r="N85" s="9">
        <v>0.97773249999999989</v>
      </c>
      <c r="O85" s="9">
        <v>0.50373333333333326</v>
      </c>
      <c r="P85" s="9">
        <v>2.5643333333333334E-2</v>
      </c>
    </row>
    <row r="86" spans="1:16">
      <c r="A86" s="6" t="s">
        <v>499</v>
      </c>
      <c r="B86" s="6"/>
      <c r="C86" s="6"/>
      <c r="D86" s="6"/>
      <c r="E86" s="10">
        <v>2.5000000000000001E-2</v>
      </c>
      <c r="F86" s="10">
        <v>2.5000000000000001E-2</v>
      </c>
      <c r="G86" s="10">
        <v>1</v>
      </c>
      <c r="H86" s="10">
        <v>0.01</v>
      </c>
      <c r="I86" s="10">
        <v>0.1</v>
      </c>
      <c r="J86" s="10">
        <v>0</v>
      </c>
      <c r="K86" s="10">
        <v>0.2</v>
      </c>
      <c r="L86" s="10">
        <v>5.0000000000000001E-3</v>
      </c>
      <c r="M86" s="10">
        <v>1</v>
      </c>
      <c r="N86" s="10">
        <v>1</v>
      </c>
      <c r="O86" s="10">
        <v>0.5</v>
      </c>
      <c r="P86" s="10">
        <v>2.5000000000000001E-2</v>
      </c>
    </row>
    <row r="87" spans="1:16">
      <c r="A87" s="6" t="s">
        <v>500</v>
      </c>
      <c r="B87" s="6"/>
      <c r="C87" s="6"/>
      <c r="D87" s="6"/>
      <c r="E87" s="10">
        <v>2.3611666666666666E-2</v>
      </c>
      <c r="F87" s="10">
        <v>2.3681666666666667E-2</v>
      </c>
      <c r="G87" s="10">
        <v>1.0491205555555556</v>
      </c>
      <c r="H87" s="10">
        <v>9.7400000000000004E-3</v>
      </c>
      <c r="I87" s="10">
        <v>0.11000666666666668</v>
      </c>
      <c r="J87" s="10">
        <v>2.4833333333333332E-4</v>
      </c>
      <c r="K87" s="10">
        <v>0.19583333333333333</v>
      </c>
      <c r="L87" s="10">
        <v>4.8325000000000009E-3</v>
      </c>
      <c r="M87" s="10">
        <v>1.0380116666666666</v>
      </c>
      <c r="N87" s="10">
        <v>0.98461583333333336</v>
      </c>
      <c r="O87" s="10">
        <v>0.50343527777777786</v>
      </c>
      <c r="P87" s="10">
        <v>2.5644999999999998E-2</v>
      </c>
    </row>
    <row r="88" spans="1:16">
      <c r="A88" s="6" t="s">
        <v>501</v>
      </c>
      <c r="B88" s="6"/>
      <c r="C88" s="6"/>
      <c r="D88" s="6"/>
      <c r="E88" s="10">
        <v>26.679300432895957</v>
      </c>
      <c r="F88" s="10">
        <v>2.0384053361191179</v>
      </c>
      <c r="G88" s="10">
        <v>1.7053503817322326</v>
      </c>
      <c r="H88" s="10">
        <v>3.1784431327949734</v>
      </c>
      <c r="I88" s="10">
        <v>9.4022021657443435</v>
      </c>
      <c r="J88" s="10">
        <v>33.674318575787467</v>
      </c>
      <c r="K88" s="10">
        <v>1.603354383287273</v>
      </c>
      <c r="L88" s="10">
        <v>2.4087835958246826</v>
      </c>
      <c r="M88" s="10">
        <v>2.4608592089872383</v>
      </c>
      <c r="N88" s="10">
        <v>2.9275465574145261</v>
      </c>
      <c r="O88" s="10">
        <v>2.1546288063651327</v>
      </c>
      <c r="P88" s="10">
        <v>1.9165748619340532</v>
      </c>
    </row>
    <row r="89" spans="1:16">
      <c r="A89" s="6" t="s">
        <v>502</v>
      </c>
      <c r="B89" s="7"/>
      <c r="C89" s="7"/>
      <c r="E89" s="10">
        <v>-5.8798616503141181</v>
      </c>
      <c r="F89" s="10">
        <v>-5.566894221971995</v>
      </c>
      <c r="G89" s="10">
        <v>4.6820696911752062</v>
      </c>
      <c r="H89" s="10">
        <v>-2.6694045174537968</v>
      </c>
      <c r="I89" s="10">
        <v>9.096418398884925</v>
      </c>
      <c r="J89" s="10">
        <v>100</v>
      </c>
      <c r="K89" s="10">
        <v>-2.1276595744680917</v>
      </c>
      <c r="L89" s="10">
        <v>-3.4661148473874643</v>
      </c>
      <c r="M89" s="10">
        <v>3.6619691172385558</v>
      </c>
      <c r="N89" s="10">
        <v>-1.5624537150276014</v>
      </c>
      <c r="O89" s="10">
        <v>0.68236731302215725</v>
      </c>
      <c r="P89" s="10">
        <v>2.5151101579255073</v>
      </c>
    </row>
  </sheetData>
  <conditionalFormatting sqref="E72:P72">
    <cfRule type="cellIs" dxfId="9" priority="6" operator="greaterThan">
      <formula>10</formula>
    </cfRule>
    <cfRule type="cellIs" dxfId="8" priority="7" operator="lessThan">
      <formula>-10</formula>
    </cfRule>
    <cfRule type="cellIs" dxfId="7" priority="8" operator="between">
      <formula>5</formula>
      <formula>10</formula>
    </cfRule>
    <cfRule type="cellIs" dxfId="6" priority="9" operator="between">
      <formula>-10</formula>
      <formula>-5</formula>
    </cfRule>
    <cfRule type="cellIs" dxfId="5" priority="10" operator="between">
      <formula>-5</formula>
      <formula>5</formula>
    </cfRule>
  </conditionalFormatting>
  <conditionalFormatting sqref="E89:P89">
    <cfRule type="cellIs" dxfId="4" priority="1" stopIfTrue="1" operator="greaterThan">
      <formula>10</formula>
    </cfRule>
    <cfRule type="cellIs" dxfId="3" priority="2" stopIfTrue="1" operator="lessThan">
      <formula>-10</formula>
    </cfRule>
    <cfRule type="cellIs" dxfId="2" priority="3" stopIfTrue="1" operator="between">
      <formula>5</formula>
      <formula>10</formula>
    </cfRule>
    <cfRule type="cellIs" dxfId="1" priority="4" stopIfTrue="1" operator="between">
      <formula>-10</formula>
      <formula>-5</formula>
    </cfRule>
    <cfRule type="cellIs" dxfId="0" priority="5" stopIfTrue="1" operator="between">
      <formula>-5</formula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2025-10-16T17:00:00Z</dcterms:created>
  <dcterms:modified xsi:type="dcterms:W3CDTF">2025-10-21T14:57:52Z</dcterms:modified>
  <cp:category/>
  <cp:contentStatus/>
</cp:coreProperties>
</file>