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 Overview" sheetId="1" state="visible" r:id="rId2"/>
    <sheet name="Location Model details" sheetId="2" state="visible" r:id="rId3"/>
    <sheet name="Rent Calibrator Details" sheetId="3" state="visible" r:id="rId4"/>
    <sheet name="all_in_one" sheetId="4" state="visible" r:id="rId5"/>
    <sheet name="raw_valu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<sst xmlns="http://schemas.openxmlformats.org/spreadsheetml/2006/main" count="508" uniqueCount="310">
  <si>
    <t xml:space="preserve">Rent Calibrator portfolio valuation</t>
  </si>
  <si>
    <t xml:space="preserve">Unit Identifier</t>
  </si>
  <si>
    <t xml:space="preserve">Building year</t>
  </si>
  <si>
    <t xml:space="preserve">Postcode</t>
  </si>
  <si>
    <t xml:space="preserve">Municipality</t>
  </si>
  <si>
    <t xml:space="preserve">Street</t>
  </si>
  <si>
    <t xml:space="preserve">Living Area</t>
  </si>
  <si>
    <t xml:space="preserve">Number of Rooms</t>
  </si>
  <si>
    <t xml:space="preserve">Floor</t>
  </si>
  <si>
    <t xml:space="preserve">Final Predicted Sales Price (CHF)</t>
  </si>
  <si>
    <t xml:space="preserve">Location Model Sales Price (CHF)</t>
  </si>
  <si>
    <t xml:space="preserve">Final Predicted Sales Price (CHF/m2)</t>
  </si>
  <si>
    <t xml:space="preserve">Location Model Sales Price (CHF/m2)</t>
  </si>
  <si>
    <t xml:space="preserve">Rent Calibrator Adjustment Factor</t>
  </si>
  <si>
    <t xml:space="preserve">1111</t>
  </si>
  <si>
    <t xml:space="preserve">Somewhere</t>
  </si>
  <si>
    <t xml:space="preserve">Highest : &gt; 0.9</t>
  </si>
  <si>
    <t xml:space="preserve">Above Average : &gt;0.7</t>
  </si>
  <si>
    <t xml:space="preserve">Location model details</t>
  </si>
  <si>
    <t xml:space="preserve">Average : &gt; 0.3</t>
  </si>
  <si>
    <t xml:space="preserve">Microlocation factors (Higher = better)</t>
  </si>
  <si>
    <t xml:space="preserve">Below Average : &gt; 0.1</t>
  </si>
  <si>
    <t xml:space="preserve">Microlocation factors quantiles (100% = best possible score)</t>
  </si>
  <si>
    <t xml:space="preserve">Lowest : &lt; 0.1</t>
  </si>
  <si>
    <t xml:space="preserve">Based on over 2 million locations in CH</t>
  </si>
  <si>
    <t xml:space="preserve">Education</t>
  </si>
  <si>
    <t xml:space="preserve">Shopping</t>
  </si>
  <si>
    <t xml:space="preserve">Noise</t>
  </si>
  <si>
    <t xml:space="preserve">Distance to transport</t>
  </si>
  <si>
    <t xml:space="preserve">Transport quality</t>
  </si>
  <si>
    <t xml:space="preserve">Average</t>
  </si>
  <si>
    <t xml:space="preserve">Above Average</t>
  </si>
  <si>
    <t xml:space="preserve">Rent Calibrator adjustment factor details</t>
  </si>
  <si>
    <t xml:space="preserve">The overall adjustment factor is composed of these subgroups</t>
  </si>
  <si>
    <t xml:space="preserve">Subgroups quantiles</t>
  </si>
  <si>
    <t xml:space="preserve">Selected layout components</t>
  </si>
  <si>
    <t xml:space="preserve">Selected layout components quantiles</t>
  </si>
  <si>
    <t xml:space="preserve">(Higher = better)</t>
  </si>
  <si>
    <t xml:space="preserve">(100% = best possible score)</t>
  </si>
  <si>
    <t xml:space="preserve"> (100% = best possible score)</t>
  </si>
  <si>
    <t xml:space="preserve">Sun</t>
  </si>
  <si>
    <t xml:space="preserve">Sun Outside</t>
  </si>
  <si>
    <t xml:space="preserve">View</t>
  </si>
  <si>
    <t xml:space="preserve">View Outside</t>
  </si>
  <si>
    <t xml:space="preserve">Layout</t>
  </si>
  <si>
    <t xml:space="preserve">Rooms</t>
  </si>
  <si>
    <t xml:space="preserve">Kitchen</t>
  </si>
  <si>
    <t xml:space="preserve">Living Kitchen</t>
  </si>
  <si>
    <t xml:space="preserve">Bathroom(s)</t>
  </si>
  <si>
    <t xml:space="preserve">Highest</t>
  </si>
  <si>
    <t xml:space="preserve">N/A</t>
  </si>
  <si>
    <t xml:space="preserve">Lowest</t>
  </si>
  <si>
    <t xml:space="preserve">unit_id_original</t>
  </si>
  <si>
    <t xml:space="preserve">view_building_mean</t>
  </si>
  <si>
    <t xml:space="preserve">view_greenery_mean</t>
  </si>
  <si>
    <t xml:space="preserve">view_isovist_mean</t>
  </si>
  <si>
    <t xml:space="preserve">view_ground_mean</t>
  </si>
  <si>
    <t xml:space="preserve">view_mountains_mean</t>
  </si>
  <si>
    <t xml:space="preserve">view_water_mean</t>
  </si>
  <si>
    <t xml:space="preserve">view_street_mean</t>
  </si>
  <si>
    <t xml:space="preserve">view_sky_mean</t>
  </si>
  <si>
    <t xml:space="preserve">view_railway_tracks_mean</t>
  </si>
  <si>
    <t xml:space="preserve">view_site_mean</t>
  </si>
  <si>
    <t xml:space="preserve">view_building_std</t>
  </si>
  <si>
    <t xml:space="preserve">view_greenery_std</t>
  </si>
  <si>
    <t xml:space="preserve">view_isovist_std</t>
  </si>
  <si>
    <t xml:space="preserve">view_ground_std</t>
  </si>
  <si>
    <t xml:space="preserve">view_mountains_std</t>
  </si>
  <si>
    <t xml:space="preserve">view_water_std</t>
  </si>
  <si>
    <t xml:space="preserve">view_street_std</t>
  </si>
  <si>
    <t xml:space="preserve">view_sky_std</t>
  </si>
  <si>
    <t xml:space="preserve">view_railway_tracks_std</t>
  </si>
  <si>
    <t xml:space="preserve">view_site_std</t>
  </si>
  <si>
    <t xml:space="preserve">view_building_max</t>
  </si>
  <si>
    <t xml:space="preserve">view_greenery_max</t>
  </si>
  <si>
    <t xml:space="preserve">view_isovist_max</t>
  </si>
  <si>
    <t xml:space="preserve">view_ground_max</t>
  </si>
  <si>
    <t xml:space="preserve">view_mountains_max</t>
  </si>
  <si>
    <t xml:space="preserve">view_water_max</t>
  </si>
  <si>
    <t xml:space="preserve">view_street_max</t>
  </si>
  <si>
    <t xml:space="preserve">view_sky_max</t>
  </si>
  <si>
    <t xml:space="preserve">view_railway_tracks_max</t>
  </si>
  <si>
    <t xml:space="preserve">view_site_max</t>
  </si>
  <si>
    <t xml:space="preserve">view_building_min</t>
  </si>
  <si>
    <t xml:space="preserve">view_greenery_min</t>
  </si>
  <si>
    <t xml:space="preserve">view_isovist_min</t>
  </si>
  <si>
    <t xml:space="preserve">view_ground_min</t>
  </si>
  <si>
    <t xml:space="preserve">view_mountains_min</t>
  </si>
  <si>
    <t xml:space="preserve">view_water_min</t>
  </si>
  <si>
    <t xml:space="preserve">view_street_min</t>
  </si>
  <si>
    <t xml:space="preserve">view_sky_min</t>
  </si>
  <si>
    <t xml:space="preserve">view_railway_tracks_min</t>
  </si>
  <si>
    <t xml:space="preserve">view_site_min</t>
  </si>
  <si>
    <t xml:space="preserve">sun_spring_morning_mean</t>
  </si>
  <si>
    <t xml:space="preserve">sun_spring_noon_mean</t>
  </si>
  <si>
    <t xml:space="preserve">sun_spring_evening_mean</t>
  </si>
  <si>
    <t xml:space="preserve">sun_summer_morning_mean</t>
  </si>
  <si>
    <t xml:space="preserve">sun_summer_noon_mean</t>
  </si>
  <si>
    <t xml:space="preserve">sun_summer_evening_mean</t>
  </si>
  <si>
    <t xml:space="preserve">sun_winter_morning_mean</t>
  </si>
  <si>
    <t xml:space="preserve">sun_winter_noon_mean</t>
  </si>
  <si>
    <t xml:space="preserve">sun_winter_evening_mean</t>
  </si>
  <si>
    <t xml:space="preserve">sun_spring_morning_std</t>
  </si>
  <si>
    <t xml:space="preserve">sun_spring_noon_std</t>
  </si>
  <si>
    <t xml:space="preserve">sun_spring_evening_std</t>
  </si>
  <si>
    <t xml:space="preserve">sun_summer_morning_std</t>
  </si>
  <si>
    <t xml:space="preserve">sun_summer_noon_std</t>
  </si>
  <si>
    <t xml:space="preserve">sun_summer_evening_std</t>
  </si>
  <si>
    <t xml:space="preserve">sun_winter_morning_std</t>
  </si>
  <si>
    <t xml:space="preserve">sun_winter_noon_std</t>
  </si>
  <si>
    <t xml:space="preserve">sun_winter_evening_std</t>
  </si>
  <si>
    <t xml:space="preserve">sun_spring_morning_max</t>
  </si>
  <si>
    <t xml:space="preserve">sun_spring_noon_max</t>
  </si>
  <si>
    <t xml:space="preserve">sun_spring_evening_max</t>
  </si>
  <si>
    <t xml:space="preserve">sun_summer_morning_max</t>
  </si>
  <si>
    <t xml:space="preserve">sun_summer_noon_max</t>
  </si>
  <si>
    <t xml:space="preserve">sun_summer_evening_max</t>
  </si>
  <si>
    <t xml:space="preserve">sun_winter_morning_max</t>
  </si>
  <si>
    <t xml:space="preserve">sun_winter_noon_max</t>
  </si>
  <si>
    <t xml:space="preserve">sun_winter_evening_max</t>
  </si>
  <si>
    <t xml:space="preserve">sun_spring_morning_min</t>
  </si>
  <si>
    <t xml:space="preserve">sun_spring_noon_min</t>
  </si>
  <si>
    <t xml:space="preserve">sun_spring_evening_min</t>
  </si>
  <si>
    <t xml:space="preserve">sun_summer_morning_min</t>
  </si>
  <si>
    <t xml:space="preserve">sun_summer_noon_min</t>
  </si>
  <si>
    <t xml:space="preserve">sun_summer_evening_min</t>
  </si>
  <si>
    <t xml:space="preserve">sun_winter_morning_min</t>
  </si>
  <si>
    <t xml:space="preserve">sun_winter_noon_min</t>
  </si>
  <si>
    <t xml:space="preserve">sun_winter_evening_min</t>
  </si>
  <si>
    <t xml:space="preserve">balcony_area</t>
  </si>
  <si>
    <t xml:space="preserve">bathrooms_area</t>
  </si>
  <si>
    <t xml:space="preserve">corridors_area</t>
  </si>
  <si>
    <t xml:space="preserve">kitchen_area</t>
  </si>
  <si>
    <t xml:space="preserve">loggia_area</t>
  </si>
  <si>
    <t xml:space="preserve">rooms_area</t>
  </si>
  <si>
    <t xml:space="preserve">storage_rooms_area</t>
  </si>
  <si>
    <t xml:space="preserve">sun_rooms_area</t>
  </si>
  <si>
    <t xml:space="preserve">maximum_balcony_area</t>
  </si>
  <si>
    <t xml:space="preserve">maximum_dining_table</t>
  </si>
  <si>
    <t xml:space="preserve">living_area</t>
  </si>
  <si>
    <t xml:space="preserve">usable_area_no_corridors</t>
  </si>
  <si>
    <t xml:space="preserve">usable_area_no_corridors_reduced_loggias</t>
  </si>
  <si>
    <t xml:space="preserve">usable_area_reduced_loggias</t>
  </si>
  <si>
    <t xml:space="preserve">has_kitchen_window</t>
  </si>
  <si>
    <t xml:space="preserve">number_of_balconies</t>
  </si>
  <si>
    <t xml:space="preserve">number_of_bathrooms</t>
  </si>
  <si>
    <t xml:space="preserve">number_of_bathtubs</t>
  </si>
  <si>
    <t xml:space="preserve">number_of_corridors</t>
  </si>
  <si>
    <t xml:space="preserve">number_of_kitchens</t>
  </si>
  <si>
    <t xml:space="preserve">number_of_loggias</t>
  </si>
  <si>
    <t xml:space="preserve">number_of_rooms</t>
  </si>
  <si>
    <t xml:space="preserve">number_of_showers</t>
  </si>
  <si>
    <t xml:space="preserve">number_of_storage_rooms</t>
  </si>
  <si>
    <t xml:space="preserve">number_of_sunrooms</t>
  </si>
  <si>
    <t xml:space="preserve">living_kitchen_area</t>
  </si>
  <si>
    <t xml:space="preserve">wall_length_mean_balcony</t>
  </si>
  <si>
    <t xml:space="preserve">wall_length_std_balcony</t>
  </si>
  <si>
    <t xml:space="preserve">view_building_mean_balcony</t>
  </si>
  <si>
    <t xml:space="preserve">view_greenery_mean_balcony</t>
  </si>
  <si>
    <t xml:space="preserve">view_isovist_mean_balcony</t>
  </si>
  <si>
    <t xml:space="preserve">view_ground_mean_balcony</t>
  </si>
  <si>
    <t xml:space="preserve">view_mountains_mean_balcony</t>
  </si>
  <si>
    <t xml:space="preserve">view_water_mean_balcony</t>
  </si>
  <si>
    <t xml:space="preserve">view_street_mean_balcony</t>
  </si>
  <si>
    <t xml:space="preserve">view_sky_mean_balcony</t>
  </si>
  <si>
    <t xml:space="preserve">view_railway_tracks_mean_balcony</t>
  </si>
  <si>
    <t xml:space="preserve">view_site_mean_balcony</t>
  </si>
  <si>
    <t xml:space="preserve">view_building_std_balcony</t>
  </si>
  <si>
    <t xml:space="preserve">view_greenery_std_balcony</t>
  </si>
  <si>
    <t xml:space="preserve">view_isovist_std_balcony</t>
  </si>
  <si>
    <t xml:space="preserve">view_ground_std_balcony</t>
  </si>
  <si>
    <t xml:space="preserve">view_mountains_std_balcony</t>
  </si>
  <si>
    <t xml:space="preserve">view_water_std_balcony</t>
  </si>
  <si>
    <t xml:space="preserve">view_street_std_balcony</t>
  </si>
  <si>
    <t xml:space="preserve">view_sky_std_balcony</t>
  </si>
  <si>
    <t xml:space="preserve">view_railway_tracks_std_balcony</t>
  </si>
  <si>
    <t xml:space="preserve">view_site_std_balcony</t>
  </si>
  <si>
    <t xml:space="preserve">view_building_max_balcony</t>
  </si>
  <si>
    <t xml:space="preserve">view_greenery_max_balcony</t>
  </si>
  <si>
    <t xml:space="preserve">view_isovist_max_balcony</t>
  </si>
  <si>
    <t xml:space="preserve">view_ground_max_balcony</t>
  </si>
  <si>
    <t xml:space="preserve">view_water_max_balcony</t>
  </si>
  <si>
    <t xml:space="preserve">view_street_max_balcony</t>
  </si>
  <si>
    <t xml:space="preserve">view_sky_max_balcony</t>
  </si>
  <si>
    <t xml:space="preserve">view_railway_tracks_max_balcony</t>
  </si>
  <si>
    <t xml:space="preserve">view_site_max_balcony</t>
  </si>
  <si>
    <t xml:space="preserve">view_building_min_balcony</t>
  </si>
  <si>
    <t xml:space="preserve">view_greenery_min_balcony</t>
  </si>
  <si>
    <t xml:space="preserve">view_isovist_min_balcony</t>
  </si>
  <si>
    <t xml:space="preserve">view_ground_min_balcony</t>
  </si>
  <si>
    <t xml:space="preserve">view_mountains_min_balcony</t>
  </si>
  <si>
    <t xml:space="preserve">view_water_min_balcony</t>
  </si>
  <si>
    <t xml:space="preserve">view_street_min_balcony</t>
  </si>
  <si>
    <t xml:space="preserve">view_sky_min_balcony</t>
  </si>
  <si>
    <t xml:space="preserve">view_railway_tracks_min_balcony</t>
  </si>
  <si>
    <t xml:space="preserve">view_site_min_balcony</t>
  </si>
  <si>
    <t xml:space="preserve">sun_spring_morning_mean_balcony</t>
  </si>
  <si>
    <t xml:space="preserve">sun_spring_noon_mean_balcony</t>
  </si>
  <si>
    <t xml:space="preserve">sun_spring_evening_mean_balcony</t>
  </si>
  <si>
    <t xml:space="preserve">sun_summer_morning_mean_balcony</t>
  </si>
  <si>
    <t xml:space="preserve">sun_summer_noon_mean_balcony</t>
  </si>
  <si>
    <t xml:space="preserve">sun_summer_evening_mean_balcony</t>
  </si>
  <si>
    <t xml:space="preserve">sun_winter_morning_mean_balcony</t>
  </si>
  <si>
    <t xml:space="preserve">sun_winter_noon_mean_balcony</t>
  </si>
  <si>
    <t xml:space="preserve">sun_winter_evening_mean_balcony</t>
  </si>
  <si>
    <t xml:space="preserve">sun_spring_morning_std_balcony</t>
  </si>
  <si>
    <t xml:space="preserve">sun_spring_noon_std_balcony</t>
  </si>
  <si>
    <t xml:space="preserve">sun_spring_evening_std_balcony</t>
  </si>
  <si>
    <t xml:space="preserve">sun_summer_morning_std_balcony</t>
  </si>
  <si>
    <t xml:space="preserve">sun_summer_noon_std_balcony</t>
  </si>
  <si>
    <t xml:space="preserve">sun_summer_evening_std_balcony</t>
  </si>
  <si>
    <t xml:space="preserve">sun_winter_morning_std_balcony</t>
  </si>
  <si>
    <t xml:space="preserve">sun_winter_noon_std_balcony</t>
  </si>
  <si>
    <t xml:space="preserve">sun_winter_evening_std_balcony</t>
  </si>
  <si>
    <t xml:space="preserve">sun_spring_morning_max_balcony</t>
  </si>
  <si>
    <t xml:space="preserve">sun_spring_noon_max_balcony</t>
  </si>
  <si>
    <t xml:space="preserve">sun_spring_evening_max_balcony</t>
  </si>
  <si>
    <t xml:space="preserve">sun_summer_morning_max_balcony</t>
  </si>
  <si>
    <t xml:space="preserve">sun_summer_noon_max_balcony</t>
  </si>
  <si>
    <t xml:space="preserve">sun_summer_evening_max_balcony</t>
  </si>
  <si>
    <t xml:space="preserve">sun_winter_morning_max_balcony</t>
  </si>
  <si>
    <t xml:space="preserve">sun_winter_noon_max_balcony</t>
  </si>
  <si>
    <t xml:space="preserve">sun_winter_evening_max_balcony</t>
  </si>
  <si>
    <t xml:space="preserve">sun_spring_morning_min_balcony</t>
  </si>
  <si>
    <t xml:space="preserve">sun_spring_noon_min_balcony</t>
  </si>
  <si>
    <t xml:space="preserve">sun_spring_evening_min_balcony</t>
  </si>
  <si>
    <t xml:space="preserve">sun_summer_morning_min_balcony</t>
  </si>
  <si>
    <t xml:space="preserve">sun_summer_noon_min_balcony</t>
  </si>
  <si>
    <t xml:space="preserve">sun_summer_evening_min_balcony</t>
  </si>
  <si>
    <t xml:space="preserve">sun_winter_morning_min_balcony</t>
  </si>
  <si>
    <t xml:space="preserve">sun_winter_noon_min_balcony</t>
  </si>
  <si>
    <t xml:space="preserve">sun_winter_evening_min_balcony</t>
  </si>
  <si>
    <t xml:space="preserve">wall_length_mean_loggia</t>
  </si>
  <si>
    <t xml:space="preserve">wall_length_std_loggia</t>
  </si>
  <si>
    <t xml:space="preserve">view_building_mean_loggia</t>
  </si>
  <si>
    <t xml:space="preserve">view_greenery_mean_loggia</t>
  </si>
  <si>
    <t xml:space="preserve">view_isovist_mean_loggia</t>
  </si>
  <si>
    <t xml:space="preserve">view_ground_mean_loggia</t>
  </si>
  <si>
    <t xml:space="preserve">view_mountains_mean_loggia</t>
  </si>
  <si>
    <t xml:space="preserve">view_water_mean_loggia</t>
  </si>
  <si>
    <t xml:space="preserve">view_street_mean_loggia</t>
  </si>
  <si>
    <t xml:space="preserve">view_sky_mean_loggia</t>
  </si>
  <si>
    <t xml:space="preserve">view_railway_tracks_mean_loggia</t>
  </si>
  <si>
    <t xml:space="preserve">view_site_mean_loggia</t>
  </si>
  <si>
    <t xml:space="preserve">view_building_std_loggia</t>
  </si>
  <si>
    <t xml:space="preserve">view_greenery_std_loggia</t>
  </si>
  <si>
    <t xml:space="preserve">view_isovist_std_loggia</t>
  </si>
  <si>
    <t xml:space="preserve">view_ground_std_loggia</t>
  </si>
  <si>
    <t xml:space="preserve">view_mountains_std_loggia</t>
  </si>
  <si>
    <t xml:space="preserve">view_water_std_loggia</t>
  </si>
  <si>
    <t xml:space="preserve">view_street_std_loggia</t>
  </si>
  <si>
    <t xml:space="preserve">view_sky_std_loggia</t>
  </si>
  <si>
    <t xml:space="preserve">view_railway_tracks_std_loggia</t>
  </si>
  <si>
    <t xml:space="preserve">view_site_std_loggia</t>
  </si>
  <si>
    <t xml:space="preserve">view_building_max_loggia</t>
  </si>
  <si>
    <t xml:space="preserve">view_greenery_max_loggia</t>
  </si>
  <si>
    <t xml:space="preserve">view_isovist_max_loggia</t>
  </si>
  <si>
    <t xml:space="preserve">view_ground_max_loggia</t>
  </si>
  <si>
    <t xml:space="preserve">view_mountains_max_loggia</t>
  </si>
  <si>
    <t xml:space="preserve">view_water_max_loggia</t>
  </si>
  <si>
    <t xml:space="preserve">view_street_max_loggia</t>
  </si>
  <si>
    <t xml:space="preserve">view_sky_max_loggia</t>
  </si>
  <si>
    <t xml:space="preserve">view_railway_tracks_max_loggia</t>
  </si>
  <si>
    <t xml:space="preserve">view_site_max_loggia</t>
  </si>
  <si>
    <t xml:space="preserve">view_building_min_loggia</t>
  </si>
  <si>
    <t xml:space="preserve">view_greenery_min_loggia</t>
  </si>
  <si>
    <t xml:space="preserve">view_isovist_min_loggia</t>
  </si>
  <si>
    <t xml:space="preserve">view_ground_min_loggia</t>
  </si>
  <si>
    <t xml:space="preserve">view_mountains_min_loggia</t>
  </si>
  <si>
    <t xml:space="preserve">view_water_min_loggia</t>
  </si>
  <si>
    <t xml:space="preserve">view_street_min_loggia</t>
  </si>
  <si>
    <t xml:space="preserve">view_sky_min_loggia</t>
  </si>
  <si>
    <t xml:space="preserve">view_railway_tracks_min_loggia</t>
  </si>
  <si>
    <t xml:space="preserve">view_site_min_loggia</t>
  </si>
  <si>
    <t xml:space="preserve">sun_spring_morning_mean_loggia</t>
  </si>
  <si>
    <t xml:space="preserve">sun_spring_noon_mean_loggia</t>
  </si>
  <si>
    <t xml:space="preserve">sun_spring_evening_mean_loggia</t>
  </si>
  <si>
    <t xml:space="preserve">sun_summer_morning_mean_loggia</t>
  </si>
  <si>
    <t xml:space="preserve">sun_summer_noon_mean_loggia</t>
  </si>
  <si>
    <t xml:space="preserve">sun_summer_evening_mean_loggia</t>
  </si>
  <si>
    <t xml:space="preserve">sun_winter_morning_mean_loggia</t>
  </si>
  <si>
    <t xml:space="preserve">sun_winter_noon_mean_loggia</t>
  </si>
  <si>
    <t xml:space="preserve">sun_winter_evening_mean_loggia</t>
  </si>
  <si>
    <t xml:space="preserve">sun_spring_morning_std_loggia</t>
  </si>
  <si>
    <t xml:space="preserve">sun_spring_noon_std_loggia</t>
  </si>
  <si>
    <t xml:space="preserve">sun_spring_evening_std_loggia</t>
  </si>
  <si>
    <t xml:space="preserve">sun_summer_morning_std_loggia</t>
  </si>
  <si>
    <t xml:space="preserve">sun_summer_noon_std_loggia</t>
  </si>
  <si>
    <t xml:space="preserve">sun_summer_evening_std_loggia</t>
  </si>
  <si>
    <t xml:space="preserve">sun_winter_morning_std_loggia</t>
  </si>
  <si>
    <t xml:space="preserve">sun_winter_noon_std_loggia</t>
  </si>
  <si>
    <t xml:space="preserve">sun_winter_evening_std_loggia</t>
  </si>
  <si>
    <t xml:space="preserve">sun_spring_morning_max_loggia</t>
  </si>
  <si>
    <t xml:space="preserve">sun_spring_noon_max_loggia</t>
  </si>
  <si>
    <t xml:space="preserve">sun_spring_evening_max_loggia</t>
  </si>
  <si>
    <t xml:space="preserve">sun_summer_morning_max_loggia</t>
  </si>
  <si>
    <t xml:space="preserve">sun_summer_noon_max_loggia</t>
  </si>
  <si>
    <t xml:space="preserve">sun_summer_evening_max_loggia</t>
  </si>
  <si>
    <t xml:space="preserve">sun_winter_morning_max_loggia</t>
  </si>
  <si>
    <t xml:space="preserve">sun_winter_noon_max_loggia</t>
  </si>
  <si>
    <t xml:space="preserve">sun_winter_evening_max_loggia</t>
  </si>
  <si>
    <t xml:space="preserve">sun_spring_morning_min_loggia</t>
  </si>
  <si>
    <t xml:space="preserve">sun_spring_noon_min_loggia</t>
  </si>
  <si>
    <t xml:space="preserve">sun_spring_evening_min_loggia</t>
  </si>
  <si>
    <t xml:space="preserve">sun_summer_morning_min_loggia</t>
  </si>
  <si>
    <t xml:space="preserve">sun_summer_noon_min_loggia</t>
  </si>
  <si>
    <t xml:space="preserve">sun_summer_evening_min_loggia</t>
  </si>
  <si>
    <t xml:space="preserve">sun_winter_morning_min_loggia</t>
  </si>
  <si>
    <t xml:space="preserve">sun_winter_noon_min_loggia</t>
  </si>
  <si>
    <t xml:space="preserve">sun_winter_evening_min_loggia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</si>
</sst>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0"/>
    <numFmt numFmtId="167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1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DEE6EF"/>
        <bgColor rgb="FFDEDCE6"/>
      </patternFill>
    </fill>
    <fill>
      <patternFill patternType="solid">
        <fgColor rgb="FFDEDCE6"/>
        <bgColor rgb="FFDEE6EF"/>
      </patternFill>
    </fill>
    <fill>
      <patternFill patternType="solid">
        <fgColor rgb="FFEC9BA4"/>
        <bgColor rgb="FFFF8080"/>
      </patternFill>
    </fill>
    <fill>
      <patternFill patternType="solid">
        <fgColor rgb="FFEEEEEE"/>
        <bgColor rgb="FFDEE6EF"/>
      </patternFill>
    </fill>
    <fill>
      <patternFill patternType="solid">
        <fgColor rgb="FFB4C7DC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278280</xdr:colOff>
      <xdr:row>1</xdr:row>
      <xdr:rowOff>6480</xdr:rowOff>
    </xdr:from>
    <xdr:to>
      <xdr:col>2</xdr:col>
      <xdr:colOff>155520</xdr:colOff>
      <xdr:row>3</xdr:row>
      <xdr:rowOff>83880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8280" y="181080"/>
          <a:ext cx="2115360" cy="426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ColWidth="11.6640625" defaultRowHeight="15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12.51"/>
    <col collapsed="false" customWidth="true" hidden="false" outlineLevel="0" max="3" min="3" style="1" width="9.33"/>
    <col collapsed="false" customWidth="true" hidden="false" outlineLevel="0" max="4" min="4" style="1" width="11.33"/>
    <col collapsed="false" customWidth="true" hidden="false" outlineLevel="0" max="5" min="5" style="1" width="15.5"/>
    <col collapsed="false" customWidth="true" hidden="false" outlineLevel="0" max="6" min="6" style="1" width="10.83"/>
    <col collapsed="false" customWidth="true" hidden="false" outlineLevel="0" max="7" min="7" style="1" width="17"/>
    <col collapsed="false" customWidth="true" hidden="false" outlineLevel="0" max="8" min="8" style="1" width="6"/>
    <col collapsed="false" customWidth="true" hidden="false" outlineLevel="0" max="9" min="9" style="1" width="39.83"/>
    <col collapsed="false" customWidth="true" hidden="false" outlineLevel="0" max="10" min="10" style="1" width="40.51"/>
    <col collapsed="false" customWidth="true" hidden="false" outlineLevel="0" max="11" min="11" style="1" width="41"/>
    <col collapsed="false" customWidth="true" hidden="false" outlineLevel="0" max="12" min="12" style="1" width="41.51"/>
    <col collapsed="false" customWidth="true" hidden="false" outlineLevel="0" max="13" min="13" style="2" width="32.66"/>
  </cols>
  <sheetData>
    <row r="1" customFormat="false" ht="13.75" hidden="false" customHeight="true" outlineLevel="0" collapsed="false">
      <c r="F1" s="3"/>
      <c r="G1" s="3"/>
      <c r="H1" s="4"/>
      <c r="I1" s="5"/>
      <c r="J1" s="3"/>
      <c r="K1" s="3"/>
      <c r="L1" s="4"/>
      <c r="M1" s="6"/>
    </row>
    <row r="2" customFormat="false" ht="13.7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5"/>
      <c r="J2" s="3"/>
      <c r="K2" s="3"/>
      <c r="L2" s="4"/>
      <c r="M2" s="6"/>
    </row>
    <row r="3" customFormat="false" ht="13.75" hidden="false" customHeight="true" outlineLevel="0" collapsed="false">
      <c r="A3" s="3"/>
      <c r="B3" s="3"/>
      <c r="C3" s="3"/>
      <c r="D3" s="3"/>
      <c r="E3" s="3"/>
      <c r="F3" s="3"/>
      <c r="G3" s="3"/>
      <c r="H3" s="4"/>
      <c r="I3" s="5"/>
      <c r="J3" s="3"/>
      <c r="K3" s="3"/>
      <c r="L3" s="4"/>
      <c r="M3" s="6"/>
    </row>
    <row r="4" customFormat="false" ht="13.75" hidden="false" customHeight="true" outlineLevel="0" collapsed="false">
      <c r="B4" s="7"/>
      <c r="C4" s="7"/>
      <c r="D4" s="7"/>
      <c r="E4" s="7"/>
      <c r="F4" s="3"/>
      <c r="G4" s="3"/>
      <c r="H4" s="4"/>
      <c r="I4" s="8"/>
      <c r="J4" s="7" t="s">
        <v>0</v>
      </c>
      <c r="K4" s="7"/>
      <c r="L4" s="9"/>
      <c r="M4" s="10"/>
    </row>
    <row r="5" customFormat="false" ht="13.75" hidden="false" customHeight="true" outlineLevel="0" collapsed="false">
      <c r="F5" s="3"/>
      <c r="G5" s="3"/>
      <c r="H5" s="4"/>
      <c r="I5" s="5"/>
      <c r="L5" s="11"/>
      <c r="M5" s="6"/>
    </row>
    <row r="6" customFormat="false" ht="16.75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5"/>
      <c r="J6" s="3"/>
      <c r="K6" s="3"/>
      <c r="L6" s="4"/>
      <c r="M6" s="6"/>
    </row>
    <row r="7" customFormat="false" ht="13.75" hidden="false" customHeight="true" outlineLevel="0" collapsed="false">
      <c r="A7" s="12" t="s">
        <v>1</v>
      </c>
      <c r="B7" s="12" t="s">
        <v>2</v>
      </c>
      <c r="C7" s="12" t="s">
        <v>3</v>
      </c>
      <c r="D7" s="13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5" t="s">
        <v>9</v>
      </c>
      <c r="J7" s="16" t="s">
        <v>10</v>
      </c>
      <c r="K7" s="16" t="s">
        <v>11</v>
      </c>
      <c r="L7" s="16" t="s">
        <v>12</v>
      </c>
      <c r="M7" s="17" t="s">
        <v>13</v>
      </c>
    </row>
    <row r="8" customFormat="false" ht="13.8" hidden="false" customHeight="false" outlineLevel="0" collapsed="false">
      <c r="A8" s="18" t="n">
        <v>12</v>
      </c>
      <c r="B8" s="1" t="n">
        <v>2021</v>
      </c>
      <c r="C8" s="1" t="s">
        <v>14</v>
      </c>
      <c r="D8" s="1" t="s">
        <v>15</v>
      </c>
      <c r="E8" s="1" t="s">
        <v>5</v>
      </c>
      <c r="F8" s="1" t="n">
        <v>72</v>
      </c>
      <c r="G8" s="1" t="n">
        <v>2.5</v>
      </c>
      <c r="H8" s="1" t="n">
        <v>7</v>
      </c>
      <c r="I8" s="1" t="n">
        <v>983803</v>
      </c>
      <c r="J8" s="1" t="n">
        <v>940324</v>
      </c>
      <c r="K8" s="19" t="n">
        <v>13604.5</v>
      </c>
      <c r="L8" s="19" t="n">
        <v>13003.25</v>
      </c>
      <c r="M8" s="2" t="n">
        <v>0.046238511800766</v>
      </c>
    </row>
    <row r="9" customFormat="false" ht="13.8" hidden="false" customHeight="false" outlineLevel="0" collapsed="false">
      <c r="A9" s="18" t="n">
        <v>32</v>
      </c>
      <c r="B9" s="1" t="n">
        <v>2021</v>
      </c>
      <c r="C9" s="1" t="s">
        <v>14</v>
      </c>
      <c r="D9" s="1" t="s">
        <v>15</v>
      </c>
      <c r="E9" s="1" t="s">
        <v>5</v>
      </c>
      <c r="F9" s="1" t="n">
        <v>114</v>
      </c>
      <c r="G9" s="1" t="n">
        <v>4.5</v>
      </c>
      <c r="H9" s="1" t="n">
        <v>1</v>
      </c>
      <c r="I9" s="1" t="n">
        <v>1445949</v>
      </c>
      <c r="J9" s="1" t="n">
        <v>1431125</v>
      </c>
      <c r="K9" s="19" t="n">
        <v>12694.75</v>
      </c>
      <c r="L9" s="19" t="n">
        <v>12564.5833333333</v>
      </c>
      <c r="M9" s="2" t="n">
        <v>0.0103584509342909</v>
      </c>
    </row>
    <row r="10" customFormat="false" ht="13.8" hidden="false" customHeight="false" outlineLevel="0" collapsed="false">
      <c r="A10" s="18" t="n">
        <v>434</v>
      </c>
      <c r="B10" s="1" t="n">
        <v>2021</v>
      </c>
      <c r="C10" s="1" t="s">
        <v>14</v>
      </c>
      <c r="D10" s="1" t="s">
        <v>15</v>
      </c>
      <c r="E10" s="1" t="s">
        <v>5</v>
      </c>
      <c r="F10" s="1" t="n">
        <v>134</v>
      </c>
      <c r="G10" s="1" t="n">
        <v>5.5</v>
      </c>
      <c r="H10" s="1" t="n">
        <v>3</v>
      </c>
      <c r="I10" s="1" t="n">
        <v>1740319</v>
      </c>
      <c r="J10" s="1" t="n">
        <v>1668021</v>
      </c>
      <c r="K10" s="19" t="n">
        <v>12951.8333333333</v>
      </c>
      <c r="L10" s="19" t="n">
        <v>12413.75</v>
      </c>
      <c r="M10" s="2" t="n">
        <v>0.0433437433093786</v>
      </c>
    </row>
    <row r="11" customFormat="false" ht="13.8" hidden="false" customHeight="false" outlineLevel="0" collapsed="false">
      <c r="K11" s="19"/>
      <c r="L11" s="19"/>
    </row>
    <row r="12" customFormat="false" ht="13.8" hidden="false" customHeight="false" outlineLevel="0" collapsed="false">
      <c r="K12" s="19"/>
      <c r="L12" s="19"/>
    </row>
    <row r="13" customFormat="false" ht="13.8" hidden="false" customHeight="false" outlineLevel="0" collapsed="false">
      <c r="K13" s="19"/>
      <c r="L13" s="19"/>
    </row>
    <row r="14" customFormat="false" ht="13.8" hidden="false" customHeight="false" outlineLevel="0" collapsed="false">
      <c r="K14" s="19"/>
      <c r="L14" s="19"/>
    </row>
    <row r="15" customFormat="false" ht="13.8" hidden="false" customHeight="false" outlineLevel="0" collapsed="false">
      <c r="K15" s="19"/>
      <c r="L15" s="19"/>
    </row>
    <row r="16" customFormat="false" ht="13.8" hidden="false" customHeight="false" outlineLevel="0" collapsed="false">
      <c r="K16" s="19"/>
      <c r="L16" s="19"/>
    </row>
    <row r="17" customFormat="false" ht="13.8" hidden="false" customHeight="false" outlineLevel="0" collapsed="false">
      <c r="K17" s="19"/>
      <c r="L17" s="19"/>
    </row>
    <row r="18" customFormat="false" ht="13.8" hidden="false" customHeight="false" outlineLevel="0" collapsed="false">
      <c r="K18" s="19"/>
      <c r="L18" s="19"/>
    </row>
    <row r="19" customFormat="false" ht="13.8" hidden="false" customHeight="false" outlineLevel="0" collapsed="false">
      <c r="K19" s="19"/>
      <c r="L19" s="19"/>
    </row>
    <row r="20" customFormat="false" ht="13.8" hidden="false" customHeight="false" outlineLevel="0" collapsed="false">
      <c r="K20" s="19"/>
      <c r="L20" s="19"/>
    </row>
    <row r="21" customFormat="false" ht="13.8" hidden="false" customHeight="false" outlineLevel="0" collapsed="false">
      <c r="K21" s="19"/>
      <c r="L21" s="19"/>
    </row>
    <row r="22" customFormat="false" ht="13.8" hidden="false" customHeight="false" outlineLevel="0" collapsed="false">
      <c r="K22" s="19"/>
      <c r="L22" s="19"/>
    </row>
    <row r="23" customFormat="false" ht="13.8" hidden="false" customHeight="false" outlineLevel="0" collapsed="false">
      <c r="K23" s="19"/>
      <c r="L23" s="19"/>
    </row>
    <row r="24" customFormat="false" ht="13.8" hidden="false" customHeight="false" outlineLevel="0" collapsed="false">
      <c r="K24" s="19"/>
      <c r="L24" s="19"/>
    </row>
    <row r="25" customFormat="false" ht="13.8" hidden="false" customHeight="false" outlineLevel="0" collapsed="false">
      <c r="K25" s="19"/>
      <c r="L25" s="19"/>
    </row>
    <row r="26" customFormat="false" ht="13.8" hidden="false" customHeight="false" outlineLevel="0" collapsed="false">
      <c r="K26" s="19"/>
      <c r="L26" s="19"/>
    </row>
    <row r="27" customFormat="false" ht="13.8" hidden="false" customHeight="false" outlineLevel="0" collapsed="false">
      <c r="K27" s="19"/>
      <c r="L27" s="19"/>
    </row>
    <row r="28" customFormat="false" ht="13.8" hidden="false" customHeight="false" outlineLevel="0" collapsed="false">
      <c r="K28" s="19"/>
      <c r="L28" s="19"/>
    </row>
    <row r="29" customFormat="false" ht="13.8" hidden="false" customHeight="false" outlineLevel="0" collapsed="false">
      <c r="K29" s="19"/>
      <c r="L29" s="19"/>
    </row>
    <row r="30" customFormat="false" ht="13.8" hidden="false" customHeight="false" outlineLevel="0" collapsed="false">
      <c r="K30" s="19"/>
      <c r="L30" s="19"/>
    </row>
    <row r="31" customFormat="false" ht="13.8" hidden="false" customHeight="false" outlineLevel="0" collapsed="false">
      <c r="K31" s="19"/>
      <c r="L31" s="19"/>
    </row>
    <row r="32" customFormat="false" ht="13.8" hidden="false" customHeight="false" outlineLevel="0" collapsed="false">
      <c r="K32" s="19"/>
      <c r="L32" s="19"/>
    </row>
    <row r="33" customFormat="false" ht="13.8" hidden="false" customHeight="false" outlineLevel="0" collapsed="false">
      <c r="K33" s="19"/>
      <c r="L33" s="19"/>
    </row>
    <row r="34" customFormat="false" ht="13.8" hidden="false" customHeight="false" outlineLevel="0" collapsed="false">
      <c r="K34" s="19"/>
      <c r="L34" s="19"/>
    </row>
    <row r="35" customFormat="false" ht="13.8" hidden="false" customHeight="false" outlineLevel="0" collapsed="false">
      <c r="K35" s="19"/>
      <c r="L35" s="19"/>
    </row>
    <row r="36" customFormat="false" ht="13.8" hidden="false" customHeight="false" outlineLevel="0" collapsed="false">
      <c r="K36" s="19"/>
      <c r="L36" s="19"/>
    </row>
    <row r="37" customFormat="false" ht="13.8" hidden="false" customHeight="false" outlineLevel="0" collapsed="false">
      <c r="K37" s="19"/>
      <c r="L37" s="19"/>
    </row>
    <row r="38" customFormat="false" ht="13.8" hidden="false" customHeight="false" outlineLevel="0" collapsed="false">
      <c r="K38" s="19"/>
      <c r="L38" s="19"/>
    </row>
    <row r="39" customFormat="false" ht="13.8" hidden="false" customHeight="false" outlineLevel="0" collapsed="false">
      <c r="K39" s="19"/>
      <c r="L39" s="19"/>
    </row>
    <row r="40" customFormat="false" ht="13.8" hidden="false" customHeight="false" outlineLevel="0" collapsed="false">
      <c r="K40" s="19"/>
      <c r="L40" s="19"/>
    </row>
    <row r="41" customFormat="false" ht="13.8" hidden="false" customHeight="false" outlineLevel="0" collapsed="false">
      <c r="K41" s="19"/>
      <c r="L41" s="19"/>
    </row>
    <row r="42" customFormat="false" ht="13.8" hidden="false" customHeight="false" outlineLevel="0" collapsed="false">
      <c r="K42" s="19"/>
      <c r="L42" s="19"/>
    </row>
    <row r="43" customFormat="false" ht="13.8" hidden="false" customHeight="false" outlineLevel="0" collapsed="false">
      <c r="K43" s="19"/>
      <c r="L43" s="19"/>
    </row>
    <row r="44" customFormat="false" ht="13.8" hidden="false" customHeight="false" outlineLevel="0" collapsed="false">
      <c r="K44" s="19"/>
      <c r="L44" s="19"/>
    </row>
    <row r="45" customFormat="false" ht="13.8" hidden="false" customHeight="false" outlineLevel="0" collapsed="false">
      <c r="K45" s="19"/>
      <c r="L45" s="19"/>
    </row>
    <row r="46" customFormat="false" ht="13.8" hidden="false" customHeight="false" outlineLevel="0" collapsed="false">
      <c r="K46" s="19"/>
      <c r="L46" s="19"/>
    </row>
    <row r="47" customFormat="false" ht="13.8" hidden="false" customHeight="false" outlineLevel="0" collapsed="false">
      <c r="K47" s="19"/>
      <c r="L47" s="19"/>
    </row>
    <row r="48" customFormat="false" ht="13.8" hidden="false" customHeight="false" outlineLevel="0" collapsed="false">
      <c r="K48" s="19"/>
      <c r="L48" s="19"/>
    </row>
    <row r="49" customFormat="false" ht="13.8" hidden="false" customHeight="false" outlineLevel="0" collapsed="false">
      <c r="K49" s="19"/>
      <c r="L49" s="19"/>
    </row>
    <row r="50" customFormat="false" ht="13.8" hidden="false" customHeight="false" outlineLevel="0" collapsed="false">
      <c r="K50" s="19"/>
      <c r="L50" s="19"/>
    </row>
    <row r="51" customFormat="false" ht="13.8" hidden="false" customHeight="false" outlineLevel="0" collapsed="false">
      <c r="K51" s="19"/>
      <c r="L51" s="19"/>
    </row>
    <row r="52" customFormat="false" ht="13.8" hidden="false" customHeight="false" outlineLevel="0" collapsed="false">
      <c r="K52" s="19"/>
      <c r="L52" s="19"/>
    </row>
    <row r="53" customFormat="false" ht="13.8" hidden="false" customHeight="false" outlineLevel="0" collapsed="false">
      <c r="K53" s="19"/>
      <c r="L53" s="19"/>
    </row>
    <row r="54" customFormat="false" ht="13.8" hidden="false" customHeight="false" outlineLevel="0" collapsed="false">
      <c r="K54" s="19"/>
      <c r="L54" s="19"/>
    </row>
    <row r="55" customFormat="false" ht="13.8" hidden="false" customHeight="false" outlineLevel="0" collapsed="false">
      <c r="K55" s="19"/>
      <c r="L55" s="19"/>
    </row>
    <row r="56" customFormat="false" ht="13.8" hidden="false" customHeight="false" outlineLevel="0" collapsed="false">
      <c r="K56" s="19"/>
      <c r="L56" s="19"/>
    </row>
    <row r="57" customFormat="false" ht="13.8" hidden="false" customHeight="false" outlineLevel="0" collapsed="false">
      <c r="K57" s="19"/>
      <c r="L57" s="19"/>
    </row>
    <row r="58" customFormat="false" ht="13.8" hidden="false" customHeight="false" outlineLevel="0" collapsed="false">
      <c r="K58" s="19"/>
      <c r="L58" s="19"/>
    </row>
    <row r="59" customFormat="false" ht="13.8" hidden="false" customHeight="false" outlineLevel="0" collapsed="false">
      <c r="K59" s="19"/>
      <c r="L59" s="19"/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1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C7" activeCellId="0" sqref="C7"/>
    </sheetView>
  </sheetViews>
  <sheetFormatPr defaultColWidth="11.6640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2.66"/>
    <col collapsed="false" customWidth="true" hidden="false" outlineLevel="0" max="4" min="4" style="1" width="15.33"/>
    <col collapsed="false" customWidth="true" hidden="false" outlineLevel="0" max="5" min="5" style="1" width="17"/>
    <col collapsed="false" customWidth="true" hidden="false" outlineLevel="0" max="7" min="7" style="1" width="16.5"/>
    <col collapsed="false" customWidth="true" hidden="false" outlineLevel="0" max="8" min="8" style="1" width="8.16"/>
    <col collapsed="false" customWidth="true" hidden="false" outlineLevel="0" max="9" min="9" style="1" width="39.34"/>
    <col collapsed="false" customWidth="true" hidden="false" outlineLevel="0" max="10" min="10" style="1" width="40.33"/>
    <col collapsed="false" customWidth="true" hidden="false" outlineLevel="0" max="15" min="11" style="1" width="18.83"/>
    <col collapsed="false" customWidth="true" hidden="false" outlineLevel="0" max="20" min="16" style="1" width="21"/>
  </cols>
  <sheetData>
    <row r="1" customFormat="false" ht="13.75" hidden="false" customHeight="true" outlineLevel="0" collapsed="false">
      <c r="A1" s="3"/>
      <c r="B1" s="3"/>
      <c r="C1" s="3"/>
      <c r="D1" s="3"/>
      <c r="E1" s="3"/>
      <c r="F1" s="3"/>
      <c r="G1" s="3"/>
      <c r="H1" s="4"/>
      <c r="I1" s="5"/>
      <c r="J1" s="4"/>
      <c r="K1" s="20"/>
      <c r="L1" s="21"/>
      <c r="M1" s="21"/>
      <c r="N1" s="21"/>
      <c r="O1" s="22" t="s">
        <v>16</v>
      </c>
      <c r="P1" s="20"/>
      <c r="Q1" s="21"/>
      <c r="R1" s="21"/>
      <c r="S1" s="21"/>
      <c r="T1" s="23"/>
    </row>
    <row r="2" customFormat="false" ht="13.7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5"/>
      <c r="J2" s="4"/>
      <c r="K2" s="20"/>
      <c r="L2" s="21"/>
      <c r="M2" s="21"/>
      <c r="N2" s="21"/>
      <c r="O2" s="22" t="s">
        <v>17</v>
      </c>
      <c r="P2" s="20"/>
      <c r="Q2" s="21"/>
      <c r="R2" s="21"/>
      <c r="S2" s="21"/>
      <c r="T2" s="23"/>
    </row>
    <row r="3" customFormat="false" ht="13.75" hidden="false" customHeight="true" outlineLevel="0" collapsed="false">
      <c r="B3" s="7" t="s">
        <v>18</v>
      </c>
      <c r="C3" s="7"/>
      <c r="D3" s="7"/>
      <c r="E3" s="7"/>
      <c r="F3" s="3"/>
      <c r="G3" s="3"/>
      <c r="H3" s="4"/>
      <c r="I3" s="5"/>
      <c r="J3" s="4"/>
      <c r="K3" s="20"/>
      <c r="L3" s="21"/>
      <c r="M3" s="21"/>
      <c r="N3" s="21"/>
      <c r="O3" s="22" t="s">
        <v>19</v>
      </c>
      <c r="P3" s="20"/>
      <c r="Q3" s="21"/>
      <c r="R3" s="21"/>
      <c r="S3" s="21"/>
      <c r="T3" s="23"/>
    </row>
    <row r="4" customFormat="false" ht="13.75" hidden="false" customHeight="true" outlineLevel="0" collapsed="false">
      <c r="F4" s="3"/>
      <c r="G4" s="3"/>
      <c r="H4" s="4"/>
      <c r="I4" s="5"/>
      <c r="J4" s="4"/>
      <c r="K4" s="20"/>
      <c r="L4" s="21" t="s">
        <v>20</v>
      </c>
      <c r="M4" s="21"/>
      <c r="N4" s="21"/>
      <c r="O4" s="22" t="s">
        <v>21</v>
      </c>
      <c r="P4" s="20"/>
      <c r="Q4" s="21" t="s">
        <v>22</v>
      </c>
      <c r="R4" s="21"/>
      <c r="S4" s="21"/>
      <c r="T4" s="23"/>
    </row>
    <row r="5" customFormat="false" ht="13.75" hidden="false" customHeight="true" outlineLevel="0" collapsed="false">
      <c r="A5" s="3"/>
      <c r="B5" s="3"/>
      <c r="C5" s="3"/>
      <c r="D5" s="3"/>
      <c r="E5" s="3"/>
      <c r="F5" s="3"/>
      <c r="G5" s="3"/>
      <c r="H5" s="4"/>
      <c r="I5" s="5"/>
      <c r="J5" s="4"/>
      <c r="K5" s="20"/>
      <c r="L5" s="21"/>
      <c r="M5" s="21"/>
      <c r="N5" s="21"/>
      <c r="O5" s="22" t="s">
        <v>23</v>
      </c>
      <c r="P5" s="20"/>
      <c r="Q5" s="21"/>
      <c r="R5" s="24" t="s">
        <v>24</v>
      </c>
      <c r="S5" s="25"/>
      <c r="T5" s="26"/>
    </row>
    <row r="6" customFormat="false" ht="16.75" hidden="false" customHeight="true" outlineLevel="0" collapsed="false">
      <c r="A6" s="12" t="s">
        <v>1</v>
      </c>
      <c r="B6" s="12" t="s">
        <v>2</v>
      </c>
      <c r="C6" s="12" t="s">
        <v>3</v>
      </c>
      <c r="D6" s="13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5" t="s">
        <v>10</v>
      </c>
      <c r="J6" s="15" t="s">
        <v>12</v>
      </c>
      <c r="K6" s="27" t="s">
        <v>25</v>
      </c>
      <c r="L6" s="28" t="s">
        <v>26</v>
      </c>
      <c r="M6" s="28" t="s">
        <v>27</v>
      </c>
      <c r="N6" s="28" t="s">
        <v>28</v>
      </c>
      <c r="O6" s="29" t="s">
        <v>29</v>
      </c>
      <c r="P6" s="27" t="s">
        <v>25</v>
      </c>
      <c r="Q6" s="30" t="s">
        <v>26</v>
      </c>
      <c r="R6" s="28" t="s">
        <v>27</v>
      </c>
      <c r="S6" s="28" t="s">
        <v>28</v>
      </c>
      <c r="T6" s="29" t="s">
        <v>29</v>
      </c>
    </row>
    <row r="7" customFormat="false" ht="13.75" hidden="false" customHeight="true" outlineLevel="0" collapsed="false">
      <c r="A7" s="18" t="n">
        <v>12</v>
      </c>
      <c r="B7" s="1" t="n">
        <v>2021</v>
      </c>
      <c r="C7" s="1" t="s">
        <v>14</v>
      </c>
      <c r="D7" s="1" t="s">
        <v>15</v>
      </c>
      <c r="E7" s="1" t="s">
        <v>5</v>
      </c>
      <c r="F7" s="18" t="n">
        <v>72</v>
      </c>
      <c r="G7" s="1" t="n">
        <v>2.5</v>
      </c>
      <c r="H7" s="1" t="n">
        <v>7</v>
      </c>
      <c r="I7" s="1" t="n">
        <v>940324</v>
      </c>
      <c r="J7" s="19" t="n">
        <v>13003.25</v>
      </c>
      <c r="K7" s="1" t="n">
        <v>0.699</v>
      </c>
      <c r="L7" s="1" t="n">
        <v>0.373</v>
      </c>
      <c r="M7" s="1" t="n">
        <v>0.798</v>
      </c>
      <c r="N7" s="1" t="n">
        <v>0.672</v>
      </c>
      <c r="O7" s="1" t="n">
        <v>0.714</v>
      </c>
      <c r="P7" s="1" t="s">
        <v>30</v>
      </c>
      <c r="Q7" s="1" t="s">
        <v>30</v>
      </c>
      <c r="R7" s="1" t="s">
        <v>31</v>
      </c>
      <c r="S7" s="1" t="s">
        <v>30</v>
      </c>
      <c r="T7" s="1" t="s">
        <v>31</v>
      </c>
    </row>
    <row r="8" customFormat="false" ht="13.75" hidden="false" customHeight="true" outlineLevel="0" collapsed="false">
      <c r="A8" s="18" t="n">
        <v>32</v>
      </c>
      <c r="B8" s="1" t="n">
        <v>2021</v>
      </c>
      <c r="C8" s="1" t="s">
        <v>14</v>
      </c>
      <c r="D8" s="1" t="s">
        <v>15</v>
      </c>
      <c r="E8" s="1" t="s">
        <v>5</v>
      </c>
      <c r="F8" s="18" t="n">
        <v>114</v>
      </c>
      <c r="G8" s="1" t="n">
        <v>4.5</v>
      </c>
      <c r="H8" s="1" t="n">
        <v>1</v>
      </c>
      <c r="I8" s="1" t="n">
        <v>1431125</v>
      </c>
      <c r="J8" s="19" t="n">
        <v>12564.5833333333</v>
      </c>
      <c r="K8" s="1" t="n">
        <v>0.699</v>
      </c>
      <c r="L8" s="1" t="n">
        <v>0.373</v>
      </c>
      <c r="M8" s="1" t="n">
        <v>0.798</v>
      </c>
      <c r="N8" s="1" t="n">
        <v>0.672</v>
      </c>
      <c r="O8" s="1" t="n">
        <v>0.714</v>
      </c>
      <c r="P8" s="1" t="s">
        <v>30</v>
      </c>
      <c r="Q8" s="1" t="s">
        <v>30</v>
      </c>
      <c r="R8" s="1" t="s">
        <v>31</v>
      </c>
      <c r="S8" s="1" t="s">
        <v>30</v>
      </c>
      <c r="T8" s="1" t="s">
        <v>31</v>
      </c>
    </row>
    <row r="9" customFormat="false" ht="13.75" hidden="false" customHeight="true" outlineLevel="0" collapsed="false">
      <c r="A9" s="18" t="n">
        <v>434</v>
      </c>
      <c r="B9" s="1" t="n">
        <v>2021</v>
      </c>
      <c r="C9" s="1" t="s">
        <v>14</v>
      </c>
      <c r="D9" s="1" t="s">
        <v>15</v>
      </c>
      <c r="E9" s="1" t="s">
        <v>5</v>
      </c>
      <c r="F9" s="18" t="n">
        <v>134</v>
      </c>
      <c r="G9" s="1" t="n">
        <v>5.5</v>
      </c>
      <c r="H9" s="1" t="n">
        <v>3</v>
      </c>
      <c r="I9" s="1" t="n">
        <v>1668021</v>
      </c>
      <c r="J9" s="19" t="n">
        <v>12413.75</v>
      </c>
      <c r="K9" s="1" t="n">
        <v>0.699</v>
      </c>
      <c r="L9" s="1" t="n">
        <v>0.373</v>
      </c>
      <c r="M9" s="1" t="n">
        <v>0.798</v>
      </c>
      <c r="N9" s="1" t="n">
        <v>0.672</v>
      </c>
      <c r="O9" s="1" t="n">
        <v>0.714</v>
      </c>
      <c r="P9" s="1" t="s">
        <v>30</v>
      </c>
      <c r="Q9" s="1" t="s">
        <v>30</v>
      </c>
      <c r="R9" s="1" t="s">
        <v>31</v>
      </c>
      <c r="S9" s="1" t="s">
        <v>30</v>
      </c>
      <c r="T9" s="1" t="s">
        <v>31</v>
      </c>
    </row>
    <row r="10" customFormat="false" ht="13.75" hidden="false" customHeight="true" outlineLevel="0" collapsed="false">
      <c r="J10" s="19"/>
    </row>
    <row r="11" customFormat="false" ht="13.75" hidden="false" customHeight="true" outlineLevel="0" collapsed="false">
      <c r="J11" s="19"/>
    </row>
    <row r="12" customFormat="false" ht="13.75" hidden="false" customHeight="true" outlineLevel="0" collapsed="false">
      <c r="J12" s="19"/>
    </row>
    <row r="13" customFormat="false" ht="13.75" hidden="false" customHeight="true" outlineLevel="0" collapsed="false">
      <c r="J13" s="19"/>
    </row>
    <row r="14" customFormat="false" ht="13.75" hidden="false" customHeight="true" outlineLevel="0" collapsed="false">
      <c r="J14" s="19"/>
    </row>
    <row r="15" customFormat="false" ht="13.75" hidden="false" customHeight="true" outlineLevel="0" collapsed="false">
      <c r="J15" s="19"/>
    </row>
    <row r="16" customFormat="false" ht="13.75" hidden="false" customHeight="true" outlineLevel="0" collapsed="false">
      <c r="J16" s="19"/>
    </row>
    <row r="17" customFormat="false" ht="13.75" hidden="false" customHeight="true" outlineLevel="0" collapsed="false">
      <c r="J17" s="19"/>
    </row>
    <row r="18" customFormat="false" ht="13.75" hidden="false" customHeight="true" outlineLevel="0" collapsed="false">
      <c r="J18" s="19"/>
    </row>
    <row r="19" customFormat="false" ht="13.75" hidden="false" customHeight="true" outlineLevel="0" collapsed="false">
      <c r="J19" s="19"/>
    </row>
    <row r="20" customFormat="false" ht="13.75" hidden="false" customHeight="true" outlineLevel="0" collapsed="false">
      <c r="J20" s="19"/>
    </row>
    <row r="21" customFormat="false" ht="13.75" hidden="false" customHeight="true" outlineLevel="0" collapsed="false">
      <c r="J21" s="19"/>
    </row>
    <row r="22" customFormat="false" ht="13.75" hidden="false" customHeight="true" outlineLevel="0" collapsed="false">
      <c r="J22" s="19"/>
    </row>
    <row r="23" customFormat="false" ht="13.75" hidden="false" customHeight="true" outlineLevel="0" collapsed="false">
      <c r="J23" s="19"/>
    </row>
    <row r="24" customFormat="false" ht="13.75" hidden="false" customHeight="true" outlineLevel="0" collapsed="false">
      <c r="J24" s="19"/>
    </row>
    <row r="25" customFormat="false" ht="13.75" hidden="false" customHeight="true" outlineLevel="0" collapsed="false">
      <c r="J25" s="19"/>
    </row>
    <row r="26" customFormat="false" ht="13.75" hidden="false" customHeight="true" outlineLevel="0" collapsed="false">
      <c r="J26" s="19"/>
    </row>
    <row r="27" customFormat="false" ht="13.75" hidden="false" customHeight="true" outlineLevel="0" collapsed="false">
      <c r="J27" s="19"/>
    </row>
    <row r="28" customFormat="false" ht="13.75" hidden="false" customHeight="true" outlineLevel="0" collapsed="false">
      <c r="J28" s="19"/>
    </row>
    <row r="29" customFormat="false" ht="13.75" hidden="false" customHeight="true" outlineLevel="0" collapsed="false">
      <c r="J29" s="19"/>
    </row>
    <row r="30" customFormat="false" ht="13.75" hidden="false" customHeight="true" outlineLevel="0" collapsed="false">
      <c r="J30" s="19"/>
    </row>
    <row r="31" customFormat="false" ht="13.75" hidden="false" customHeight="true" outlineLevel="0" collapsed="false">
      <c r="J31" s="19"/>
    </row>
    <row r="32" customFormat="false" ht="13.75" hidden="false" customHeight="true" outlineLevel="0" collapsed="false">
      <c r="J32" s="19"/>
    </row>
    <row r="33" customFormat="false" ht="13.75" hidden="false" customHeight="true" outlineLevel="0" collapsed="false">
      <c r="J33" s="19"/>
    </row>
    <row r="34" customFormat="false" ht="13.75" hidden="false" customHeight="true" outlineLevel="0" collapsed="false">
      <c r="J34" s="19"/>
    </row>
    <row r="35" customFormat="false" ht="13.75" hidden="false" customHeight="true" outlineLevel="0" collapsed="false">
      <c r="J35" s="19"/>
    </row>
    <row r="36" customFormat="false" ht="13.75" hidden="false" customHeight="true" outlineLevel="0" collapsed="false">
      <c r="J36" s="19"/>
    </row>
    <row r="37" customFormat="false" ht="13.75" hidden="false" customHeight="true" outlineLevel="0" collapsed="false">
      <c r="J37" s="19"/>
    </row>
    <row r="38" customFormat="false" ht="13.75" hidden="false" customHeight="true" outlineLevel="0" collapsed="false">
      <c r="J38" s="19"/>
    </row>
    <row r="39" customFormat="false" ht="13.75" hidden="false" customHeight="true" outlineLevel="0" collapsed="false">
      <c r="J39" s="19"/>
    </row>
    <row r="40" customFormat="false" ht="13.75" hidden="false" customHeight="true" outlineLevel="0" collapsed="false">
      <c r="J40" s="19"/>
    </row>
    <row r="41" customFormat="false" ht="13.75" hidden="false" customHeight="true" outlineLevel="0" collapsed="false">
      <c r="J41" s="19"/>
    </row>
    <row r="42" customFormat="false" ht="13.75" hidden="false" customHeight="true" outlineLevel="0" collapsed="false">
      <c r="J42" s="19"/>
    </row>
    <row r="43" customFormat="false" ht="13.75" hidden="false" customHeight="true" outlineLevel="0" collapsed="false">
      <c r="J43" s="19"/>
    </row>
    <row r="44" customFormat="false" ht="13.75" hidden="false" customHeight="true" outlineLevel="0" collapsed="false">
      <c r="J44" s="19"/>
    </row>
    <row r="45" customFormat="false" ht="13.75" hidden="false" customHeight="true" outlineLevel="0" collapsed="false">
      <c r="J45" s="19"/>
    </row>
    <row r="46" customFormat="false" ht="13.75" hidden="false" customHeight="true" outlineLevel="0" collapsed="false">
      <c r="J46" s="19"/>
    </row>
    <row r="47" customFormat="false" ht="13.75" hidden="false" customHeight="true" outlineLevel="0" collapsed="false">
      <c r="J47" s="19"/>
    </row>
    <row r="48" customFormat="false" ht="13.75" hidden="false" customHeight="true" outlineLevel="0" collapsed="false">
      <c r="J48" s="19"/>
    </row>
    <row r="49" customFormat="false" ht="13.75" hidden="false" customHeight="true" outlineLevel="0" collapsed="false">
      <c r="J49" s="19"/>
    </row>
    <row r="50" customFormat="false" ht="13.75" hidden="false" customHeight="true" outlineLevel="0" collapsed="false">
      <c r="J50" s="19"/>
    </row>
    <row r="51" customFormat="false" ht="13.75" hidden="false" customHeight="true" outlineLevel="0" collapsed="false">
      <c r="J51" s="19"/>
    </row>
    <row r="52" customFormat="false" ht="13.8" hidden="false" customHeight="false" outlineLevel="0" collapsed="false">
      <c r="J52" s="19"/>
    </row>
    <row r="53" customFormat="false" ht="13.8" hidden="false" customHeight="false" outlineLevel="0" collapsed="false">
      <c r="J53" s="19"/>
    </row>
    <row r="54" customFormat="false" ht="13.8" hidden="false" customHeight="false" outlineLevel="0" collapsed="false">
      <c r="J54" s="19"/>
    </row>
    <row r="55" customFormat="false" ht="13.8" hidden="false" customHeight="false" outlineLevel="0" collapsed="false">
      <c r="J55" s="19"/>
    </row>
    <row r="56" customFormat="false" ht="13.8" hidden="false" customHeight="false" outlineLevel="0" collapsed="false">
      <c r="J56" s="19"/>
    </row>
    <row r="57" customFormat="false" ht="13.8" hidden="false" customHeight="false" outlineLevel="0" collapsed="false">
      <c r="J57" s="19"/>
    </row>
    <row r="58" customFormat="false" ht="13.8" hidden="false" customHeight="false" outlineLevel="0" collapsed="false">
      <c r="J58" s="19"/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ColWidth="11.6640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6.66"/>
    <col collapsed="false" customWidth="true" hidden="false" outlineLevel="0" max="3" min="3" style="1" width="9.33"/>
    <col collapsed="false" customWidth="false" hidden="false" outlineLevel="0" max="4" min="4" style="1" width="11.66"/>
    <col collapsed="false" customWidth="true" hidden="false" outlineLevel="0" max="5" min="5" style="1" width="15.83"/>
    <col collapsed="false" customWidth="true" hidden="false" outlineLevel="0" max="6" min="6" style="1" width="10.51"/>
    <col collapsed="false" customWidth="true" hidden="false" outlineLevel="0" max="7" min="7" style="1" width="16.5"/>
    <col collapsed="false" customWidth="true" hidden="false" outlineLevel="0" max="8" min="8" style="1" width="5.83"/>
    <col collapsed="false" customWidth="true" hidden="false" outlineLevel="0" max="9" min="9" style="2" width="32"/>
    <col collapsed="false" customWidth="true" hidden="false" outlineLevel="0" max="14" min="10" style="1" width="16.17"/>
    <col collapsed="false" customWidth="true" hidden="false" outlineLevel="0" max="19" min="15" style="1" width="18.33"/>
    <col collapsed="false" customWidth="true" hidden="false" outlineLevel="0" max="23" min="20" style="1" width="13.83"/>
    <col collapsed="false" customWidth="true" hidden="false" outlineLevel="0" max="27" min="24" style="1" width="17.5"/>
  </cols>
  <sheetData>
    <row r="1" customFormat="false" ht="13.75" hidden="false" customHeight="true" outlineLevel="0" collapsed="false">
      <c r="A1" s="3"/>
      <c r="B1" s="3"/>
      <c r="C1" s="3"/>
      <c r="D1" s="3"/>
      <c r="E1" s="3"/>
      <c r="F1" s="3"/>
      <c r="G1" s="3"/>
      <c r="H1" s="4"/>
      <c r="I1" s="31"/>
      <c r="J1" s="21"/>
      <c r="K1" s="21"/>
      <c r="L1" s="21"/>
      <c r="M1" s="21"/>
      <c r="N1" s="22" t="s">
        <v>16</v>
      </c>
      <c r="O1" s="21"/>
      <c r="P1" s="21"/>
      <c r="Q1" s="21"/>
      <c r="R1" s="21"/>
      <c r="S1" s="23"/>
      <c r="T1" s="32"/>
      <c r="U1" s="32"/>
      <c r="V1" s="32"/>
      <c r="W1" s="33" t="s">
        <v>16</v>
      </c>
      <c r="X1" s="32"/>
      <c r="Y1" s="32"/>
      <c r="Z1" s="32"/>
      <c r="AA1" s="34"/>
    </row>
    <row r="2" customFormat="false" ht="13.7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31"/>
      <c r="J2" s="21"/>
      <c r="K2" s="21"/>
      <c r="L2" s="21"/>
      <c r="M2" s="21"/>
      <c r="N2" s="22" t="s">
        <v>17</v>
      </c>
      <c r="O2" s="21"/>
      <c r="P2" s="21"/>
      <c r="Q2" s="21"/>
      <c r="R2" s="21"/>
      <c r="S2" s="23"/>
      <c r="T2" s="32"/>
      <c r="U2" s="32"/>
      <c r="V2" s="32"/>
      <c r="W2" s="33" t="s">
        <v>17</v>
      </c>
      <c r="X2" s="32"/>
      <c r="Y2" s="32"/>
      <c r="Z2" s="32"/>
      <c r="AA2" s="34"/>
    </row>
    <row r="3" customFormat="false" ht="13.75" hidden="false" customHeight="true" outlineLevel="0" collapsed="false">
      <c r="B3" s="7" t="s">
        <v>32</v>
      </c>
      <c r="C3" s="3"/>
      <c r="D3" s="3"/>
      <c r="E3" s="3"/>
      <c r="F3" s="3"/>
      <c r="G3" s="3"/>
      <c r="H3" s="4"/>
      <c r="I3" s="31"/>
      <c r="J3" s="21"/>
      <c r="K3" s="21"/>
      <c r="L3" s="21"/>
      <c r="M3" s="21"/>
      <c r="N3" s="22" t="s">
        <v>19</v>
      </c>
      <c r="O3" s="21"/>
      <c r="P3" s="21"/>
      <c r="Q3" s="21"/>
      <c r="R3" s="21"/>
      <c r="S3" s="23"/>
      <c r="T3" s="32"/>
      <c r="U3" s="32"/>
      <c r="V3" s="32"/>
      <c r="W3" s="33" t="s">
        <v>19</v>
      </c>
      <c r="X3" s="32"/>
      <c r="Y3" s="32"/>
      <c r="Z3" s="32"/>
      <c r="AA3" s="34"/>
    </row>
    <row r="4" customFormat="false" ht="13.75" hidden="false" customHeight="true" outlineLevel="0" collapsed="false">
      <c r="B4" s="3"/>
      <c r="C4" s="3"/>
      <c r="D4" s="3"/>
      <c r="E4" s="3"/>
      <c r="F4" s="3"/>
      <c r="G4" s="3"/>
      <c r="H4" s="4"/>
      <c r="I4" s="31"/>
      <c r="J4" s="21" t="s">
        <v>33</v>
      </c>
      <c r="K4" s="21"/>
      <c r="L4" s="21"/>
      <c r="M4" s="21"/>
      <c r="N4" s="22" t="s">
        <v>21</v>
      </c>
      <c r="O4" s="21"/>
      <c r="P4" s="21" t="s">
        <v>34</v>
      </c>
      <c r="Q4" s="21"/>
      <c r="R4" s="21"/>
      <c r="S4" s="23"/>
      <c r="T4" s="32"/>
      <c r="U4" s="32" t="s">
        <v>35</v>
      </c>
      <c r="V4" s="32"/>
      <c r="W4" s="33" t="s">
        <v>21</v>
      </c>
      <c r="X4" s="32"/>
      <c r="Y4" s="32" t="s">
        <v>36</v>
      </c>
      <c r="Z4" s="32"/>
      <c r="AA4" s="34"/>
    </row>
    <row r="5" customFormat="false" ht="13.75" hidden="false" customHeight="true" outlineLevel="0" collapsed="false">
      <c r="A5" s="3"/>
      <c r="B5" s="3"/>
      <c r="C5" s="3"/>
      <c r="D5" s="3"/>
      <c r="E5" s="3"/>
      <c r="F5" s="3"/>
      <c r="G5" s="3"/>
      <c r="H5" s="4"/>
      <c r="I5" s="31"/>
      <c r="J5" s="21" t="s">
        <v>37</v>
      </c>
      <c r="K5" s="21"/>
      <c r="L5" s="21"/>
      <c r="M5" s="21"/>
      <c r="N5" s="22" t="s">
        <v>23</v>
      </c>
      <c r="O5" s="21"/>
      <c r="P5" s="21" t="s">
        <v>38</v>
      </c>
      <c r="Q5" s="21"/>
      <c r="R5" s="21"/>
      <c r="S5" s="23"/>
      <c r="T5" s="32"/>
      <c r="U5" s="32" t="s">
        <v>37</v>
      </c>
      <c r="V5" s="32"/>
      <c r="W5" s="33" t="s">
        <v>23</v>
      </c>
      <c r="X5" s="32"/>
      <c r="Y5" s="32" t="s">
        <v>39</v>
      </c>
      <c r="Z5" s="32"/>
      <c r="AA5" s="34"/>
    </row>
    <row r="6" customFormat="false" ht="16.75" hidden="false" customHeight="true" outlineLevel="0" collapsed="false">
      <c r="A6" s="12" t="s">
        <v>1</v>
      </c>
      <c r="B6" s="12" t="s">
        <v>2</v>
      </c>
      <c r="C6" s="12" t="s">
        <v>3</v>
      </c>
      <c r="D6" s="13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7" t="s">
        <v>13</v>
      </c>
      <c r="J6" s="28" t="s">
        <v>40</v>
      </c>
      <c r="K6" s="28" t="s">
        <v>41</v>
      </c>
      <c r="L6" s="28" t="s">
        <v>42</v>
      </c>
      <c r="M6" s="28" t="s">
        <v>43</v>
      </c>
      <c r="N6" s="29" t="s">
        <v>44</v>
      </c>
      <c r="O6" s="28" t="s">
        <v>40</v>
      </c>
      <c r="P6" s="28" t="s">
        <v>41</v>
      </c>
      <c r="Q6" s="28" t="s">
        <v>42</v>
      </c>
      <c r="R6" s="28" t="s">
        <v>43</v>
      </c>
      <c r="S6" s="29" t="s">
        <v>44</v>
      </c>
      <c r="T6" s="35" t="s">
        <v>45</v>
      </c>
      <c r="U6" s="35" t="s">
        <v>46</v>
      </c>
      <c r="V6" s="35" t="s">
        <v>47</v>
      </c>
      <c r="W6" s="36" t="s">
        <v>48</v>
      </c>
      <c r="X6" s="35" t="s">
        <v>45</v>
      </c>
      <c r="Y6" s="35" t="s">
        <v>46</v>
      </c>
      <c r="Z6" s="35" t="s">
        <v>47</v>
      </c>
      <c r="AA6" s="36" t="s">
        <v>48</v>
      </c>
    </row>
    <row r="7" customFormat="false" ht="13.8" hidden="false" customHeight="false" outlineLevel="0" collapsed="false">
      <c r="A7" s="18" t="n">
        <v>12</v>
      </c>
      <c r="B7" s="1" t="n">
        <v>2021</v>
      </c>
      <c r="C7" s="1" t="s">
        <v>14</v>
      </c>
      <c r="D7" s="1" t="s">
        <v>15</v>
      </c>
      <c r="E7" s="1" t="s">
        <v>5</v>
      </c>
      <c r="F7" s="1" t="n">
        <v>72</v>
      </c>
      <c r="G7" s="1" t="n">
        <v>2.5</v>
      </c>
      <c r="H7" s="1" t="n">
        <v>7</v>
      </c>
      <c r="I7" s="2" t="n">
        <v>0.046238511800766</v>
      </c>
      <c r="J7" s="1" t="n">
        <v>0.992</v>
      </c>
      <c r="K7" s="1" t="n">
        <v>0.993</v>
      </c>
      <c r="L7" s="1" t="n">
        <v>0.857</v>
      </c>
      <c r="M7" s="1" t="n">
        <v>0.986</v>
      </c>
      <c r="N7" s="1" t="n">
        <v>0.701</v>
      </c>
      <c r="O7" s="1" t="s">
        <v>49</v>
      </c>
      <c r="P7" s="1" t="s">
        <v>49</v>
      </c>
      <c r="Q7" s="1" t="s">
        <v>31</v>
      </c>
      <c r="R7" s="1" t="s">
        <v>49</v>
      </c>
      <c r="S7" s="1" t="s">
        <v>31</v>
      </c>
      <c r="T7" s="1" t="n">
        <v>0.578</v>
      </c>
      <c r="U7" s="1" t="n">
        <v>0.353</v>
      </c>
      <c r="W7" s="1" t="n">
        <v>0.831</v>
      </c>
      <c r="X7" s="1" t="s">
        <v>30</v>
      </c>
      <c r="Y7" s="1" t="s">
        <v>30</v>
      </c>
      <c r="Z7" s="1" t="s">
        <v>50</v>
      </c>
      <c r="AA7" s="1" t="s">
        <v>31</v>
      </c>
    </row>
    <row r="8" customFormat="false" ht="13.8" hidden="false" customHeight="false" outlineLevel="0" collapsed="false">
      <c r="A8" s="18" t="n">
        <v>32</v>
      </c>
      <c r="B8" s="1" t="n">
        <v>2021</v>
      </c>
      <c r="C8" s="1" t="s">
        <v>14</v>
      </c>
      <c r="D8" s="1" t="s">
        <v>15</v>
      </c>
      <c r="E8" s="1" t="s">
        <v>5</v>
      </c>
      <c r="F8" s="1" t="n">
        <v>114</v>
      </c>
      <c r="G8" s="1" t="n">
        <v>4.5</v>
      </c>
      <c r="H8" s="1" t="n">
        <v>1</v>
      </c>
      <c r="I8" s="2" t="n">
        <v>0.0103584509342909</v>
      </c>
      <c r="J8" s="1" t="n">
        <v>0.369</v>
      </c>
      <c r="K8" s="1" t="n">
        <v>0.862</v>
      </c>
      <c r="L8" s="1" t="n">
        <v>0.571</v>
      </c>
      <c r="M8" s="1" t="n">
        <v>0.6</v>
      </c>
      <c r="N8" s="1" t="n">
        <v>0.629</v>
      </c>
      <c r="O8" s="1" t="s">
        <v>30</v>
      </c>
      <c r="P8" s="1" t="s">
        <v>31</v>
      </c>
      <c r="Q8" s="1" t="s">
        <v>30</v>
      </c>
      <c r="R8" s="1" t="s">
        <v>30</v>
      </c>
      <c r="S8" s="1" t="s">
        <v>30</v>
      </c>
      <c r="T8" s="1" t="n">
        <v>0.607</v>
      </c>
      <c r="U8" s="1" t="n">
        <v>0.051</v>
      </c>
      <c r="W8" s="1" t="n">
        <v>0.619</v>
      </c>
      <c r="X8" s="1" t="s">
        <v>30</v>
      </c>
      <c r="Y8" s="1" t="s">
        <v>51</v>
      </c>
      <c r="Z8" s="1" t="s">
        <v>50</v>
      </c>
      <c r="AA8" s="1" t="s">
        <v>30</v>
      </c>
    </row>
    <row r="9" customFormat="false" ht="13.8" hidden="false" customHeight="false" outlineLevel="0" collapsed="false">
      <c r="A9" s="18" t="n">
        <v>434</v>
      </c>
      <c r="B9" s="1" t="n">
        <v>2021</v>
      </c>
      <c r="C9" s="1" t="s">
        <v>14</v>
      </c>
      <c r="D9" s="1" t="s">
        <v>15</v>
      </c>
      <c r="E9" s="1" t="s">
        <v>5</v>
      </c>
      <c r="F9" s="1" t="n">
        <v>134</v>
      </c>
      <c r="G9" s="1" t="n">
        <v>5.5</v>
      </c>
      <c r="H9" s="1" t="n">
        <v>3</v>
      </c>
      <c r="I9" s="2" t="n">
        <v>0.0433437433093786</v>
      </c>
      <c r="J9" s="1" t="n">
        <v>0.793</v>
      </c>
      <c r="K9" s="1" t="n">
        <v>0.996</v>
      </c>
      <c r="L9" s="1" t="n">
        <v>0.768</v>
      </c>
      <c r="M9" s="1" t="n">
        <v>0.957</v>
      </c>
      <c r="N9" s="1" t="n">
        <v>0.479</v>
      </c>
      <c r="O9" s="1" t="s">
        <v>31</v>
      </c>
      <c r="P9" s="1" t="s">
        <v>49</v>
      </c>
      <c r="Q9" s="1" t="s">
        <v>31</v>
      </c>
      <c r="R9" s="1" t="s">
        <v>49</v>
      </c>
      <c r="S9" s="1" t="s">
        <v>30</v>
      </c>
      <c r="T9" s="1" t="n">
        <v>0.701</v>
      </c>
      <c r="U9" s="1" t="n">
        <v>0.95</v>
      </c>
      <c r="W9" s="1" t="n">
        <v>0.524</v>
      </c>
      <c r="X9" s="1" t="s">
        <v>31</v>
      </c>
      <c r="Y9" s="1" t="s">
        <v>49</v>
      </c>
      <c r="Z9" s="1" t="s">
        <v>50</v>
      </c>
      <c r="AA9" s="1" t="s">
        <v>30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6640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2"/>
    <col collapsed="false" customWidth="true" hidden="false" outlineLevel="0" max="3" min="3" style="1" width="9.33"/>
    <col collapsed="false" customWidth="false" hidden="false" outlineLevel="0" max="4" min="4" style="1" width="11.66"/>
    <col collapsed="false" customWidth="true" hidden="false" outlineLevel="0" max="5" min="5" style="1" width="15.83"/>
    <col collapsed="false" customWidth="true" hidden="false" outlineLevel="0" max="6" min="6" style="1" width="10.51"/>
    <col collapsed="false" customWidth="true" hidden="false" outlineLevel="0" max="7" min="7" style="1" width="16.5"/>
    <col collapsed="false" customWidth="true" hidden="false" outlineLevel="0" max="8" min="8" style="1" width="5.83"/>
    <col collapsed="false" customWidth="true" hidden="false" outlineLevel="0" max="9" min="9" style="1" width="38.83"/>
    <col collapsed="false" customWidth="true" hidden="false" outlineLevel="0" max="10" min="10" style="1" width="39.34"/>
    <col collapsed="false" customWidth="true" hidden="false" outlineLevel="0" max="11" min="11" style="1" width="39.83"/>
    <col collapsed="false" customWidth="true" hidden="false" outlineLevel="0" max="12" min="12" style="1" width="40.33"/>
    <col collapsed="false" customWidth="true" hidden="false" outlineLevel="0" max="13" min="13" style="2" width="32"/>
    <col collapsed="false" customWidth="true" hidden="false" outlineLevel="0" max="14" min="14" style="1" width="9.66"/>
    <col collapsed="false" customWidth="true" hidden="false" outlineLevel="0" max="15" min="15" style="1" width="9.17"/>
    <col collapsed="false" customWidth="true" hidden="false" outlineLevel="0" max="16" min="16" style="1" width="6.34"/>
    <col collapsed="false" customWidth="true" hidden="false" outlineLevel="0" max="17" min="17" style="1" width="18.67"/>
    <col collapsed="false" customWidth="true" hidden="false" outlineLevel="0" max="18" min="18" style="1" width="15.17"/>
    <col collapsed="false" customWidth="true" hidden="false" outlineLevel="0" max="19" min="19" style="1" width="9.66"/>
    <col collapsed="false" customWidth="true" hidden="false" outlineLevel="0" max="20" min="20" style="1" width="13.83"/>
    <col collapsed="false" customWidth="true" hidden="false" outlineLevel="0" max="21" min="21" style="1" width="14"/>
    <col collapsed="false" customWidth="true" hidden="false" outlineLevel="0" max="22" min="22" style="1" width="18.67"/>
    <col collapsed="false" customWidth="true" hidden="false" outlineLevel="0" max="23" min="23" style="1" width="15.17"/>
    <col collapsed="false" customWidth="true" hidden="false" outlineLevel="0" max="24" min="24" style="1" width="6.16"/>
    <col collapsed="false" customWidth="false" hidden="false" outlineLevel="0" max="25" min="25" style="1" width="11.66"/>
    <col collapsed="false" customWidth="true" hidden="false" outlineLevel="0" max="26" min="26" style="1" width="6.16"/>
    <col collapsed="false" customWidth="true" hidden="false" outlineLevel="0" max="27" min="27" style="1" width="12.33"/>
    <col collapsed="false" customWidth="true" hidden="false" outlineLevel="0" max="28" min="28" style="1" width="7.16"/>
    <col collapsed="false" customWidth="true" hidden="false" outlineLevel="0" max="29" min="29" style="1" width="13.83"/>
    <col collapsed="false" customWidth="true" hidden="false" outlineLevel="0" max="32" min="30" style="1" width="14"/>
    <col collapsed="false" customWidth="true" hidden="false" outlineLevel="0" max="33" min="33" style="1" width="13.83"/>
    <col collapsed="false" customWidth="true" hidden="false" outlineLevel="0" max="34" min="34" style="1" width="7.51"/>
    <col collapsed="false" customWidth="true" hidden="false" outlineLevel="0" max="35" min="35" style="1" width="7.66"/>
    <col collapsed="false" customWidth="true" hidden="false" outlineLevel="0" max="36" min="36" style="1" width="12.83"/>
    <col collapsed="false" customWidth="true" hidden="false" outlineLevel="0" max="37" min="37" style="1" width="11.83"/>
    <col collapsed="false" customWidth="true" hidden="false" outlineLevel="0" max="39" min="38" style="1" width="13.83"/>
    <col collapsed="false" customWidth="true" hidden="false" outlineLevel="0" max="40" min="40" style="1" width="12.83"/>
    <col collapsed="false" customWidth="true" hidden="false" outlineLevel="0" max="41" min="41" style="1" width="13.83"/>
  </cols>
  <sheetData>
    <row r="1" customFormat="false" ht="15" hidden="false" customHeight="true" outlineLevel="0" collapsed="false">
      <c r="A1" s="12" t="s">
        <v>1</v>
      </c>
      <c r="B1" s="12" t="s">
        <v>2</v>
      </c>
      <c r="C1" s="12" t="s">
        <v>3</v>
      </c>
      <c r="D1" s="13" t="s">
        <v>4</v>
      </c>
      <c r="E1" s="12" t="s">
        <v>5</v>
      </c>
      <c r="F1" s="12" t="s">
        <v>6</v>
      </c>
      <c r="G1" s="12" t="s">
        <v>7</v>
      </c>
      <c r="H1" s="14" t="s">
        <v>8</v>
      </c>
      <c r="I1" s="15" t="s">
        <v>9</v>
      </c>
      <c r="J1" s="16" t="s">
        <v>10</v>
      </c>
      <c r="K1" s="16" t="s">
        <v>11</v>
      </c>
      <c r="L1" s="16" t="s">
        <v>12</v>
      </c>
      <c r="M1" s="17" t="s">
        <v>13</v>
      </c>
      <c r="N1" s="28" t="s">
        <v>25</v>
      </c>
      <c r="O1" s="28" t="s">
        <v>26</v>
      </c>
      <c r="P1" s="28" t="s">
        <v>27</v>
      </c>
      <c r="Q1" s="28" t="s">
        <v>28</v>
      </c>
      <c r="R1" s="29" t="s">
        <v>29</v>
      </c>
      <c r="S1" s="28" t="s">
        <v>25</v>
      </c>
      <c r="T1" s="30" t="s">
        <v>26</v>
      </c>
      <c r="U1" s="28" t="s">
        <v>27</v>
      </c>
      <c r="V1" s="28" t="s">
        <v>28</v>
      </c>
      <c r="W1" s="29" t="s">
        <v>29</v>
      </c>
      <c r="X1" s="28" t="s">
        <v>40</v>
      </c>
      <c r="Y1" s="28" t="s">
        <v>41</v>
      </c>
      <c r="Z1" s="28" t="s">
        <v>42</v>
      </c>
      <c r="AA1" s="28" t="s">
        <v>43</v>
      </c>
      <c r="AB1" s="28" t="s">
        <v>44</v>
      </c>
      <c r="AC1" s="28" t="s">
        <v>40</v>
      </c>
      <c r="AD1" s="28" t="s">
        <v>41</v>
      </c>
      <c r="AE1" s="28" t="s">
        <v>42</v>
      </c>
      <c r="AF1" s="28" t="s">
        <v>43</v>
      </c>
      <c r="AG1" s="29" t="s">
        <v>44</v>
      </c>
      <c r="AH1" s="35" t="s">
        <v>45</v>
      </c>
      <c r="AI1" s="35" t="s">
        <v>46</v>
      </c>
      <c r="AJ1" s="35" t="s">
        <v>47</v>
      </c>
      <c r="AK1" s="36" t="s">
        <v>48</v>
      </c>
      <c r="AL1" s="35" t="s">
        <v>45</v>
      </c>
      <c r="AM1" s="35" t="s">
        <v>46</v>
      </c>
      <c r="AN1" s="35" t="s">
        <v>47</v>
      </c>
      <c r="AO1" s="36" t="s">
        <v>48</v>
      </c>
    </row>
    <row r="2" customFormat="false" ht="13.8" hidden="false" customHeight="false" outlineLevel="0" collapsed="false">
      <c r="A2" s="18" t="n">
        <v>12</v>
      </c>
      <c r="B2" s="1" t="n">
        <v>2021</v>
      </c>
      <c r="C2" s="1" t="s">
        <v>14</v>
      </c>
      <c r="D2" s="1" t="s">
        <v>15</v>
      </c>
      <c r="E2" s="1" t="s">
        <v>5</v>
      </c>
      <c r="F2" s="1" t="n">
        <v>72</v>
      </c>
      <c r="G2" s="1" t="n">
        <v>2.5</v>
      </c>
      <c r="H2" s="1" t="n">
        <v>7</v>
      </c>
      <c r="I2" s="1" t="n">
        <v>983803</v>
      </c>
      <c r="J2" s="1" t="n">
        <v>940324</v>
      </c>
      <c r="K2" s="19" t="n">
        <v>13604.5</v>
      </c>
      <c r="L2" s="19" t="n">
        <v>13003.25</v>
      </c>
      <c r="M2" s="2" t="n">
        <v>0.046238511800766</v>
      </c>
      <c r="N2" s="1" t="n">
        <v>0.699</v>
      </c>
      <c r="O2" s="1" t="n">
        <v>0.373</v>
      </c>
      <c r="P2" s="1" t="n">
        <v>0.798</v>
      </c>
      <c r="Q2" s="1" t="n">
        <v>0.672</v>
      </c>
      <c r="R2" s="1" t="n">
        <v>0.714</v>
      </c>
      <c r="S2" s="1" t="s">
        <v>30</v>
      </c>
      <c r="T2" s="1" t="s">
        <v>30</v>
      </c>
      <c r="U2" s="1" t="s">
        <v>31</v>
      </c>
      <c r="V2" s="1" t="s">
        <v>30</v>
      </c>
      <c r="W2" s="1" t="s">
        <v>31</v>
      </c>
      <c r="X2" s="1" t="n">
        <v>0.992</v>
      </c>
      <c r="Y2" s="1" t="n">
        <v>0.993</v>
      </c>
      <c r="Z2" s="1" t="n">
        <v>0.857</v>
      </c>
      <c r="AA2" s="1" t="n">
        <v>0.986</v>
      </c>
      <c r="AB2" s="1" t="n">
        <v>0.701</v>
      </c>
      <c r="AC2" s="1" t="s">
        <v>49</v>
      </c>
      <c r="AD2" s="1" t="s">
        <v>49</v>
      </c>
      <c r="AE2" s="1" t="s">
        <v>31</v>
      </c>
      <c r="AF2" s="1" t="s">
        <v>49</v>
      </c>
      <c r="AG2" s="1" t="s">
        <v>31</v>
      </c>
      <c r="AH2" s="1" t="n">
        <v>0.578</v>
      </c>
      <c r="AI2" s="1" t="n">
        <v>0.353</v>
      </c>
      <c r="AK2" s="1" t="n">
        <v>0.831</v>
      </c>
      <c r="AL2" s="1" t="s">
        <v>30</v>
      </c>
      <c r="AM2" s="1" t="s">
        <v>30</v>
      </c>
      <c r="AN2" s="1" t="s">
        <v>50</v>
      </c>
      <c r="AO2" s="1" t="s">
        <v>31</v>
      </c>
    </row>
    <row r="3" customFormat="false" ht="13.8" hidden="false" customHeight="false" outlineLevel="0" collapsed="false">
      <c r="A3" s="18" t="n">
        <v>32</v>
      </c>
      <c r="B3" s="1" t="n">
        <v>2021</v>
      </c>
      <c r="C3" s="1" t="s">
        <v>14</v>
      </c>
      <c r="D3" s="1" t="s">
        <v>15</v>
      </c>
      <c r="E3" s="1" t="s">
        <v>5</v>
      </c>
      <c r="F3" s="1" t="n">
        <v>114</v>
      </c>
      <c r="G3" s="1" t="n">
        <v>4.5</v>
      </c>
      <c r="H3" s="1" t="n">
        <v>1</v>
      </c>
      <c r="I3" s="1" t="n">
        <v>1445949</v>
      </c>
      <c r="J3" s="1" t="n">
        <v>1431125</v>
      </c>
      <c r="K3" s="19" t="n">
        <v>12694.75</v>
      </c>
      <c r="L3" s="19" t="n">
        <v>12564.5833333333</v>
      </c>
      <c r="M3" s="2" t="n">
        <v>0.0103584509342909</v>
      </c>
      <c r="N3" s="1" t="n">
        <v>0.699</v>
      </c>
      <c r="O3" s="1" t="n">
        <v>0.373</v>
      </c>
      <c r="P3" s="1" t="n">
        <v>0.798</v>
      </c>
      <c r="Q3" s="1" t="n">
        <v>0.672</v>
      </c>
      <c r="R3" s="1" t="n">
        <v>0.714</v>
      </c>
      <c r="S3" s="1" t="s">
        <v>30</v>
      </c>
      <c r="T3" s="1" t="s">
        <v>30</v>
      </c>
      <c r="U3" s="1" t="s">
        <v>31</v>
      </c>
      <c r="V3" s="1" t="s">
        <v>30</v>
      </c>
      <c r="W3" s="1" t="s">
        <v>31</v>
      </c>
      <c r="X3" s="1" t="n">
        <v>0.369</v>
      </c>
      <c r="Y3" s="1" t="n">
        <v>0.862</v>
      </c>
      <c r="Z3" s="1" t="n">
        <v>0.571</v>
      </c>
      <c r="AA3" s="1" t="n">
        <v>0.6</v>
      </c>
      <c r="AB3" s="1" t="n">
        <v>0.629</v>
      </c>
      <c r="AC3" s="1" t="s">
        <v>30</v>
      </c>
      <c r="AD3" s="1" t="s">
        <v>31</v>
      </c>
      <c r="AE3" s="1" t="s">
        <v>30</v>
      </c>
      <c r="AF3" s="1" t="s">
        <v>30</v>
      </c>
      <c r="AG3" s="1" t="s">
        <v>30</v>
      </c>
      <c r="AH3" s="1" t="n">
        <v>0.607</v>
      </c>
      <c r="AI3" s="1" t="n">
        <v>0.051</v>
      </c>
      <c r="AK3" s="1" t="n">
        <v>0.619</v>
      </c>
      <c r="AL3" s="1" t="s">
        <v>30</v>
      </c>
      <c r="AM3" s="1" t="s">
        <v>51</v>
      </c>
      <c r="AN3" s="1" t="s">
        <v>50</v>
      </c>
      <c r="AO3" s="1" t="s">
        <v>30</v>
      </c>
    </row>
    <row r="4" customFormat="false" ht="13.8" hidden="false" customHeight="false" outlineLevel="0" collapsed="false">
      <c r="A4" s="18" t="n">
        <v>434</v>
      </c>
      <c r="B4" s="1" t="n">
        <v>2021</v>
      </c>
      <c r="C4" s="1" t="s">
        <v>14</v>
      </c>
      <c r="D4" s="1" t="s">
        <v>15</v>
      </c>
      <c r="E4" s="1" t="s">
        <v>5</v>
      </c>
      <c r="F4" s="1" t="n">
        <v>134</v>
      </c>
      <c r="G4" s="1" t="n">
        <v>5.5</v>
      </c>
      <c r="H4" s="1" t="n">
        <v>3</v>
      </c>
      <c r="I4" s="1" t="n">
        <v>1740319</v>
      </c>
      <c r="J4" s="1" t="n">
        <v>1668021</v>
      </c>
      <c r="K4" s="19" t="n">
        <v>12951.8333333333</v>
      </c>
      <c r="L4" s="19" t="n">
        <v>12413.75</v>
      </c>
      <c r="M4" s="2" t="n">
        <v>0.0433437433093786</v>
      </c>
      <c r="N4" s="1" t="n">
        <v>0.699</v>
      </c>
      <c r="O4" s="1" t="n">
        <v>0.373</v>
      </c>
      <c r="P4" s="1" t="n">
        <v>0.798</v>
      </c>
      <c r="Q4" s="1" t="n">
        <v>0.672</v>
      </c>
      <c r="R4" s="1" t="n">
        <v>0.714</v>
      </c>
      <c r="S4" s="1" t="s">
        <v>30</v>
      </c>
      <c r="T4" s="1" t="s">
        <v>30</v>
      </c>
      <c r="U4" s="1" t="s">
        <v>31</v>
      </c>
      <c r="V4" s="1" t="s">
        <v>30</v>
      </c>
      <c r="W4" s="1" t="s">
        <v>31</v>
      </c>
      <c r="X4" s="1" t="n">
        <v>0.793</v>
      </c>
      <c r="Y4" s="1" t="n">
        <v>0.996</v>
      </c>
      <c r="Z4" s="1" t="n">
        <v>0.768</v>
      </c>
      <c r="AA4" s="1" t="n">
        <v>0.957</v>
      </c>
      <c r="AB4" s="1" t="n">
        <v>0.479</v>
      </c>
      <c r="AC4" s="1" t="s">
        <v>31</v>
      </c>
      <c r="AD4" s="1" t="s">
        <v>49</v>
      </c>
      <c r="AE4" s="1" t="s">
        <v>31</v>
      </c>
      <c r="AF4" s="1" t="s">
        <v>49</v>
      </c>
      <c r="AG4" s="1" t="s">
        <v>30</v>
      </c>
      <c r="AH4" s="1" t="n">
        <v>0.701</v>
      </c>
      <c r="AI4" s="1" t="n">
        <v>0.95</v>
      </c>
      <c r="AK4" s="1" t="n">
        <v>0.524</v>
      </c>
      <c r="AL4" s="1" t="s">
        <v>31</v>
      </c>
      <c r="AM4" s="1" t="s">
        <v>49</v>
      </c>
      <c r="AN4" s="1" t="s">
        <v>50</v>
      </c>
      <c r="AO4" s="1" t="s">
        <v>30</v>
      </c>
    </row>
    <row r="5" customFormat="false" ht="13.8" hidden="false" customHeight="false" outlineLevel="0" collapsed="false">
      <c r="K5" s="19"/>
      <c r="L5" s="19"/>
    </row>
    <row r="6" customFormat="false" ht="13.8" hidden="false" customHeight="false" outlineLevel="0" collapsed="false">
      <c r="K6" s="19"/>
      <c r="L6" s="19"/>
    </row>
    <row r="7" customFormat="false" ht="13.8" hidden="false" customHeight="false" outlineLevel="0" collapsed="false">
      <c r="K7" s="19"/>
      <c r="L7" s="19"/>
    </row>
    <row r="8" customFormat="false" ht="13.8" hidden="false" customHeight="false" outlineLevel="0" collapsed="false">
      <c r="K8" s="19"/>
      <c r="L8" s="19"/>
    </row>
    <row r="9" customFormat="false" ht="13.8" hidden="false" customHeight="false" outlineLevel="0" collapsed="false">
      <c r="K9" s="19"/>
      <c r="L9" s="19"/>
    </row>
    <row r="10" customFormat="false" ht="13.8" hidden="false" customHeight="false" outlineLevel="0" collapsed="false">
      <c r="K10" s="19"/>
      <c r="L10" s="19"/>
    </row>
    <row r="11" customFormat="false" ht="13.8" hidden="false" customHeight="false" outlineLevel="0" collapsed="false">
      <c r="K11" s="19"/>
      <c r="L11" s="19"/>
    </row>
    <row r="12" customFormat="false" ht="13.8" hidden="false" customHeight="false" outlineLevel="0" collapsed="false">
      <c r="K12" s="19"/>
      <c r="L12" s="19"/>
    </row>
    <row r="13" customFormat="false" ht="13.8" hidden="false" customHeight="false" outlineLevel="0" collapsed="false">
      <c r="K13" s="19"/>
      <c r="L13" s="19"/>
    </row>
    <row r="14" customFormat="false" ht="13.8" hidden="false" customHeight="false" outlineLevel="0" collapsed="false">
      <c r="K14" s="19"/>
      <c r="L14" s="19"/>
    </row>
    <row r="15" customFormat="false" ht="13.8" hidden="false" customHeight="false" outlineLevel="0" collapsed="false">
      <c r="K15" s="19"/>
      <c r="L15" s="19"/>
    </row>
    <row r="16" customFormat="false" ht="13.8" hidden="false" customHeight="false" outlineLevel="0" collapsed="false">
      <c r="K16" s="19"/>
      <c r="L16" s="19"/>
    </row>
    <row r="17" customFormat="false" ht="13.8" hidden="false" customHeight="false" outlineLevel="0" collapsed="false">
      <c r="K17" s="19"/>
      <c r="L17" s="19"/>
    </row>
    <row r="18" customFormat="false" ht="13.8" hidden="false" customHeight="false" outlineLevel="0" collapsed="false">
      <c r="K18" s="19"/>
      <c r="L18" s="19"/>
    </row>
    <row r="19" customFormat="false" ht="13.8" hidden="false" customHeight="false" outlineLevel="0" collapsed="false">
      <c r="K19" s="19"/>
      <c r="L19" s="19"/>
    </row>
    <row r="20" customFormat="false" ht="13.8" hidden="false" customHeight="false" outlineLevel="0" collapsed="false">
      <c r="K20" s="19"/>
      <c r="L20" s="19"/>
    </row>
    <row r="21" customFormat="false" ht="13.8" hidden="false" customHeight="false" outlineLevel="0" collapsed="false">
      <c r="K21" s="19"/>
      <c r="L21" s="19"/>
    </row>
    <row r="22" customFormat="false" ht="13.8" hidden="false" customHeight="false" outlineLevel="0" collapsed="false">
      <c r="K22" s="19"/>
      <c r="L22" s="19"/>
    </row>
    <row r="23" customFormat="false" ht="13.8" hidden="false" customHeight="false" outlineLevel="0" collapsed="false">
      <c r="K23" s="19"/>
      <c r="L23" s="19"/>
    </row>
    <row r="24" customFormat="false" ht="13.8" hidden="false" customHeight="false" outlineLevel="0" collapsed="false">
      <c r="K24" s="19"/>
      <c r="L24" s="19"/>
    </row>
    <row r="25" customFormat="false" ht="13.8" hidden="false" customHeight="false" outlineLevel="0" collapsed="false">
      <c r="K25" s="19"/>
      <c r="L25" s="19"/>
    </row>
    <row r="26" customFormat="false" ht="13.8" hidden="false" customHeight="false" outlineLevel="0" collapsed="false">
      <c r="K26" s="19"/>
      <c r="L26" s="19"/>
    </row>
    <row r="27" customFormat="false" ht="13.8" hidden="false" customHeight="false" outlineLevel="0" collapsed="false">
      <c r="K27" s="19"/>
      <c r="L27" s="19"/>
    </row>
    <row r="28" customFormat="false" ht="13.8" hidden="false" customHeight="false" outlineLevel="0" collapsed="false">
      <c r="K28" s="19"/>
      <c r="L28" s="19"/>
    </row>
    <row r="29" customFormat="false" ht="13.8" hidden="false" customHeight="false" outlineLevel="0" collapsed="false">
      <c r="K29" s="19"/>
      <c r="L29" s="19"/>
    </row>
    <row r="30" customFormat="false" ht="13.8" hidden="false" customHeight="false" outlineLevel="0" collapsed="false">
      <c r="K30" s="19"/>
      <c r="L30" s="19"/>
    </row>
    <row r="31" customFormat="false" ht="13.8" hidden="false" customHeight="false" outlineLevel="0" collapsed="false">
      <c r="K31" s="19"/>
      <c r="L31" s="19"/>
    </row>
    <row r="32" customFormat="false" ht="13.8" hidden="false" customHeight="false" outlineLevel="0" collapsed="false">
      <c r="K32" s="19"/>
      <c r="L32" s="19"/>
    </row>
    <row r="33" customFormat="false" ht="13.8" hidden="false" customHeight="false" outlineLevel="0" collapsed="false">
      <c r="K33" s="19"/>
      <c r="L33" s="19"/>
    </row>
    <row r="34" customFormat="false" ht="13.8" hidden="false" customHeight="false" outlineLevel="0" collapsed="false">
      <c r="K34" s="19"/>
      <c r="L34" s="19"/>
    </row>
    <row r="35" customFormat="false" ht="13.8" hidden="false" customHeight="false" outlineLevel="0" collapsed="false">
      <c r="K35" s="19"/>
      <c r="L35" s="19"/>
    </row>
    <row r="36" customFormat="false" ht="13.8" hidden="false" customHeight="false" outlineLevel="0" collapsed="false">
      <c r="K36" s="19"/>
      <c r="L36" s="19"/>
    </row>
    <row r="37" customFormat="false" ht="13.8" hidden="false" customHeight="false" outlineLevel="0" collapsed="false">
      <c r="K37" s="19"/>
      <c r="L37" s="19"/>
    </row>
    <row r="38" customFormat="false" ht="13.8" hidden="false" customHeight="false" outlineLevel="0" collapsed="false">
      <c r="K38" s="19"/>
      <c r="L38" s="19"/>
    </row>
    <row r="39" customFormat="false" ht="13.8" hidden="false" customHeight="false" outlineLevel="0" collapsed="false">
      <c r="K39" s="19"/>
      <c r="L39" s="19"/>
    </row>
    <row r="40" customFormat="false" ht="13.8" hidden="false" customHeight="false" outlineLevel="0" collapsed="false">
      <c r="K40" s="19"/>
      <c r="L40" s="19"/>
    </row>
    <row r="41" customFormat="false" ht="13.8" hidden="false" customHeight="false" outlineLevel="0" collapsed="false">
      <c r="K41" s="19"/>
      <c r="L41" s="19"/>
    </row>
    <row r="42" customFormat="false" ht="13.8" hidden="false" customHeight="false" outlineLevel="0" collapsed="false">
      <c r="K42" s="19"/>
      <c r="L42" s="19"/>
    </row>
    <row r="43" customFormat="false" ht="13.8" hidden="false" customHeight="false" outlineLevel="0" collapsed="false">
      <c r="K43" s="19"/>
      <c r="L43" s="19"/>
    </row>
    <row r="44" customFormat="false" ht="13.8" hidden="false" customHeight="false" outlineLevel="0" collapsed="false">
      <c r="K44" s="19"/>
      <c r="L44" s="19"/>
    </row>
    <row r="45" customFormat="false" ht="13.8" hidden="false" customHeight="false" outlineLevel="0" collapsed="false">
      <c r="K45" s="19"/>
      <c r="L45" s="19"/>
    </row>
    <row r="46" customFormat="false" ht="13.8" hidden="false" customHeight="false" outlineLevel="0" collapsed="false">
      <c r="K46" s="19"/>
      <c r="L46" s="19"/>
    </row>
    <row r="47" customFormat="false" ht="13.8" hidden="false" customHeight="false" outlineLevel="0" collapsed="false">
      <c r="K47" s="19"/>
      <c r="L47" s="19"/>
    </row>
    <row r="48" customFormat="false" ht="13.8" hidden="false" customHeight="false" outlineLevel="0" collapsed="false">
      <c r="K48" s="19"/>
      <c r="L48" s="19"/>
    </row>
    <row r="49" customFormat="false" ht="13.8" hidden="false" customHeight="false" outlineLevel="0" collapsed="false">
      <c r="K49" s="19"/>
      <c r="L49" s="19"/>
    </row>
    <row r="50" customFormat="false" ht="13.8" hidden="false" customHeight="false" outlineLevel="0" collapsed="false">
      <c r="K50" s="19"/>
      <c r="L50" s="19"/>
    </row>
    <row r="51" customFormat="false" ht="13.8" hidden="false" customHeight="false" outlineLevel="0" collapsed="false">
      <c r="K51" s="19"/>
      <c r="L51" s="19"/>
    </row>
    <row r="52" customFormat="false" ht="13.8" hidden="false" customHeight="false" outlineLevel="0" collapsed="false">
      <c r="K52" s="19"/>
      <c r="L52" s="19"/>
    </row>
    <row r="53" customFormat="false" ht="13.8" hidden="false" customHeight="false" outlineLevel="0" collapsed="false">
      <c r="K53" s="19"/>
      <c r="L53" s="19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6" activeCellId="0" sqref="G26"/>
    </sheetView>
  </sheetViews>
  <sheetFormatPr defaultColWidth="8.5078125" defaultRowHeight="15" zeroHeight="false" outlineLevelRow="0" outlineLevelCol="0"/>
  <sheetData>
    <row r="1" customFormat="false" ht="15" hidden="false" customHeight="true" outlineLevel="0" collapsed="false">
      <c r="A1" s="37" t="s">
        <v>52</v>
      </c>
      <c r="B1" s="37" t="s">
        <v>53</v>
      </c>
      <c r="C1" s="37" t="s">
        <v>54</v>
      </c>
      <c r="D1" s="37" t="s">
        <v>55</v>
      </c>
      <c r="E1" s="37" t="s">
        <v>56</v>
      </c>
      <c r="F1" s="37" t="s">
        <v>57</v>
      </c>
      <c r="G1" s="37" t="s">
        <v>58</v>
      </c>
      <c r="H1" s="37" t="s">
        <v>59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37" t="s">
        <v>65</v>
      </c>
      <c r="O1" s="37" t="s">
        <v>66</v>
      </c>
      <c r="P1" s="37" t="s">
        <v>67</v>
      </c>
      <c r="Q1" s="37" t="s">
        <v>68</v>
      </c>
      <c r="R1" s="37" t="s">
        <v>69</v>
      </c>
      <c r="S1" s="37" t="s">
        <v>70</v>
      </c>
      <c r="T1" s="37" t="s">
        <v>71</v>
      </c>
      <c r="U1" s="37" t="s">
        <v>72</v>
      </c>
      <c r="V1" s="37" t="s">
        <v>73</v>
      </c>
      <c r="W1" s="37" t="s">
        <v>74</v>
      </c>
      <c r="X1" s="37" t="s">
        <v>75</v>
      </c>
      <c r="Y1" s="37" t="s">
        <v>76</v>
      </c>
      <c r="Z1" s="37" t="s">
        <v>77</v>
      </c>
      <c r="AA1" s="37" t="s">
        <v>78</v>
      </c>
      <c r="AB1" s="37" t="s">
        <v>79</v>
      </c>
      <c r="AC1" s="37" t="s">
        <v>80</v>
      </c>
      <c r="AD1" s="37" t="s">
        <v>81</v>
      </c>
      <c r="AE1" s="37" t="s">
        <v>82</v>
      </c>
      <c r="AF1" s="37" t="s">
        <v>83</v>
      </c>
      <c r="AG1" s="37" t="s">
        <v>84</v>
      </c>
      <c r="AH1" s="37" t="s">
        <v>85</v>
      </c>
      <c r="AI1" s="37" t="s">
        <v>86</v>
      </c>
      <c r="AJ1" s="37" t="s">
        <v>87</v>
      </c>
      <c r="AK1" s="37" t="s">
        <v>88</v>
      </c>
      <c r="AL1" s="37" t="s">
        <v>89</v>
      </c>
      <c r="AM1" s="37" t="s">
        <v>90</v>
      </c>
      <c r="AN1" s="37" t="s">
        <v>91</v>
      </c>
      <c r="AO1" s="37" t="s">
        <v>92</v>
      </c>
      <c r="AP1" s="37" t="s">
        <v>93</v>
      </c>
      <c r="AQ1" s="37" t="s">
        <v>94</v>
      </c>
      <c r="AR1" s="37" t="s">
        <v>95</v>
      </c>
      <c r="AS1" s="37" t="s">
        <v>96</v>
      </c>
      <c r="AT1" s="37" t="s">
        <v>97</v>
      </c>
      <c r="AU1" s="37" t="s">
        <v>98</v>
      </c>
      <c r="AV1" s="37" t="s">
        <v>99</v>
      </c>
      <c r="AW1" s="37" t="s">
        <v>100</v>
      </c>
      <c r="AX1" s="37" t="s">
        <v>101</v>
      </c>
      <c r="AY1" s="37" t="s">
        <v>102</v>
      </c>
      <c r="AZ1" s="37" t="s">
        <v>103</v>
      </c>
      <c r="BA1" s="37" t="s">
        <v>104</v>
      </c>
      <c r="BB1" s="37" t="s">
        <v>105</v>
      </c>
      <c r="BC1" s="37" t="s">
        <v>106</v>
      </c>
      <c r="BD1" s="37" t="s">
        <v>107</v>
      </c>
      <c r="BE1" s="37" t="s">
        <v>108</v>
      </c>
      <c r="BF1" s="37" t="s">
        <v>109</v>
      </c>
      <c r="BG1" s="37" t="s">
        <v>110</v>
      </c>
      <c r="BH1" s="37" t="s">
        <v>111</v>
      </c>
      <c r="BI1" s="37" t="s">
        <v>112</v>
      </c>
      <c r="BJ1" s="37" t="s">
        <v>113</v>
      </c>
      <c r="BK1" s="37" t="s">
        <v>114</v>
      </c>
      <c r="BL1" s="37" t="s">
        <v>115</v>
      </c>
      <c r="BM1" s="37" t="s">
        <v>116</v>
      </c>
      <c r="BN1" s="37" t="s">
        <v>117</v>
      </c>
      <c r="BO1" s="37" t="s">
        <v>118</v>
      </c>
      <c r="BP1" s="37" t="s">
        <v>119</v>
      </c>
      <c r="BQ1" s="37" t="s">
        <v>120</v>
      </c>
      <c r="BR1" s="37" t="s">
        <v>121</v>
      </c>
      <c r="BS1" s="37" t="s">
        <v>122</v>
      </c>
      <c r="BT1" s="37" t="s">
        <v>123</v>
      </c>
      <c r="BU1" s="37" t="s">
        <v>124</v>
      </c>
      <c r="BV1" s="37" t="s">
        <v>125</v>
      </c>
      <c r="BW1" s="37" t="s">
        <v>126</v>
      </c>
      <c r="BX1" s="37" t="s">
        <v>127</v>
      </c>
      <c r="BY1" s="37" t="s">
        <v>128</v>
      </c>
      <c r="BZ1" s="37" t="s">
        <v>129</v>
      </c>
      <c r="CA1" s="37" t="s">
        <v>130</v>
      </c>
      <c r="CB1" s="37" t="s">
        <v>131</v>
      </c>
      <c r="CC1" s="37" t="s">
        <v>132</v>
      </c>
      <c r="CD1" s="37" t="s">
        <v>133</v>
      </c>
      <c r="CE1" s="37" t="s">
        <v>134</v>
      </c>
      <c r="CF1" s="37" t="s">
        <v>135</v>
      </c>
      <c r="CG1" s="37" t="s">
        <v>136</v>
      </c>
      <c r="CH1" s="37" t="s">
        <v>137</v>
      </c>
      <c r="CI1" s="37" t="s">
        <v>138</v>
      </c>
      <c r="CJ1" s="37" t="s">
        <v>139</v>
      </c>
      <c r="CK1" s="37" t="s">
        <v>140</v>
      </c>
      <c r="CL1" s="37" t="s">
        <v>141</v>
      </c>
      <c r="CM1" s="37" t="s">
        <v>142</v>
      </c>
      <c r="CN1" s="37" t="s">
        <v>143</v>
      </c>
      <c r="CO1" s="37" t="s">
        <v>144</v>
      </c>
      <c r="CP1" s="37" t="s">
        <v>145</v>
      </c>
      <c r="CQ1" s="37" t="s">
        <v>146</v>
      </c>
      <c r="CR1" s="37" t="s">
        <v>147</v>
      </c>
      <c r="CS1" s="37" t="s">
        <v>148</v>
      </c>
      <c r="CT1" s="37" t="s">
        <v>149</v>
      </c>
      <c r="CU1" s="37" t="s">
        <v>150</v>
      </c>
      <c r="CV1" s="37" t="s">
        <v>151</v>
      </c>
      <c r="CW1" s="37" t="s">
        <v>152</v>
      </c>
      <c r="CX1" s="37" t="s">
        <v>153</v>
      </c>
      <c r="CY1" s="37" t="s">
        <v>154</v>
      </c>
      <c r="CZ1" s="37" t="s">
        <v>155</v>
      </c>
      <c r="DA1" s="37" t="s">
        <v>156</v>
      </c>
      <c r="DB1" s="37" t="s">
        <v>157</v>
      </c>
      <c r="DC1" s="37" t="s">
        <v>158</v>
      </c>
      <c r="DD1" s="37" t="s">
        <v>159</v>
      </c>
      <c r="DE1" s="37" t="s">
        <v>160</v>
      </c>
      <c r="DF1" s="37" t="s">
        <v>161</v>
      </c>
      <c r="DG1" s="37" t="s">
        <v>162</v>
      </c>
      <c r="DH1" s="37" t="s">
        <v>163</v>
      </c>
      <c r="DI1" s="37" t="s">
        <v>164</v>
      </c>
      <c r="DJ1" s="37" t="s">
        <v>165</v>
      </c>
      <c r="DK1" s="37" t="s">
        <v>166</v>
      </c>
      <c r="DL1" s="37" t="s">
        <v>167</v>
      </c>
      <c r="DM1" s="37" t="s">
        <v>168</v>
      </c>
      <c r="DN1" s="37" t="s">
        <v>169</v>
      </c>
      <c r="DO1" s="37" t="s">
        <v>170</v>
      </c>
      <c r="DP1" s="37" t="s">
        <v>171</v>
      </c>
      <c r="DQ1" s="37" t="s">
        <v>172</v>
      </c>
      <c r="DR1" s="37" t="s">
        <v>173</v>
      </c>
      <c r="DS1" s="37" t="s">
        <v>174</v>
      </c>
      <c r="DT1" s="37" t="s">
        <v>175</v>
      </c>
      <c r="DU1" s="37" t="s">
        <v>176</v>
      </c>
      <c r="DV1" s="37" t="s">
        <v>177</v>
      </c>
      <c r="DW1" s="37" t="s">
        <v>178</v>
      </c>
      <c r="DX1" s="37" t="s">
        <v>179</v>
      </c>
      <c r="DY1" s="37" t="s">
        <v>180</v>
      </c>
      <c r="DZ1" s="37" t="s">
        <v>181</v>
      </c>
      <c r="EA1" s="37" t="s">
        <v>182</v>
      </c>
      <c r="EB1" s="37" t="s">
        <v>183</v>
      </c>
      <c r="EC1" s="37" t="s">
        <v>184</v>
      </c>
      <c r="ED1" s="37" t="s">
        <v>185</v>
      </c>
      <c r="EE1" s="37" t="s">
        <v>186</v>
      </c>
      <c r="EF1" s="37" t="s">
        <v>187</v>
      </c>
      <c r="EG1" s="37" t="s">
        <v>188</v>
      </c>
      <c r="EH1" s="37" t="s">
        <v>189</v>
      </c>
      <c r="EI1" s="37" t="s">
        <v>190</v>
      </c>
      <c r="EJ1" s="37" t="s">
        <v>191</v>
      </c>
      <c r="EK1" s="37" t="s">
        <v>192</v>
      </c>
      <c r="EL1" s="37" t="s">
        <v>193</v>
      </c>
      <c r="EM1" s="37" t="s">
        <v>194</v>
      </c>
      <c r="EN1" s="37" t="s">
        <v>195</v>
      </c>
      <c r="EO1" s="37" t="s">
        <v>196</v>
      </c>
      <c r="EP1" s="37" t="s">
        <v>197</v>
      </c>
      <c r="EQ1" s="37" t="s">
        <v>198</v>
      </c>
      <c r="ER1" s="37" t="s">
        <v>199</v>
      </c>
      <c r="ES1" s="37" t="s">
        <v>200</v>
      </c>
      <c r="ET1" s="37" t="s">
        <v>201</v>
      </c>
      <c r="EU1" s="37" t="s">
        <v>202</v>
      </c>
      <c r="EV1" s="37" t="s">
        <v>203</v>
      </c>
      <c r="EW1" s="37" t="s">
        <v>204</v>
      </c>
      <c r="EX1" s="37" t="s">
        <v>205</v>
      </c>
      <c r="EY1" s="37" t="s">
        <v>206</v>
      </c>
      <c r="EZ1" s="37" t="s">
        <v>207</v>
      </c>
      <c r="FA1" s="37" t="s">
        <v>208</v>
      </c>
      <c r="FB1" s="37" t="s">
        <v>209</v>
      </c>
      <c r="FC1" s="37" t="s">
        <v>210</v>
      </c>
      <c r="FD1" s="37" t="s">
        <v>211</v>
      </c>
      <c r="FE1" s="37" t="s">
        <v>212</v>
      </c>
      <c r="FF1" s="37" t="s">
        <v>213</v>
      </c>
      <c r="FG1" s="37" t="s">
        <v>214</v>
      </c>
      <c r="FH1" s="37" t="s">
        <v>215</v>
      </c>
      <c r="FI1" s="37" t="s">
        <v>216</v>
      </c>
      <c r="FJ1" s="37" t="s">
        <v>217</v>
      </c>
      <c r="FK1" s="37" t="s">
        <v>218</v>
      </c>
      <c r="FL1" s="37" t="s">
        <v>219</v>
      </c>
      <c r="FM1" s="37" t="s">
        <v>220</v>
      </c>
      <c r="FN1" s="37" t="s">
        <v>221</v>
      </c>
      <c r="FO1" s="37" t="s">
        <v>222</v>
      </c>
      <c r="FP1" s="37" t="s">
        <v>223</v>
      </c>
      <c r="FQ1" s="37" t="s">
        <v>224</v>
      </c>
      <c r="FR1" s="37" t="s">
        <v>225</v>
      </c>
      <c r="FS1" s="37" t="s">
        <v>226</v>
      </c>
      <c r="FT1" s="37" t="s">
        <v>227</v>
      </c>
      <c r="FU1" s="37" t="s">
        <v>228</v>
      </c>
      <c r="FV1" s="37" t="s">
        <v>229</v>
      </c>
      <c r="FW1" s="37" t="s">
        <v>230</v>
      </c>
      <c r="FX1" s="37" t="s">
        <v>231</v>
      </c>
      <c r="FY1" s="37" t="s">
        <v>232</v>
      </c>
      <c r="FZ1" s="37" t="s">
        <v>233</v>
      </c>
      <c r="GA1" s="37" t="s">
        <v>234</v>
      </c>
      <c r="GB1" s="37" t="s">
        <v>235</v>
      </c>
      <c r="GC1" s="37" t="s">
        <v>236</v>
      </c>
      <c r="GD1" s="37" t="s">
        <v>237</v>
      </c>
      <c r="GE1" s="37" t="s">
        <v>238</v>
      </c>
      <c r="GF1" s="37" t="s">
        <v>239</v>
      </c>
      <c r="GG1" s="37" t="s">
        <v>240</v>
      </c>
      <c r="GH1" s="37" t="s">
        <v>241</v>
      </c>
      <c r="GI1" s="37" t="s">
        <v>242</v>
      </c>
      <c r="GJ1" s="37" t="s">
        <v>243</v>
      </c>
      <c r="GK1" s="37" t="s">
        <v>244</v>
      </c>
      <c r="GL1" s="37" t="s">
        <v>245</v>
      </c>
      <c r="GM1" s="37" t="s">
        <v>246</v>
      </c>
      <c r="GN1" s="37" t="s">
        <v>247</v>
      </c>
      <c r="GO1" s="37" t="s">
        <v>248</v>
      </c>
      <c r="GP1" s="37" t="s">
        <v>249</v>
      </c>
      <c r="GQ1" s="37" t="s">
        <v>250</v>
      </c>
      <c r="GR1" s="37" t="s">
        <v>251</v>
      </c>
      <c r="GS1" s="37" t="s">
        <v>252</v>
      </c>
      <c r="GT1" s="37" t="s">
        <v>253</v>
      </c>
      <c r="GU1" s="37" t="s">
        <v>254</v>
      </c>
      <c r="GV1" s="37" t="s">
        <v>255</v>
      </c>
      <c r="GW1" s="37" t="s">
        <v>256</v>
      </c>
      <c r="GX1" s="37" t="s">
        <v>257</v>
      </c>
      <c r="GY1" s="37" t="s">
        <v>258</v>
      </c>
      <c r="GZ1" s="37" t="s">
        <v>259</v>
      </c>
      <c r="HA1" s="37" t="s">
        <v>260</v>
      </c>
      <c r="HB1" s="37" t="s">
        <v>261</v>
      </c>
      <c r="HC1" s="37" t="s">
        <v>262</v>
      </c>
      <c r="HD1" s="37" t="s">
        <v>263</v>
      </c>
      <c r="HE1" s="37" t="s">
        <v>264</v>
      </c>
      <c r="HF1" s="37" t="s">
        <v>265</v>
      </c>
      <c r="HG1" s="37" t="s">
        <v>266</v>
      </c>
      <c r="HH1" s="37" t="s">
        <v>267</v>
      </c>
      <c r="HI1" s="37" t="s">
        <v>268</v>
      </c>
      <c r="HJ1" s="37" t="s">
        <v>269</v>
      </c>
      <c r="HK1" s="37" t="s">
        <v>270</v>
      </c>
      <c r="HL1" s="37" t="s">
        <v>271</v>
      </c>
      <c r="HM1" s="37" t="s">
        <v>272</v>
      </c>
      <c r="HN1" s="37" t="s">
        <v>273</v>
      </c>
      <c r="HO1" s="37" t="s">
        <v>274</v>
      </c>
      <c r="HP1" s="37" t="s">
        <v>275</v>
      </c>
      <c r="HQ1" s="37" t="s">
        <v>276</v>
      </c>
      <c r="HR1" s="37" t="s">
        <v>277</v>
      </c>
      <c r="HS1" s="37" t="s">
        <v>278</v>
      </c>
      <c r="HT1" s="37" t="s">
        <v>279</v>
      </c>
      <c r="HU1" s="37" t="s">
        <v>280</v>
      </c>
      <c r="HV1" s="37" t="s">
        <v>281</v>
      </c>
      <c r="HW1" s="37" t="s">
        <v>282</v>
      </c>
      <c r="HX1" s="37" t="s">
        <v>283</v>
      </c>
      <c r="HY1" s="37" t="s">
        <v>284</v>
      </c>
      <c r="HZ1" s="37" t="s">
        <v>285</v>
      </c>
      <c r="IA1" s="37" t="s">
        <v>286</v>
      </c>
      <c r="IB1" s="37" t="s">
        <v>287</v>
      </c>
      <c r="IC1" s="37" t="s">
        <v>288</v>
      </c>
      <c r="ID1" s="37" t="s">
        <v>289</v>
      </c>
      <c r="IE1" s="37" t="s">
        <v>290</v>
      </c>
      <c r="IF1" s="37" t="s">
        <v>291</v>
      </c>
      <c r="IG1" s="37" t="s">
        <v>292</v>
      </c>
      <c r="IH1" s="37" t="s">
        <v>293</v>
      </c>
      <c r="II1" s="37" t="s">
        <v>294</v>
      </c>
      <c r="IJ1" s="37" t="s">
        <v>295</v>
      </c>
      <c r="IK1" s="37" t="s">
        <v>296</v>
      </c>
      <c r="IL1" s="37" t="s">
        <v>297</v>
      </c>
      <c r="IM1" s="37" t="s">
        <v>298</v>
      </c>
      <c r="IN1" s="37" t="s">
        <v>299</v>
      </c>
      <c r="IO1" s="37" t="s">
        <v>300</v>
      </c>
      <c r="IP1" s="37" t="s">
        <v>301</v>
      </c>
      <c r="IQ1" s="37" t="s">
        <v>302</v>
      </c>
      <c r="IR1" s="37" t="s">
        <v>303</v>
      </c>
      <c r="IS1" s="37" t="s">
        <v>304</v>
      </c>
      <c r="IT1" s="37" t="s">
        <v>305</v>
      </c>
      <c r="IU1" s="37" t="s">
        <v>306</v>
      </c>
      <c r="IV1" s="37" t="s">
        <v>307</v>
      </c>
      <c r="IW1" s="37" t="s">
        <v>308</v>
      </c>
      <c r="IX1" s="37" t="s">
        <v>309</v>
      </c>
    </row>
    <row r="2" customFormat="false" ht="13.75" hidden="false" customHeight="true" outlineLevel="0" collapsed="false">
      <c r="A2" s="18" t="n">
        <v>12</v>
      </c>
      <c r="B2" s="18" t="n">
        <v>0.0139471002311568</v>
      </c>
      <c r="C2" s="18" t="n">
        <v>0.00805476041207511</v>
      </c>
      <c r="D2" s="18" t="n">
        <v>35576467677.8436</v>
      </c>
      <c r="E2" s="18" t="n">
        <v>0.0845463976190086</v>
      </c>
      <c r="F2" s="18" t="n">
        <v>0.0425131019570718</v>
      </c>
      <c r="G2" s="18" t="n">
        <v>0.00130125544362299</v>
      </c>
      <c r="H2" s="18" t="n">
        <v>0.00113333091093088</v>
      </c>
      <c r="I2" s="18" t="n">
        <v>0.309133729535713</v>
      </c>
      <c r="J2" s="18" t="n">
        <v>0</v>
      </c>
      <c r="K2" s="18" t="n">
        <v>12.1057409382496</v>
      </c>
      <c r="L2" s="18" t="n">
        <v>0.0142321029142104</v>
      </c>
      <c r="M2" s="18" t="n">
        <v>0.0080678379687676</v>
      </c>
      <c r="N2" s="18" t="n">
        <v>36027750216.9853</v>
      </c>
      <c r="O2" s="18" t="n">
        <v>0.122948429563619</v>
      </c>
      <c r="P2" s="18" t="n">
        <v>0.0318131325034942</v>
      </c>
      <c r="Q2" s="18" t="n">
        <v>0.00175267641637383</v>
      </c>
      <c r="R2" s="18" t="n">
        <v>0.00140513846981333</v>
      </c>
      <c r="S2" s="18" t="n">
        <v>0.341080488819046</v>
      </c>
      <c r="T2" s="18" t="n">
        <v>0</v>
      </c>
      <c r="U2" s="18" t="n">
        <v>0.474072917610036</v>
      </c>
      <c r="V2" s="18" t="n">
        <v>0.0554186962544918</v>
      </c>
      <c r="W2" s="18" t="n">
        <v>0.0376805649138987</v>
      </c>
      <c r="X2" s="18" t="n">
        <v>151773265920</v>
      </c>
      <c r="Y2" s="18" t="n">
        <v>0.870983898639679</v>
      </c>
      <c r="Z2" s="18" t="n">
        <v>0.120281651616096</v>
      </c>
      <c r="AA2" s="18" t="n">
        <v>0.00641807238571346</v>
      </c>
      <c r="AB2" s="18" t="n">
        <v>0.00551764946430922</v>
      </c>
      <c r="AC2" s="18" t="n">
        <v>1.72613014649555</v>
      </c>
      <c r="AD2" s="18" t="n">
        <v>0</v>
      </c>
      <c r="AE2" s="18" t="n">
        <v>12.5659952163696</v>
      </c>
      <c r="AF2" s="18" t="n">
        <v>0</v>
      </c>
      <c r="AG2" s="18" t="n">
        <v>0</v>
      </c>
      <c r="AH2" s="18" t="n">
        <v>0.965591073036194</v>
      </c>
      <c r="AI2" s="18" t="n">
        <v>0</v>
      </c>
      <c r="AJ2" s="18" t="n">
        <v>0</v>
      </c>
      <c r="AK2" s="18" t="n">
        <v>0</v>
      </c>
      <c r="AL2" s="18" t="n">
        <v>0</v>
      </c>
      <c r="AM2" s="18" t="n">
        <v>0.000375397989543558</v>
      </c>
      <c r="AN2" s="18" t="n">
        <v>0</v>
      </c>
      <c r="AO2" s="18" t="n">
        <v>9.97219848632812</v>
      </c>
      <c r="AP2" s="18" t="n">
        <v>2.15231054341543</v>
      </c>
      <c r="AQ2" s="18" t="n">
        <v>1.99613660668071</v>
      </c>
      <c r="AR2" s="18" t="n">
        <v>0.647313898833486</v>
      </c>
      <c r="AS2" s="18" t="n">
        <v>2.95559662364209</v>
      </c>
      <c r="AT2" s="18" t="n">
        <v>1.83599781595373</v>
      </c>
      <c r="AU2" s="18" t="n">
        <v>0.765427619565165</v>
      </c>
      <c r="AV2" s="18" t="n">
        <v>1.21219517975109</v>
      </c>
      <c r="AW2" s="18" t="n">
        <v>1.54087128835056</v>
      </c>
      <c r="AX2" s="18" t="n">
        <v>0.608734676722366</v>
      </c>
      <c r="AY2" s="18" t="n">
        <v>2.0507655496126</v>
      </c>
      <c r="AZ2" s="18" t="n">
        <v>2.07417559644488</v>
      </c>
      <c r="BA2" s="18" t="n">
        <v>0.60630551091042</v>
      </c>
      <c r="BB2" s="18" t="n">
        <v>2.80803028916918</v>
      </c>
      <c r="BC2" s="18" t="n">
        <v>2.14812336266353</v>
      </c>
      <c r="BD2" s="18" t="n">
        <v>0.707294642481063</v>
      </c>
      <c r="BE2" s="18" t="n">
        <v>1.06582572546161</v>
      </c>
      <c r="BF2" s="18" t="n">
        <v>1.37136397375064</v>
      </c>
      <c r="BG2" s="18" t="n">
        <v>0.522505985136817</v>
      </c>
      <c r="BH2" s="18" t="n">
        <v>10.902928352356</v>
      </c>
      <c r="BI2" s="18" t="n">
        <v>10.5966520309448</v>
      </c>
      <c r="BJ2" s="18" t="n">
        <v>3.11802005767822</v>
      </c>
      <c r="BK2" s="18" t="n">
        <v>13.872615814209</v>
      </c>
      <c r="BL2" s="18" t="n">
        <v>13.3000144958496</v>
      </c>
      <c r="BM2" s="18" t="n">
        <v>4.03682804107666</v>
      </c>
      <c r="BN2" s="18" t="n">
        <v>5.90324306488037</v>
      </c>
      <c r="BO2" s="18" t="n">
        <v>6.64810466766357</v>
      </c>
      <c r="BP2" s="18" t="n">
        <v>2.34514784812927</v>
      </c>
      <c r="BQ2" s="18" t="n">
        <v>0</v>
      </c>
      <c r="BR2" s="18" t="n">
        <v>0</v>
      </c>
      <c r="BS2" s="18" t="n">
        <v>0</v>
      </c>
      <c r="BT2" s="18" t="n">
        <v>0</v>
      </c>
      <c r="BU2" s="18" t="n">
        <v>0</v>
      </c>
      <c r="BV2" s="18" t="n">
        <v>0</v>
      </c>
      <c r="BW2" s="18" t="n">
        <v>0</v>
      </c>
      <c r="BX2" s="18" t="n">
        <v>0</v>
      </c>
      <c r="BY2" s="18" t="n">
        <v>0</v>
      </c>
      <c r="BZ2" s="18" t="n">
        <v>74.0922047280773</v>
      </c>
      <c r="CA2" s="18" t="n">
        <v>7.21685302125351</v>
      </c>
      <c r="CB2" s="18" t="n">
        <v>12.2456244923877</v>
      </c>
      <c r="CC2" s="18" t="n">
        <v>9.44859681406369</v>
      </c>
      <c r="CD2" s="18" t="n">
        <v>0</v>
      </c>
      <c r="CE2" s="18" t="n">
        <v>43.4035069636382</v>
      </c>
      <c r="CF2" s="18" t="n">
        <v>0</v>
      </c>
      <c r="CG2" s="18" t="n">
        <v>0</v>
      </c>
      <c r="CH2" s="18" t="n">
        <v>47.5800828296914</v>
      </c>
      <c r="CI2" s="18" t="n">
        <v>24.3208573022502</v>
      </c>
      <c r="CJ2" s="18" t="n">
        <v>72.3145812913431</v>
      </c>
      <c r="CK2" s="18" t="n">
        <v>60.0689567989554</v>
      </c>
      <c r="CL2" s="18" t="n">
        <v>60.0689567989554</v>
      </c>
      <c r="CM2" s="18" t="n">
        <v>72.3145812913431</v>
      </c>
      <c r="CN2" s="18" t="n">
        <f aca="false">TRUE()</f>
        <v>1</v>
      </c>
      <c r="CO2" s="18" t="n">
        <v>2</v>
      </c>
      <c r="CP2" s="18" t="n">
        <v>2</v>
      </c>
      <c r="CQ2" s="18" t="n">
        <v>0</v>
      </c>
      <c r="CR2" s="18" t="n">
        <v>1</v>
      </c>
      <c r="CS2" s="18" t="n">
        <v>1</v>
      </c>
      <c r="CT2" s="18" t="n">
        <v>0</v>
      </c>
      <c r="CU2" s="18" t="n">
        <v>2.5</v>
      </c>
      <c r="CV2" s="18" t="n">
        <v>1</v>
      </c>
      <c r="CW2" s="18" t="n">
        <v>0</v>
      </c>
      <c r="CX2" s="18" t="n">
        <v>0</v>
      </c>
      <c r="CY2" s="18" t="n">
        <v>0</v>
      </c>
      <c r="CZ2" s="18" t="n">
        <v>1.11171996040766</v>
      </c>
      <c r="DA2" s="18" t="n">
        <v>1.86550513290633</v>
      </c>
      <c r="DB2" s="18" t="n">
        <v>0.0522732025295073</v>
      </c>
      <c r="DC2" s="18" t="n">
        <v>0.0789729593627116</v>
      </c>
      <c r="DD2" s="18" t="n">
        <v>112014740083.688</v>
      </c>
      <c r="DE2" s="18" t="n">
        <v>0.762260176233278</v>
      </c>
      <c r="DF2" s="18" t="n">
        <v>0.124422172120989</v>
      </c>
      <c r="DG2" s="18" t="n">
        <v>0.0140213884976963</v>
      </c>
      <c r="DH2" s="18" t="n">
        <v>0.0159915126815822</v>
      </c>
      <c r="DI2" s="18" t="n">
        <v>4.38323439185663</v>
      </c>
      <c r="DJ2" s="18" t="n">
        <v>0</v>
      </c>
      <c r="DK2" s="18" t="n">
        <v>7.13519481107683</v>
      </c>
      <c r="DL2" s="18" t="n">
        <v>0.0129104421450814</v>
      </c>
      <c r="DM2" s="18" t="n">
        <v>0.0438782726896282</v>
      </c>
      <c r="DN2" s="18" t="n">
        <v>38829578069.0049</v>
      </c>
      <c r="DO2" s="18" t="n">
        <v>0.508713755748626</v>
      </c>
      <c r="DP2" s="18" t="n">
        <v>0.0288231798731587</v>
      </c>
      <c r="DQ2" s="18" t="n">
        <v>0.00921563330042872</v>
      </c>
      <c r="DR2" s="18" t="n">
        <v>0.013575294970108</v>
      </c>
      <c r="DS2" s="18" t="n">
        <v>0.946535222416767</v>
      </c>
      <c r="DT2" s="18" t="n">
        <v>0</v>
      </c>
      <c r="DU2" s="18" t="n">
        <v>1.46560124402304</v>
      </c>
      <c r="DV2" s="18" t="n">
        <v>0.0659951753914356</v>
      </c>
      <c r="DW2" s="18" t="n">
        <v>0.147606895770878</v>
      </c>
      <c r="DX2" s="18" t="n">
        <v>172117884928</v>
      </c>
      <c r="DY2" s="18" t="n">
        <v>2.34453433752059</v>
      </c>
      <c r="DZ2" s="18" t="n">
        <v>0.0285440301522612</v>
      </c>
      <c r="EA2" s="18" t="n">
        <v>0.047475403174758</v>
      </c>
      <c r="EB2" s="18" t="n">
        <v>5.58503455042096</v>
      </c>
      <c r="EC2" s="18" t="n">
        <v>0</v>
      </c>
      <c r="ED2" s="18" t="n">
        <v>10.5691862106323</v>
      </c>
      <c r="EE2" s="18" t="n">
        <v>0.0148971632588655</v>
      </c>
      <c r="EF2" s="18" t="n">
        <v>0.00716564286267384</v>
      </c>
      <c r="EG2" s="18" t="n">
        <v>8693189888</v>
      </c>
      <c r="EH2" s="18" t="n">
        <v>0.0753278750926257</v>
      </c>
      <c r="EI2" s="18" t="n">
        <v>0.0446413867175579</v>
      </c>
      <c r="EJ2" s="18" t="n">
        <v>0.000322588835842907</v>
      </c>
      <c r="EK2" s="18" t="n">
        <v>0.000684872095007449</v>
      </c>
      <c r="EL2" s="18" t="n">
        <v>1.77087834470745</v>
      </c>
      <c r="EM2" s="18" t="n">
        <v>0</v>
      </c>
      <c r="EN2" s="18" t="n">
        <v>4.21866369247437</v>
      </c>
      <c r="EO2" s="18" t="n">
        <v>13.5025987656648</v>
      </c>
      <c r="EP2" s="18" t="n">
        <v>24.19430106298</v>
      </c>
      <c r="EQ2" s="18" t="n">
        <v>4.40986409802417</v>
      </c>
      <c r="ER2" s="18" t="n">
        <v>15.5912803296467</v>
      </c>
      <c r="ES2" s="18" t="n">
        <v>25.9428136354961</v>
      </c>
      <c r="ET2" s="18" t="n">
        <v>7.12787249934636</v>
      </c>
      <c r="EU2" s="18" t="n">
        <v>9.9534786272035</v>
      </c>
      <c r="EV2" s="18" t="n">
        <v>14.1168421628481</v>
      </c>
      <c r="EW2" s="18" t="n">
        <v>3.67688327345242</v>
      </c>
      <c r="EX2" s="18" t="n">
        <v>2.97590439401892</v>
      </c>
      <c r="EY2" s="18" t="n">
        <v>5.22728440452843</v>
      </c>
      <c r="EZ2" s="18" t="n">
        <v>1.18843253307172</v>
      </c>
      <c r="FA2" s="18" t="n">
        <v>3.38622443078168</v>
      </c>
      <c r="FB2" s="18" t="n">
        <v>4.48117237075772</v>
      </c>
      <c r="FC2" s="18" t="n">
        <v>2.16975467041051</v>
      </c>
      <c r="FD2" s="18" t="n">
        <v>2.19823130736928</v>
      </c>
      <c r="FE2" s="18" t="n">
        <v>3.28106515290865</v>
      </c>
      <c r="FF2" s="18" t="n">
        <v>0.897669168935088</v>
      </c>
      <c r="FG2" s="18" t="n">
        <v>16.8878984451294</v>
      </c>
      <c r="FH2" s="18" t="n">
        <v>30.3056678771973</v>
      </c>
      <c r="FI2" s="18" t="n">
        <v>5.95280075073242</v>
      </c>
      <c r="FJ2" s="18" t="n">
        <v>19.8561401367187</v>
      </c>
      <c r="FK2" s="18" t="n">
        <v>30.6826362609863</v>
      </c>
      <c r="FL2" s="18" t="n">
        <v>10.1701200008392</v>
      </c>
      <c r="FM2" s="18" t="n">
        <v>12.6253647804261</v>
      </c>
      <c r="FN2" s="18" t="n">
        <v>18.3056592941284</v>
      </c>
      <c r="FO2" s="18" t="n">
        <v>4.93391942977905</v>
      </c>
      <c r="FP2" s="18" t="n">
        <v>6.05703663825989</v>
      </c>
      <c r="FQ2" s="18" t="n">
        <v>9.20716714859009</v>
      </c>
      <c r="FR2" s="18" t="n">
        <v>1.40334436297417</v>
      </c>
      <c r="FS2" s="18" t="n">
        <v>7.91908550262449</v>
      </c>
      <c r="FT2" s="18" t="n">
        <v>11.3751001358032</v>
      </c>
      <c r="FU2" s="18" t="n">
        <v>2.02567946910858</v>
      </c>
      <c r="FV2" s="18" t="n">
        <v>3.97474503517151</v>
      </c>
      <c r="FW2" s="18" t="n">
        <v>5.57217049598694</v>
      </c>
      <c r="FX2" s="18" t="n">
        <v>1.43688303232193</v>
      </c>
    </row>
    <row r="3" customFormat="false" ht="13.75" hidden="false" customHeight="true" outlineLevel="0" collapsed="false">
      <c r="A3" s="18" t="n">
        <v>32</v>
      </c>
      <c r="B3" s="18" t="n">
        <v>0.00222669907709519</v>
      </c>
      <c r="C3" s="18" t="n">
        <v>0.0348985941036312</v>
      </c>
      <c r="D3" s="18" t="n">
        <v>13126379934.6463</v>
      </c>
      <c r="E3" s="18" t="n">
        <v>0.194504748211311</v>
      </c>
      <c r="F3" s="18" t="n">
        <v>0.00380066001132512</v>
      </c>
      <c r="G3" s="18" t="n">
        <v>0.00129870063061176</v>
      </c>
      <c r="H3" s="18" t="n">
        <v>0.00380966371639862</v>
      </c>
      <c r="I3" s="18" t="n">
        <v>0.0598205158495754</v>
      </c>
      <c r="J3" s="18" t="n">
        <v>0</v>
      </c>
      <c r="K3" s="18" t="n">
        <v>12.2660110327592</v>
      </c>
      <c r="L3" s="18" t="n">
        <v>0.00575509622105271</v>
      </c>
      <c r="M3" s="18" t="n">
        <v>0.0414877914311769</v>
      </c>
      <c r="N3" s="18" t="n">
        <v>21480284454.9686</v>
      </c>
      <c r="O3" s="18" t="n">
        <v>0.275333835822244</v>
      </c>
      <c r="P3" s="18" t="n">
        <v>0.0048853804420056</v>
      </c>
      <c r="Q3" s="18" t="n">
        <v>0.00242607854747511</v>
      </c>
      <c r="R3" s="18" t="n">
        <v>0.0068028095689172</v>
      </c>
      <c r="S3" s="18" t="n">
        <v>0.113512724841021</v>
      </c>
      <c r="T3" s="18" t="n">
        <v>0</v>
      </c>
      <c r="U3" s="18" t="n">
        <v>0.371872618984299</v>
      </c>
      <c r="V3" s="18" t="n">
        <v>0.0274298805743456</v>
      </c>
      <c r="W3" s="18" t="n">
        <v>0.229803254827857</v>
      </c>
      <c r="X3" s="18" t="n">
        <v>159856951296</v>
      </c>
      <c r="Y3" s="18" t="n">
        <v>1.92264652252197</v>
      </c>
      <c r="Z3" s="18" t="n">
        <v>0.0273098032921553</v>
      </c>
      <c r="AA3" s="18" t="n">
        <v>0.0103413295000792</v>
      </c>
      <c r="AB3" s="18" t="n">
        <v>0.0494985654950142</v>
      </c>
      <c r="AC3" s="18" t="n">
        <v>0.869708379867504</v>
      </c>
      <c r="AD3" s="18" t="n">
        <v>0</v>
      </c>
      <c r="AE3" s="18" t="n">
        <v>12.5659952163696</v>
      </c>
      <c r="AF3" s="18" t="n">
        <v>0</v>
      </c>
      <c r="AG3" s="18" t="n">
        <v>0</v>
      </c>
      <c r="AH3" s="18" t="n">
        <v>0.871596157550812</v>
      </c>
      <c r="AI3" s="18" t="n">
        <v>0</v>
      </c>
      <c r="AJ3" s="18" t="n">
        <v>0</v>
      </c>
      <c r="AK3" s="18" t="n">
        <v>0</v>
      </c>
      <c r="AL3" s="18" t="n">
        <v>0</v>
      </c>
      <c r="AM3" s="18" t="n">
        <v>0.00037439961174357</v>
      </c>
      <c r="AN3" s="18" t="n">
        <v>0</v>
      </c>
      <c r="AO3" s="18" t="n">
        <v>9.75349426269531</v>
      </c>
      <c r="AP3" s="18" t="n">
        <v>0.446334947956884</v>
      </c>
      <c r="AQ3" s="18" t="n">
        <v>0.450188517179643</v>
      </c>
      <c r="AR3" s="18" t="n">
        <v>0.304333931116292</v>
      </c>
      <c r="AS3" s="18" t="n">
        <v>0.568198868395759</v>
      </c>
      <c r="AT3" s="18" t="n">
        <v>0.414242354796346</v>
      </c>
      <c r="AU3" s="18" t="n">
        <v>0.274402595766679</v>
      </c>
      <c r="AV3" s="18" t="n">
        <v>0.294653091066762</v>
      </c>
      <c r="AW3" s="18" t="n">
        <v>0.394121545058032</v>
      </c>
      <c r="AX3" s="18" t="n">
        <v>0.281269122995268</v>
      </c>
      <c r="AY3" s="18" t="n">
        <v>0.697099598588241</v>
      </c>
      <c r="AZ3" s="18" t="n">
        <v>0.569888652448382</v>
      </c>
      <c r="BA3" s="18" t="n">
        <v>0.407953174728387</v>
      </c>
      <c r="BB3" s="18" t="n">
        <v>0.930631896424742</v>
      </c>
      <c r="BC3" s="18" t="n">
        <v>0.722505160506981</v>
      </c>
      <c r="BD3" s="18" t="n">
        <v>0.407105536887362</v>
      </c>
      <c r="BE3" s="18" t="n">
        <v>0.358043265176733</v>
      </c>
      <c r="BF3" s="18" t="n">
        <v>0.452937311124552</v>
      </c>
      <c r="BG3" s="18" t="n">
        <v>0.298994156840935</v>
      </c>
      <c r="BH3" s="18" t="n">
        <v>3.97985601425171</v>
      </c>
      <c r="BI3" s="18" t="n">
        <v>3.79135227203369</v>
      </c>
      <c r="BJ3" s="18" t="n">
        <v>2.95062685012817</v>
      </c>
      <c r="BK3" s="18" t="n">
        <v>4.57465553283691</v>
      </c>
      <c r="BL3" s="18" t="n">
        <v>4.84343719482422</v>
      </c>
      <c r="BM3" s="18" t="n">
        <v>4.27579212188721</v>
      </c>
      <c r="BN3" s="18" t="n">
        <v>2.31704330444336</v>
      </c>
      <c r="BO3" s="18" t="n">
        <v>3.65012550354004</v>
      </c>
      <c r="BP3" s="18" t="n">
        <v>1.88195478916168</v>
      </c>
      <c r="BQ3" s="18" t="n">
        <v>0</v>
      </c>
      <c r="BR3" s="18" t="n">
        <v>0</v>
      </c>
      <c r="BS3" s="18" t="n">
        <v>0</v>
      </c>
      <c r="BT3" s="18" t="n">
        <v>0</v>
      </c>
      <c r="BU3" s="18" t="n">
        <v>0</v>
      </c>
      <c r="BV3" s="18" t="n">
        <v>0</v>
      </c>
      <c r="BW3" s="18" t="n">
        <v>0</v>
      </c>
      <c r="BX3" s="18" t="n">
        <v>0</v>
      </c>
      <c r="BY3" s="18" t="n">
        <v>0</v>
      </c>
      <c r="BZ3" s="18" t="n">
        <v>22.2204380523174</v>
      </c>
      <c r="CA3" s="18" t="n">
        <v>9.2234702991829</v>
      </c>
      <c r="CB3" s="18" t="n">
        <v>10.9199070088951</v>
      </c>
      <c r="CC3" s="18" t="n">
        <v>21.553180102792</v>
      </c>
      <c r="CD3" s="18" t="n">
        <v>0</v>
      </c>
      <c r="CE3" s="18" t="n">
        <v>70.4673891385597</v>
      </c>
      <c r="CF3" s="18" t="n">
        <v>1.73723654632917</v>
      </c>
      <c r="CG3" s="18" t="n">
        <v>0</v>
      </c>
      <c r="CH3" s="18" t="n">
        <v>10.2732951868832</v>
      </c>
      <c r="CI3" s="18" t="n">
        <v>23.2653205866098</v>
      </c>
      <c r="CJ3" s="18" t="n">
        <v>113.901183095759</v>
      </c>
      <c r="CK3" s="18" t="n">
        <v>102.981276086864</v>
      </c>
      <c r="CL3" s="18" t="n">
        <v>102.981276086864</v>
      </c>
      <c r="CM3" s="18" t="n">
        <v>113.901183095759</v>
      </c>
      <c r="CN3" s="18" t="n">
        <f aca="false">FALSE()</f>
        <v>0</v>
      </c>
      <c r="CO3" s="18" t="n">
        <v>2</v>
      </c>
      <c r="CP3" s="18" t="n">
        <v>2</v>
      </c>
      <c r="CQ3" s="18" t="n">
        <v>1</v>
      </c>
      <c r="CR3" s="18" t="n">
        <v>1</v>
      </c>
      <c r="CS3" s="18" t="n">
        <v>1</v>
      </c>
      <c r="CT3" s="18" t="n">
        <v>0</v>
      </c>
      <c r="CU3" s="18" t="n">
        <v>4.5</v>
      </c>
      <c r="CV3" s="18" t="n">
        <v>1</v>
      </c>
      <c r="CW3" s="18" t="n">
        <v>1</v>
      </c>
      <c r="CX3" s="18" t="n">
        <v>0</v>
      </c>
      <c r="CY3" s="18" t="n">
        <v>0</v>
      </c>
      <c r="CZ3" s="18" t="n">
        <v>0.976444061305588</v>
      </c>
      <c r="DA3" s="18" t="n">
        <v>1.42382864461293</v>
      </c>
      <c r="DB3" s="18" t="n">
        <v>0.0189275995382148</v>
      </c>
      <c r="DC3" s="18" t="n">
        <v>0.136901095569015</v>
      </c>
      <c r="DD3" s="18" t="n">
        <v>77699975418.4444</v>
      </c>
      <c r="DE3" s="18" t="n">
        <v>1.83546663393268</v>
      </c>
      <c r="DF3" s="18" t="n">
        <v>0.0224712864447096</v>
      </c>
      <c r="DG3" s="18" t="n">
        <v>0.0052869803133627</v>
      </c>
      <c r="DH3" s="18" t="n">
        <v>0.0267036670177192</v>
      </c>
      <c r="DI3" s="18" t="n">
        <v>1.24730483760021</v>
      </c>
      <c r="DJ3" s="18" t="n">
        <v>0</v>
      </c>
      <c r="DK3" s="18" t="n">
        <v>9.27330851394327</v>
      </c>
      <c r="DL3" s="18" t="n">
        <v>0.00452666454860494</v>
      </c>
      <c r="DM3" s="18" t="n">
        <v>0.0281989288424951</v>
      </c>
      <c r="DN3" s="18" t="n">
        <v>23765099486.181</v>
      </c>
      <c r="DO3" s="18" t="n">
        <v>0.62677524725239</v>
      </c>
      <c r="DP3" s="18" t="n">
        <v>0.00677267614841353</v>
      </c>
      <c r="DQ3" s="18" t="n">
        <v>0.000735678680234457</v>
      </c>
      <c r="DR3" s="18" t="n">
        <v>0.00673308417617113</v>
      </c>
      <c r="DS3" s="18" t="n">
        <v>0.545444075545923</v>
      </c>
      <c r="DT3" s="18" t="n">
        <v>0</v>
      </c>
      <c r="DU3" s="18" t="n">
        <v>1.21009289083434</v>
      </c>
      <c r="DV3" s="18" t="n">
        <v>0.0234519131481647</v>
      </c>
      <c r="DW3" s="18" t="n">
        <v>0.165405779145658</v>
      </c>
      <c r="DX3" s="18" t="n">
        <v>98390285824</v>
      </c>
      <c r="DY3" s="18" t="n">
        <v>2.75943839550018</v>
      </c>
      <c r="DZ3" s="18" t="n">
        <v>0.00656921353220241</v>
      </c>
      <c r="EA3" s="18" t="n">
        <v>0.0357181216822937</v>
      </c>
      <c r="EB3" s="18" t="n">
        <v>2.09687931727108</v>
      </c>
      <c r="EC3" s="18" t="n">
        <v>0</v>
      </c>
      <c r="ED3" s="18" t="n">
        <v>11.3807563781738</v>
      </c>
      <c r="EE3" s="18" t="n">
        <v>0.000714898167643695</v>
      </c>
      <c r="EF3" s="18" t="n">
        <v>0.0519271860830485</v>
      </c>
      <c r="EG3" s="18" t="n">
        <v>3277921606.75</v>
      </c>
      <c r="EH3" s="18" t="n">
        <v>0.73466455936432</v>
      </c>
      <c r="EI3" s="18" t="n">
        <v>0.00648955735960042</v>
      </c>
      <c r="EJ3" s="18" t="n">
        <v>0.00144171575084329</v>
      </c>
      <c r="EK3" s="18" t="n">
        <v>0.0113055864349008</v>
      </c>
      <c r="EL3" s="18" t="n">
        <v>0.330697684743925</v>
      </c>
      <c r="EM3" s="18" t="n">
        <v>0</v>
      </c>
      <c r="EN3" s="18" t="n">
        <v>7.4747178554535</v>
      </c>
      <c r="EO3" s="18" t="n">
        <v>4.77803977231744</v>
      </c>
      <c r="EP3" s="18" t="n">
        <v>7.50085336620348</v>
      </c>
      <c r="EQ3" s="18" t="n">
        <v>2.3266591780364</v>
      </c>
      <c r="ER3" s="18" t="n">
        <v>5.13756681041418</v>
      </c>
      <c r="ES3" s="18" t="n">
        <v>7.72216912134198</v>
      </c>
      <c r="ET3" s="18" t="n">
        <v>3.69564684212191</v>
      </c>
      <c r="EU3" s="18" t="n">
        <v>3.63106280974594</v>
      </c>
      <c r="EV3" s="18" t="n">
        <v>5.11376125687064</v>
      </c>
      <c r="EW3" s="18" t="n">
        <v>1.71350876858875</v>
      </c>
      <c r="EX3" s="18" t="n">
        <v>1.23777877549522</v>
      </c>
      <c r="EY3" s="18" t="n">
        <v>3.39644061672116</v>
      </c>
      <c r="EZ3" s="18" t="n">
        <v>0.668355294983696</v>
      </c>
      <c r="FA3" s="18" t="n">
        <v>1.19217376926313</v>
      </c>
      <c r="FB3" s="18" t="n">
        <v>3.27364189055279</v>
      </c>
      <c r="FC3" s="18" t="n">
        <v>1.38115469942892</v>
      </c>
      <c r="FD3" s="18" t="n">
        <v>1.18125394063073</v>
      </c>
      <c r="FE3" s="18" t="n">
        <v>1.92409683975926</v>
      </c>
      <c r="FF3" s="18" t="n">
        <v>0.470381969456659</v>
      </c>
      <c r="FG3" s="18" t="n">
        <v>6.3660204410553</v>
      </c>
      <c r="FH3" s="18" t="n">
        <v>13.0526790618897</v>
      </c>
      <c r="FI3" s="18" t="n">
        <v>3.1560360789299</v>
      </c>
      <c r="FJ3" s="18" t="n">
        <v>6.78758192062378</v>
      </c>
      <c r="FK3" s="18" t="n">
        <v>13.0574145317078</v>
      </c>
      <c r="FL3" s="18" t="n">
        <v>5.39273726940155</v>
      </c>
      <c r="FM3" s="18" t="n">
        <v>5.27295184135437</v>
      </c>
      <c r="FN3" s="18" t="n">
        <v>7.95311689376831</v>
      </c>
      <c r="FO3" s="18" t="n">
        <v>2.35147279500961</v>
      </c>
      <c r="FP3" s="18" t="n">
        <v>1.31846410036087</v>
      </c>
      <c r="FQ3" s="18" t="n">
        <v>1.84152585268021</v>
      </c>
      <c r="FR3" s="18" t="n">
        <v>0.580663949251175</v>
      </c>
      <c r="FS3" s="18" t="n">
        <v>2.05210044980049</v>
      </c>
      <c r="FT3" s="18" t="n">
        <v>1.87020719051361</v>
      </c>
      <c r="FU3" s="18" t="n">
        <v>0.756951451301575</v>
      </c>
      <c r="FV3" s="18" t="n">
        <v>0.917098701000213</v>
      </c>
      <c r="FW3" s="18" t="n">
        <v>1.45022737979889</v>
      </c>
      <c r="FX3" s="18" t="n">
        <v>0.688244938850403</v>
      </c>
    </row>
    <row r="4" customFormat="false" ht="13.75" hidden="false" customHeight="true" outlineLevel="0" collapsed="false">
      <c r="A4" s="18" t="n">
        <v>434</v>
      </c>
      <c r="B4" s="18" t="n">
        <v>0.00459307947017589</v>
      </c>
      <c r="C4" s="18" t="n">
        <v>0.053752955666011</v>
      </c>
      <c r="D4" s="18" t="n">
        <v>33121167011.8028</v>
      </c>
      <c r="E4" s="18" t="n">
        <v>0.107233621335066</v>
      </c>
      <c r="F4" s="18" t="n">
        <v>0.0129707725979717</v>
      </c>
      <c r="G4" s="18" t="n">
        <v>0.00286901868386636</v>
      </c>
      <c r="H4" s="18" t="n">
        <v>0.00427804560155508</v>
      </c>
      <c r="I4" s="18" t="n">
        <v>0.159784626138217</v>
      </c>
      <c r="J4" s="18" t="n">
        <v>0</v>
      </c>
      <c r="K4" s="18" t="n">
        <v>12.2208884948663</v>
      </c>
      <c r="L4" s="18" t="n">
        <v>0.00689907811987934</v>
      </c>
      <c r="M4" s="18" t="n">
        <v>0.0633560980965147</v>
      </c>
      <c r="N4" s="18" t="n">
        <v>44654112497.6917</v>
      </c>
      <c r="O4" s="18" t="n">
        <v>0.188673802833486</v>
      </c>
      <c r="P4" s="18" t="n">
        <v>0.0133072634214046</v>
      </c>
      <c r="Q4" s="18" t="n">
        <v>0.00449415683702056</v>
      </c>
      <c r="R4" s="18" t="n">
        <v>0.0126026843395582</v>
      </c>
      <c r="S4" s="18" t="n">
        <v>0.2280892530527</v>
      </c>
      <c r="T4" s="18" t="n">
        <v>0</v>
      </c>
      <c r="U4" s="18" t="n">
        <v>0.445744499326097</v>
      </c>
      <c r="V4" s="18" t="n">
        <v>0.0343743562698364</v>
      </c>
      <c r="W4" s="18" t="n">
        <v>0.345714097842574</v>
      </c>
      <c r="X4" s="18" t="n">
        <v>193476280320</v>
      </c>
      <c r="Y4" s="18" t="n">
        <v>1.40304827690125</v>
      </c>
      <c r="Z4" s="18" t="n">
        <v>0.0816350877285004</v>
      </c>
      <c r="AA4" s="18" t="n">
        <v>0.028778363019228</v>
      </c>
      <c r="AB4" s="18" t="n">
        <v>0.106953270733356</v>
      </c>
      <c r="AC4" s="18" t="n">
        <v>1.47857408460418</v>
      </c>
      <c r="AD4" s="18" t="n">
        <v>0</v>
      </c>
      <c r="AE4" s="18" t="n">
        <v>12.5659952163696</v>
      </c>
      <c r="AF4" s="18" t="n">
        <v>0</v>
      </c>
      <c r="AG4" s="18" t="n">
        <v>0</v>
      </c>
      <c r="AH4" s="18" t="n">
        <v>9.37160873413086</v>
      </c>
      <c r="AI4" s="18" t="n">
        <v>0</v>
      </c>
      <c r="AJ4" s="18" t="n">
        <v>0</v>
      </c>
      <c r="AK4" s="18" t="n">
        <v>0</v>
      </c>
      <c r="AL4" s="18" t="n">
        <v>0</v>
      </c>
      <c r="AM4" s="18" t="n">
        <v>0.000375173540803075</v>
      </c>
      <c r="AN4" s="18" t="n">
        <v>0</v>
      </c>
      <c r="AO4" s="18" t="n">
        <v>9.34275436401367</v>
      </c>
      <c r="AP4" s="18" t="n">
        <v>0.793365094969544</v>
      </c>
      <c r="AQ4" s="18" t="n">
        <v>1.27979035229385</v>
      </c>
      <c r="AR4" s="18" t="n">
        <v>0.491517477116684</v>
      </c>
      <c r="AS4" s="18" t="n">
        <v>0.830205229044919</v>
      </c>
      <c r="AT4" s="18" t="n">
        <v>0.97454612353019</v>
      </c>
      <c r="AU4" s="18" t="n">
        <v>0.53081426402152</v>
      </c>
      <c r="AV4" s="18" t="n">
        <v>0.718168990726318</v>
      </c>
      <c r="AW4" s="18" t="n">
        <v>0.997452500631013</v>
      </c>
      <c r="AX4" s="18" t="n">
        <v>0.422345306645646</v>
      </c>
      <c r="AY4" s="18" t="n">
        <v>1.00732709968448</v>
      </c>
      <c r="AZ4" s="18" t="n">
        <v>1.85077387400231</v>
      </c>
      <c r="BA4" s="18" t="n">
        <v>0.563455861375875</v>
      </c>
      <c r="BB4" s="18" t="n">
        <v>1.12641461895859</v>
      </c>
      <c r="BC4" s="18" t="n">
        <v>1.56254174653732</v>
      </c>
      <c r="BD4" s="18" t="n">
        <v>0.673103271412706</v>
      </c>
      <c r="BE4" s="18" t="n">
        <v>0.792861901022184</v>
      </c>
      <c r="BF4" s="18" t="n">
        <v>1.13820776397515</v>
      </c>
      <c r="BG4" s="18" t="n">
        <v>0.431188317433167</v>
      </c>
      <c r="BH4" s="18" t="n">
        <v>7.44329881668091</v>
      </c>
      <c r="BI4" s="18" t="n">
        <v>14.6343021392822</v>
      </c>
      <c r="BJ4" s="18" t="n">
        <v>3.81601452827454</v>
      </c>
      <c r="BK4" s="18" t="n">
        <v>6.02832412719727</v>
      </c>
      <c r="BL4" s="18" t="n">
        <v>13.7894639968872</v>
      </c>
      <c r="BM4" s="18" t="n">
        <v>5.89387464523315</v>
      </c>
      <c r="BN4" s="18" t="n">
        <v>5.71871471405029</v>
      </c>
      <c r="BO4" s="18" t="n">
        <v>8.17959403991699</v>
      </c>
      <c r="BP4" s="18" t="n">
        <v>2.53821158409119</v>
      </c>
      <c r="BQ4" s="18" t="n">
        <v>0</v>
      </c>
      <c r="BR4" s="18" t="n">
        <v>0</v>
      </c>
      <c r="BS4" s="18" t="n">
        <v>0</v>
      </c>
      <c r="BT4" s="18" t="n">
        <v>0</v>
      </c>
      <c r="BU4" s="18" t="n">
        <v>0</v>
      </c>
      <c r="BV4" s="18" t="n">
        <v>0</v>
      </c>
      <c r="BW4" s="18" t="n">
        <v>0</v>
      </c>
      <c r="BX4" s="18" t="n">
        <v>0</v>
      </c>
      <c r="BY4" s="18" t="n">
        <v>0</v>
      </c>
      <c r="BZ4" s="18" t="n">
        <v>112.58099456092</v>
      </c>
      <c r="CA4" s="18" t="n">
        <v>10.0726554679959</v>
      </c>
      <c r="CB4" s="18" t="n">
        <v>17.6151795327965</v>
      </c>
      <c r="CC4" s="18" t="n">
        <v>8.45961944374566</v>
      </c>
      <c r="CD4" s="18" t="n">
        <v>0</v>
      </c>
      <c r="CE4" s="18" t="n">
        <v>88.8509614349489</v>
      </c>
      <c r="CF4" s="18" t="n">
        <v>3.59368908929919</v>
      </c>
      <c r="CG4" s="18" t="n">
        <v>0</v>
      </c>
      <c r="CH4" s="18" t="n">
        <v>76.7991048498946</v>
      </c>
      <c r="CI4" s="18" t="n">
        <v>17.1236026902066</v>
      </c>
      <c r="CJ4" s="18" t="n">
        <v>134.368841141269</v>
      </c>
      <c r="CK4" s="18" t="n">
        <v>110.97692543599</v>
      </c>
      <c r="CL4" s="18" t="n">
        <v>110.97692543599</v>
      </c>
      <c r="CM4" s="18" t="n">
        <v>128.592104968786</v>
      </c>
      <c r="CN4" s="18" t="n">
        <f aca="false">TRUE()</f>
        <v>1</v>
      </c>
      <c r="CO4" s="18" t="n">
        <v>2</v>
      </c>
      <c r="CP4" s="18" t="n">
        <v>2</v>
      </c>
      <c r="CQ4" s="18" t="n">
        <v>1</v>
      </c>
      <c r="CR4" s="18" t="n">
        <v>2</v>
      </c>
      <c r="CS4" s="18" t="n">
        <v>1</v>
      </c>
      <c r="CT4" s="18" t="n">
        <v>0</v>
      </c>
      <c r="CU4" s="18" t="n">
        <v>5.5</v>
      </c>
      <c r="CV4" s="18" t="n">
        <v>1</v>
      </c>
      <c r="CW4" s="18" t="n">
        <v>1</v>
      </c>
      <c r="CX4" s="18" t="n">
        <v>0</v>
      </c>
      <c r="CY4" s="18" t="n">
        <v>0</v>
      </c>
      <c r="CZ4" s="18" t="n">
        <v>2.52789378876679</v>
      </c>
      <c r="DA4" s="18" t="n">
        <v>3.61349783269402</v>
      </c>
      <c r="DB4" s="18" t="n">
        <v>0.0194129960106334</v>
      </c>
      <c r="DC4" s="18" t="n">
        <v>0.276399726092193</v>
      </c>
      <c r="DD4" s="18" t="n">
        <v>170802751484.892</v>
      </c>
      <c r="DE4" s="18" t="n">
        <v>1.05488337996123</v>
      </c>
      <c r="DF4" s="18" t="n">
        <v>0.0704922405772138</v>
      </c>
      <c r="DG4" s="18" t="n">
        <v>0.0193503220424937</v>
      </c>
      <c r="DH4" s="18" t="n">
        <v>0.0726512339538805</v>
      </c>
      <c r="DI4" s="18" t="n">
        <v>3.75180490110801</v>
      </c>
      <c r="DJ4" s="18" t="n">
        <v>0</v>
      </c>
      <c r="DK4" s="18" t="n">
        <v>7.3013758146136</v>
      </c>
      <c r="DL4" s="18" t="n">
        <v>0.0041740026867552</v>
      </c>
      <c r="DM4" s="18" t="n">
        <v>0.0682460742522998</v>
      </c>
      <c r="DN4" s="18" t="n">
        <v>31232529425.3352</v>
      </c>
      <c r="DO4" s="18" t="n">
        <v>0.421072410194792</v>
      </c>
      <c r="DP4" s="18" t="n">
        <v>0.0123473043004445</v>
      </c>
      <c r="DQ4" s="18" t="n">
        <v>0.00749757959095246</v>
      </c>
      <c r="DR4" s="18" t="n">
        <v>0.0220065710645246</v>
      </c>
      <c r="DS4" s="18" t="n">
        <v>0.575937470776999</v>
      </c>
      <c r="DT4" s="18" t="n">
        <v>0</v>
      </c>
      <c r="DU4" s="18" t="n">
        <v>0.879016011819232</v>
      </c>
      <c r="DV4" s="18" t="n">
        <v>0.0289075169712305</v>
      </c>
      <c r="DW4" s="18" t="n">
        <v>0.396730553358794</v>
      </c>
      <c r="DX4" s="18" t="n">
        <v>214288842752</v>
      </c>
      <c r="DY4" s="18" t="n">
        <v>2.1129903793335</v>
      </c>
      <c r="DZ4" s="18" t="n">
        <v>0.0338036452885717</v>
      </c>
      <c r="EA4" s="18" t="n">
        <v>0.133998729288578</v>
      </c>
      <c r="EB4" s="18" t="n">
        <v>4.44484633372353</v>
      </c>
      <c r="EC4" s="18" t="n">
        <v>0</v>
      </c>
      <c r="ED4" s="18" t="n">
        <v>9.9976053237915</v>
      </c>
      <c r="EE4" s="18" t="n">
        <v>0.00782408236409537</v>
      </c>
      <c r="EF4" s="18" t="n">
        <v>0.189106443547644</v>
      </c>
      <c r="EG4" s="18" t="n">
        <v>95647979136</v>
      </c>
      <c r="EH4" s="18" t="n">
        <v>0.617615472525359</v>
      </c>
      <c r="EI4" s="18" t="n">
        <v>0.0416826969012618</v>
      </c>
      <c r="EJ4" s="18" t="n">
        <v>0.0118239710573107</v>
      </c>
      <c r="EK4" s="18" t="n">
        <v>0.0540219073882326</v>
      </c>
      <c r="EL4" s="18" t="n">
        <v>1.63226458481817</v>
      </c>
      <c r="EM4" s="18" t="n">
        <v>0</v>
      </c>
      <c r="EN4" s="18" t="n">
        <v>5.41688394546508</v>
      </c>
      <c r="EO4" s="18" t="n">
        <v>9.21922886768075</v>
      </c>
      <c r="EP4" s="18" t="n">
        <v>21.8790380535328</v>
      </c>
      <c r="EQ4" s="18" t="n">
        <v>5.24572940518918</v>
      </c>
      <c r="ER4" s="18" t="n">
        <v>10.0753693248417</v>
      </c>
      <c r="ES4" s="18" t="n">
        <v>20.121473067068</v>
      </c>
      <c r="ET4" s="18" t="n">
        <v>8.60594117837337</v>
      </c>
      <c r="EU4" s="18" t="n">
        <v>8.36560041861247</v>
      </c>
      <c r="EV4" s="18" t="n">
        <v>13.2231452990189</v>
      </c>
      <c r="EW4" s="18" t="n">
        <v>3.93918523027697</v>
      </c>
      <c r="EX4" s="18" t="n">
        <v>1.41490885277887</v>
      </c>
      <c r="EY4" s="18" t="n">
        <v>3.2981204217709</v>
      </c>
      <c r="EZ4" s="18" t="n">
        <v>0.819359118186953</v>
      </c>
      <c r="FA4" s="18" t="n">
        <v>1.86526053201469</v>
      </c>
      <c r="FB4" s="18" t="n">
        <v>3.61069947064175</v>
      </c>
      <c r="FC4" s="18" t="n">
        <v>1.57240555692268</v>
      </c>
      <c r="FD4" s="18" t="n">
        <v>1.12618168333425</v>
      </c>
      <c r="FE4" s="18" t="n">
        <v>1.77976082631351</v>
      </c>
      <c r="FF4" s="18" t="n">
        <v>0.483975683940177</v>
      </c>
      <c r="FG4" s="18" t="n">
        <v>10.9572901725769</v>
      </c>
      <c r="FH4" s="18" t="n">
        <v>26.3295736312866</v>
      </c>
      <c r="FI4" s="18" t="n">
        <v>6.3216724395752</v>
      </c>
      <c r="FJ4" s="18" t="n">
        <v>12.3594560623169</v>
      </c>
      <c r="FK4" s="18" t="n">
        <v>24.9724082946777</v>
      </c>
      <c r="FL4" s="18" t="n">
        <v>10.9897499084473</v>
      </c>
      <c r="FM4" s="18" t="n">
        <v>9.95580053329467</v>
      </c>
      <c r="FN4" s="18" t="n">
        <v>15.764497756958</v>
      </c>
      <c r="FO4" s="18" t="n">
        <v>4.57788228988647</v>
      </c>
      <c r="FP4" s="18" t="n">
        <v>3.02539801597595</v>
      </c>
      <c r="FQ4" s="18" t="n">
        <v>10.2210011482239</v>
      </c>
      <c r="FR4" s="18" t="n">
        <v>2.57584762573242</v>
      </c>
      <c r="FS4" s="18" t="n">
        <v>2.81784617900848</v>
      </c>
      <c r="FT4" s="18" t="n">
        <v>7.72050023078917</v>
      </c>
      <c r="FU4" s="18" t="n">
        <v>4.31707108020783</v>
      </c>
      <c r="FV4" s="18" t="n">
        <v>4.03087139129639</v>
      </c>
      <c r="FW4" s="18" t="n">
        <v>6.27892136573792</v>
      </c>
      <c r="FX4" s="18" t="n">
        <v>1.87422734498978</v>
      </c>
    </row>
    <row r="5" customFormat="false" ht="13.75" hidden="false" customHeight="true" outlineLevel="0" collapsed="false"/>
    <row r="6" customFormat="false" ht="13.75" hidden="false" customHeight="true" outlineLevel="0" collapsed="false"/>
    <row r="7" customFormat="false" ht="13.75" hidden="false" customHeight="true" outlineLevel="0" collapsed="false"/>
    <row r="8" customFormat="false" ht="13.75" hidden="false" customHeight="true" outlineLevel="0" collapsed="false"/>
    <row r="9" customFormat="false" ht="13.75" hidden="false" customHeight="true" outlineLevel="0" collapsed="false"/>
    <row r="10" customFormat="false" ht="13.75" hidden="false" customHeight="true" outlineLevel="0" collapsed="false"/>
    <row r="11" customFormat="false" ht="13.75" hidden="false" customHeight="true" outlineLevel="0" collapsed="false"/>
    <row r="12" customFormat="false" ht="13.75" hidden="false" customHeight="true" outlineLevel="0" collapsed="false"/>
    <row r="13" customFormat="false" ht="13.75" hidden="false" customHeight="true" outlineLevel="0" collapsed="false"/>
    <row r="14" customFormat="false" ht="13.75" hidden="false" customHeight="true" outlineLevel="0" collapsed="false"/>
    <row r="15" customFormat="false" ht="13.75" hidden="false" customHeight="true" outlineLevel="0" collapsed="false"/>
    <row r="16" customFormat="false" ht="13.75" hidden="false" customHeight="true" outlineLevel="0" collapsed="false"/>
    <row r="17" customFormat="false" ht="13.75" hidden="false" customHeight="true" outlineLevel="0" collapsed="false"/>
    <row r="18" customFormat="false" ht="13.75" hidden="false" customHeight="true" outlineLevel="0" collapsed="false"/>
    <row r="19" customFormat="false" ht="13.75" hidden="false" customHeight="true" outlineLevel="0" collapsed="false"/>
    <row r="20" customFormat="false" ht="13.75" hidden="false" customHeight="true" outlineLevel="0" collapsed="false"/>
    <row r="21" customFormat="false" ht="13.75" hidden="false" customHeight="true" outlineLevel="0" collapsed="false"/>
    <row r="22" customFormat="false" ht="13.75" hidden="false" customHeight="true" outlineLevel="0" collapsed="false"/>
    <row r="23" customFormat="false" ht="13.75" hidden="false" customHeight="true" outlineLevel="0" collapsed="false"/>
    <row r="24" customFormat="false" ht="13.75" hidden="false" customHeight="true" outlineLevel="0" collapsed="false"/>
    <row r="25" customFormat="false" ht="13.75" hidden="false" customHeight="true" outlineLevel="0" collapsed="false"/>
    <row r="26" customFormat="false" ht="13.75" hidden="false" customHeight="true" outlineLevel="0" collapsed="false"/>
    <row r="27" customFormat="false" ht="13.75" hidden="false" customHeight="true" outlineLevel="0" collapsed="false"/>
    <row r="28" customFormat="false" ht="13.75" hidden="false" customHeight="true" outlineLevel="0" collapsed="false"/>
    <row r="29" customFormat="false" ht="13.75" hidden="false" customHeight="true" outlineLevel="0" collapsed="false"/>
    <row r="30" customFormat="false" ht="13.75" hidden="false" customHeight="true" outlineLevel="0" collapsed="false"/>
    <row r="31" customFormat="false" ht="13.75" hidden="false" customHeight="true" outlineLevel="0" collapsed="false"/>
    <row r="32" customFormat="false" ht="13.75" hidden="false" customHeight="true" outlineLevel="0" collapsed="false"/>
    <row r="33" customFormat="false" ht="13.75" hidden="false" customHeight="true" outlineLevel="0" collapsed="false"/>
    <row r="34" customFormat="false" ht="13.75" hidden="false" customHeight="true" outlineLevel="0" collapsed="false"/>
    <row r="35" customFormat="false" ht="13.75" hidden="false" customHeight="true" outlineLevel="0" collapsed="false"/>
    <row r="36" customFormat="false" ht="13.75" hidden="false" customHeight="true" outlineLevel="0" collapsed="false"/>
    <row r="37" customFormat="false" ht="13.75" hidden="false" customHeight="true" outlineLevel="0" collapsed="false"/>
    <row r="38" customFormat="false" ht="13.75" hidden="false" customHeight="true" outlineLevel="0" collapsed="false"/>
    <row r="39" customFormat="false" ht="13.75" hidden="false" customHeight="true" outlineLevel="0" collapsed="false"/>
    <row r="40" customFormat="false" ht="13.75" hidden="false" customHeight="tru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2021-05-14T09:26:50Z</dcterms:created>
  <dc:creator>openpyxl</dc:creator>
  <dc:description/>
  <dc:language>fr-FR</dc:language>
  <cp:lastModifiedBy/>
  <dcterms:modified xsi:type="dcterms:W3CDTF">2022-11-02T16:10:37Z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