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hidePivotFieldList="1" defaultThemeVersion="166925"/>
  <mc:AlternateContent xmlns:mc="http://schemas.openxmlformats.org/markup-compatibility/2006">
    <mc:Choice Requires="x15">
      <x15ac:absPath xmlns:x15ac="http://schemas.microsoft.com/office/spreadsheetml/2010/11/ac" url="C:\Volume D\Data Analytics\Microsoft Excel\"/>
    </mc:Choice>
  </mc:AlternateContent>
  <xr:revisionPtr revIDLastSave="0" documentId="13_ncr:1_{EF355CDD-528F-4923-B327-A77BC04C651E}" xr6:coauthVersionLast="47" xr6:coauthVersionMax="47" xr10:uidLastSave="{00000000-0000-0000-0000-000000000000}"/>
  <bookViews>
    <workbookView xWindow="-108" yWindow="-108" windowWidth="23256" windowHeight="12456" activeTab="2" xr2:uid="{00000000-000D-0000-FFFF-FFFF00000000}"/>
  </bookViews>
  <sheets>
    <sheet name="bike_buyers" sheetId="1" r:id="rId1"/>
    <sheet name="Working Sheet" sheetId="4" r:id="rId2"/>
    <sheet name="Pivot Table" sheetId="6"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2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<sst xmlns="http://schemas.openxmlformats.org/spreadsheetml/2006/main" count="16267" uniqueCount="51">
  <si>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</si>
  <si>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</si>
  <si>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</si>
  <si>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</si>
  <si>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</si>
  <si>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</si>
  <si>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</si>
  <si>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</si>
  <si>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</si>
  <si>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</si>
  <si>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</si>
  <si>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</si>
  <si>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</si>
  <si>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</si>
  <si>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</si>
  <si>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</si>
  <si>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</si>
  <si>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</si>
  <si>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</si>
  <si>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</si>
  <si>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</si>
  <si>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</si>
  <si>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</si>
  <si>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</si>
  <si>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</si>
  <si>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</si>
  <si>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</si>
  <si>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</si>
  <si>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</si>
  <si>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</si>
  <si>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</si>
  <si>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</si>
  <si>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</si>
  <si>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</si>
  <si>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</si>
  <si>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</si>
  <si>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</si>
  <si>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</si>
  <si>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</si>
  <si>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</si>
  <si>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</si>
  <si>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</si>
  <si>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</si>
  <si>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Column Labels</t>
  </si>
  <si>
    <t>Average of Income</t>
  </si>
  <si>
    <t>Count of Purchased Bike</t>
  </si>
  <si>
    <t>Miles more then 10</t>
  </si>
  <si>
    <t>Adolscent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</si>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</sst>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_-[$$-409]* #,##0.00_ ;_-[$$-409]* \-#,##0.00\ ;_-[$$-409]* &quot;-&quot;??_ ;_-@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2" fontId="0" fillId="0" borderId="0" xfId="0" pivotButton="1" applyNumberFormat="1"/>
    <xf numFmtId="2" fontId="0" fillId="0" borderId="0" xfId="0" applyNumberFormat="1"/>
    <xf numFmtId="2" fontId="0" fillId="0" borderId="0" xfId="0" applyNumberFormat="1" applyAlignment="1">
      <alignment horizontal="left"/>
    </xf>
    <xf numFmtId="1"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numFmt numFmtId="1" formatCode="0"/>
    </dxf>
    <dxf>
      <numFmt numFmtId="2" formatCode="0.00"/>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67EC-45C0-AD64-9D8BE03AFA7F}"/>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67EC-45C0-AD64-9D8BE03AFA7F}"/>
            </c:ext>
          </c:extLst>
        </c:ser>
        <c:dLbls>
          <c:showLegendKey val="0"/>
          <c:showVal val="0"/>
          <c:showCatName val="0"/>
          <c:showSerName val="0"/>
          <c:showPercent val="0"/>
          <c:showBubbleSize val="0"/>
        </c:dLbls>
        <c:gapWidth val="219"/>
        <c:overlap val="-27"/>
        <c:axId val="1183805936"/>
        <c:axId val="982138848"/>
      </c:barChart>
      <c:catAx>
        <c:axId val="1183805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2138848"/>
        <c:crosses val="autoZero"/>
        <c:auto val="1"/>
        <c:lblAlgn val="ctr"/>
        <c:lblOffset val="100"/>
        <c:noMultiLvlLbl val="0"/>
      </c:catAx>
      <c:valAx>
        <c:axId val="98213884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380593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36920384951881E-2"/>
          <c:y val="0.20140585875041481"/>
          <c:w val="0.6735301837270341"/>
          <c:h val="0.65853091280256637"/>
        </c:manualLayout>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Table'!$A$24:$A$29</c:f>
              <c:strCache>
                <c:ptCount val="5"/>
                <c:pt idx="0">
                  <c:v>0-1 Miles</c:v>
                </c:pt>
                <c:pt idx="1">
                  <c:v>1-2 Miles</c:v>
                </c:pt>
                <c:pt idx="2">
                  <c:v>2-5 Miles</c:v>
                </c:pt>
                <c:pt idx="3">
                  <c:v>5-10 Miles</c:v>
                </c:pt>
                <c:pt idx="4">
                  <c:v>Miles more then 10</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2B8-4D41-B434-571E9535B506}"/>
            </c:ext>
          </c:extLst>
        </c:ser>
        <c:ser>
          <c:idx val="1"/>
          <c:order val="1"/>
          <c:tx>
            <c:strRef>
              <c:f>'Pivot Table'!$C$22:$C$23</c:f>
              <c:strCache>
                <c:ptCount val="1"/>
                <c:pt idx="0">
                  <c:v>Yes</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Table'!$A$24:$A$29</c:f>
              <c:strCache>
                <c:ptCount val="5"/>
                <c:pt idx="0">
                  <c:v>0-1 Miles</c:v>
                </c:pt>
                <c:pt idx="1">
                  <c:v>1-2 Miles</c:v>
                </c:pt>
                <c:pt idx="2">
                  <c:v>2-5 Miles</c:v>
                </c:pt>
                <c:pt idx="3">
                  <c:v>5-10 Miles</c:v>
                </c:pt>
                <c:pt idx="4">
                  <c:v>Miles more then 10</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2B8-4D41-B434-571E9535B506}"/>
            </c:ext>
          </c:extLst>
        </c:ser>
        <c:dLbls>
          <c:dLblPos val="t"/>
          <c:showLegendKey val="0"/>
          <c:showVal val="1"/>
          <c:showCatName val="0"/>
          <c:showSerName val="0"/>
          <c:showPercent val="0"/>
          <c:showBubbleSize val="0"/>
        </c:dLbls>
        <c:smooth val="0"/>
        <c:axId val="1203930768"/>
        <c:axId val="1051650832"/>
      </c:lineChart>
      <c:catAx>
        <c:axId val="12039307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1650832"/>
        <c:crosses val="autoZero"/>
        <c:auto val="1"/>
        <c:lblAlgn val="ctr"/>
        <c:lblOffset val="100"/>
        <c:noMultiLvlLbl val="0"/>
      </c:catAx>
      <c:valAx>
        <c:axId val="10516508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39307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a:t>
            </a:r>
            <a:r>
              <a:rPr lang="en-IN" baseline="0"/>
              <a:t>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none"/>
          </c:marker>
          <c:cat>
            <c:strRef>
              <c:f>'Pivot Table'!$A$43:$A$46</c:f>
              <c:strCache>
                <c:ptCount val="3"/>
                <c:pt idx="0">
                  <c:v>Adolscent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7B1F-4A4B-A080-9FDC26E12A5C}"/>
            </c:ext>
          </c:extLst>
        </c:ser>
        <c:ser>
          <c:idx val="1"/>
          <c:order val="1"/>
          <c:tx>
            <c:strRef>
              <c:f>'Pivot Table'!$C$41:$C$42</c:f>
              <c:strCache>
                <c:ptCount val="1"/>
                <c:pt idx="0">
                  <c:v>Yes</c:v>
                </c:pt>
              </c:strCache>
            </c:strRef>
          </c:tx>
          <c:spPr>
            <a:ln w="28575" cap="rnd">
              <a:solidFill>
                <a:schemeClr val="accent2"/>
              </a:solidFill>
              <a:round/>
            </a:ln>
            <a:effectLst/>
          </c:spPr>
          <c:marker>
            <c:symbol val="none"/>
          </c:marker>
          <c:cat>
            <c:strRef>
              <c:f>'Pivot Table'!$A$43:$A$46</c:f>
              <c:strCache>
                <c:ptCount val="3"/>
                <c:pt idx="0">
                  <c:v>Adolscent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7B1F-4A4B-A080-9FDC26E12A5C}"/>
            </c:ext>
          </c:extLst>
        </c:ser>
        <c:dLbls>
          <c:showLegendKey val="0"/>
          <c:showVal val="0"/>
          <c:showCatName val="0"/>
          <c:showSerName val="0"/>
          <c:showPercent val="0"/>
          <c:showBubbleSize val="0"/>
        </c:dLbls>
        <c:smooth val="0"/>
        <c:axId val="1185258544"/>
        <c:axId val="1051648432"/>
      </c:lineChart>
      <c:catAx>
        <c:axId val="11852585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1648432"/>
        <c:crosses val="autoZero"/>
        <c:auto val="1"/>
        <c:lblAlgn val="ctr"/>
        <c:lblOffset val="100"/>
        <c:noMultiLvlLbl val="0"/>
      </c:catAx>
      <c:valAx>
        <c:axId val="10516484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52585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46D5-431E-8DD2-237F099311B4}"/>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46D5-431E-8DD2-237F099311B4}"/>
            </c:ext>
          </c:extLst>
        </c:ser>
        <c:dLbls>
          <c:showLegendKey val="0"/>
          <c:showVal val="0"/>
          <c:showCatName val="0"/>
          <c:showSerName val="0"/>
          <c:showPercent val="0"/>
          <c:showBubbleSize val="0"/>
        </c:dLbls>
        <c:gapWidth val="219"/>
        <c:overlap val="-27"/>
        <c:axId val="1183805936"/>
        <c:axId val="982138848"/>
      </c:barChart>
      <c:catAx>
        <c:axId val="1183805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2138848"/>
        <c:crosses val="autoZero"/>
        <c:auto val="1"/>
        <c:lblAlgn val="ctr"/>
        <c:lblOffset val="100"/>
        <c:noMultiLvlLbl val="0"/>
      </c:catAx>
      <c:valAx>
        <c:axId val="98213884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380593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36920384951881E-2"/>
          <c:y val="0.20140585875041481"/>
          <c:w val="0.6735301837270341"/>
          <c:h val="0.65853091280256637"/>
        </c:manualLayout>
      </c:layout>
      <c:lineChart>
        <c:grouping val="standard"/>
        <c:varyColors val="0"/>
        <c:ser>
          <c:idx val="0"/>
          <c:order val="0"/>
          <c:tx>
            <c:strRef>
              <c:f>'Pivot Table'!$B$22:$B$23</c:f>
              <c:strCache>
                <c:ptCount val="1"/>
                <c:pt idx="0">
                  <c:v>No</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'Pivot Table'!$A$24:$A$29</c:f>
              <c:strCache>
                <c:ptCount val="5"/>
                <c:pt idx="0">
                  <c:v>0-1 Miles</c:v>
                </c:pt>
                <c:pt idx="1">
                  <c:v>1-2 Miles</c:v>
                </c:pt>
                <c:pt idx="2">
                  <c:v>2-5 Miles</c:v>
                </c:pt>
                <c:pt idx="3">
                  <c:v>5-10 Miles</c:v>
                </c:pt>
                <c:pt idx="4">
                  <c:v>Miles more then 10</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BBF-4182-B27B-84219D131BD2}"/>
            </c:ext>
          </c:extLst>
        </c:ser>
        <c:ser>
          <c:idx val="1"/>
          <c:order val="1"/>
          <c:tx>
            <c:strRef>
              <c:f>'Pivot Table'!$C$22:$C$23</c:f>
              <c:strCache>
                <c:ptCount val="1"/>
                <c:pt idx="0">
                  <c:v>Yes</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'Pivot Table'!$A$24:$A$29</c:f>
              <c:strCache>
                <c:ptCount val="5"/>
                <c:pt idx="0">
                  <c:v>0-1 Miles</c:v>
                </c:pt>
                <c:pt idx="1">
                  <c:v>1-2 Miles</c:v>
                </c:pt>
                <c:pt idx="2">
                  <c:v>2-5 Miles</c:v>
                </c:pt>
                <c:pt idx="3">
                  <c:v>5-10 Miles</c:v>
                </c:pt>
                <c:pt idx="4">
                  <c:v>Miles more then 10</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BBF-4182-B27B-84219D131BD2}"/>
            </c:ext>
          </c:extLst>
        </c:ser>
        <c:dLbls>
          <c:dLblPos val="t"/>
          <c:showLegendKey val="0"/>
          <c:showVal val="1"/>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1203930768"/>
        <c:axId val="1051650832"/>
      </c:lineChart>
      <c:catAx>
        <c:axId val="1203930768"/>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051650832"/>
        <c:crosses val="autoZero"/>
        <c:auto val="1"/>
        <c:lblAlgn val="ctr"/>
        <c:lblOffset val="100"/>
        <c:noMultiLvlLbl val="0"/>
      </c:catAx>
      <c:valAx>
        <c:axId val="105165083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203930768"/>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strRef>
              <c:f>'Pivot Table'!$A$43:$A$46</c:f>
              <c:strCache>
                <c:ptCount val="3"/>
                <c:pt idx="0">
                  <c:v>Adolscent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05FF-4A1D-A8DE-52B6090F789D}"/>
            </c:ext>
          </c:extLst>
        </c:ser>
        <c:ser>
          <c:idx val="1"/>
          <c:order val="1"/>
          <c:tx>
            <c:strRef>
              <c:f>'Pivot Table'!$C$41:$C$42</c:f>
              <c:strCache>
                <c:ptCount val="1"/>
                <c:pt idx="0">
                  <c:v>Yes</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cat>
            <c:strRef>
              <c:f>'Pivot Table'!$A$43:$A$46</c:f>
              <c:strCache>
                <c:ptCount val="3"/>
                <c:pt idx="0">
                  <c:v>Adolscent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05FF-4A1D-A8DE-52B6090F789D}"/>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1185258544"/>
        <c:axId val="1051648432"/>
      </c:lineChart>
      <c:catAx>
        <c:axId val="1185258544"/>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051648432"/>
        <c:crosses val="autoZero"/>
        <c:auto val="1"/>
        <c:lblAlgn val="ctr"/>
        <c:lblOffset val="100"/>
        <c:noMultiLvlLbl val="0"/>
      </c:catAx>
      <c:valAx>
        <c:axId val="105164843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185258544"/>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304796</xdr:colOff>
      <xdr:row>2</xdr:row>
      <xdr:rowOff>15240</xdr:rowOff>
    </xdr:from>
    <xdr:to>
      <xdr:col>11</xdr:col>
      <xdr:colOff>609596</xdr:colOff>
      <xdr:row>20</xdr:row>
      <xdr:rowOff>0</xdr:rowOff>
    </xdr:to>
    <xdr:graphicFrame macro="">
      <xdr:nvGraphicFramePr>
        <xdr:cNvPr id="3" name="Chart 2">
          <a:extLst>
            <a:ext uri="{FF2B5EF4-FFF2-40B4-BE49-F238E27FC236}">
              <a16:creationId xmlns:a16="http://schemas.microsoft.com/office/drawing/2014/main" id="{B48CF705-DE8D-D0E4-052F-F0651B833B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304800</xdr:colOff>
      <xdr:row>20</xdr:row>
      <xdr:rowOff>99060</xdr:rowOff>
    </xdr:from>
    <xdr:to>
      <xdr:col>12</xdr:col>
      <xdr:colOff>0</xdr:colOff>
      <xdr:row>38</xdr:row>
      <xdr:rowOff>121920</xdr:rowOff>
    </xdr:to>
    <xdr:graphicFrame macro="">
      <xdr:nvGraphicFramePr>
        <xdr:cNvPr id="4" name="Chart 3">
          <a:extLst>
            <a:ext uri="{FF2B5EF4-FFF2-40B4-BE49-F238E27FC236}">
              <a16:creationId xmlns:a16="http://schemas.microsoft.com/office/drawing/2014/main" id="{72157486-035C-B605-F8F4-6D78DF9E15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274320</xdr:colOff>
      <xdr:row>39</xdr:row>
      <xdr:rowOff>175260</xdr:rowOff>
    </xdr:from>
    <xdr:to>
      <xdr:col>11</xdr:col>
      <xdr:colOff>579120</xdr:colOff>
      <xdr:row>54</xdr:row>
      <xdr:rowOff>175260</xdr:rowOff>
    </xdr:to>
    <xdr:graphicFrame macro="">
      <xdr:nvGraphicFramePr>
        <xdr:cNvPr id="5" name="Chart 4">
          <a:extLst>
            <a:ext uri="{FF2B5EF4-FFF2-40B4-BE49-F238E27FC236}">
              <a16:creationId xmlns:a16="http://schemas.microsoft.com/office/drawing/2014/main" id="{CF9AA321-5F64-24EA-1BEE-CACB39FAF2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99060</xdr:colOff>
      <xdr:row>7</xdr:row>
      <xdr:rowOff>83820</xdr:rowOff>
    </xdr:from>
    <xdr:to>
      <xdr:col>11</xdr:col>
      <xdr:colOff>83820</xdr:colOff>
      <xdr:row>22</xdr:row>
      <xdr:rowOff>91440</xdr:rowOff>
    </xdr:to>
    <xdr:graphicFrame macro="">
      <xdr:nvGraphicFramePr>
        <xdr:cNvPr id="2" name="Chart 1">
          <a:extLst>
            <a:ext uri="{FF2B5EF4-FFF2-40B4-BE49-F238E27FC236}">
              <a16:creationId xmlns:a16="http://schemas.microsoft.com/office/drawing/2014/main" id="{6A993BA8-62C3-4F97-BD67-DF7A99D66F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99060</xdr:colOff>
      <xdr:row>22</xdr:row>
      <xdr:rowOff>167640</xdr:rowOff>
    </xdr:from>
    <xdr:to>
      <xdr:col>18</xdr:col>
      <xdr:colOff>7619</xdr:colOff>
      <xdr:row>39</xdr:row>
      <xdr:rowOff>30480</xdr:rowOff>
    </xdr:to>
    <xdr:graphicFrame macro="">
      <xdr:nvGraphicFramePr>
        <xdr:cNvPr id="3" name="Chart 2">
          <a:extLst>
            <a:ext uri="{FF2B5EF4-FFF2-40B4-BE49-F238E27FC236}">
              <a16:creationId xmlns:a16="http://schemas.microsoft.com/office/drawing/2014/main" id="{2F97F617-4842-402B-847D-40EED590DD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243839</xdr:colOff>
      <xdr:row>7</xdr:row>
      <xdr:rowOff>83820</xdr:rowOff>
    </xdr:from>
    <xdr:to>
      <xdr:col>17</xdr:col>
      <xdr:colOff>609599</xdr:colOff>
      <xdr:row>22</xdr:row>
      <xdr:rowOff>39370</xdr:rowOff>
    </xdr:to>
    <xdr:graphicFrame macro="">
      <xdr:nvGraphicFramePr>
        <xdr:cNvPr id="4" name="Chart 3">
          <a:extLst>
            <a:ext uri="{FF2B5EF4-FFF2-40B4-BE49-F238E27FC236}">
              <a16:creationId xmlns:a16="http://schemas.microsoft.com/office/drawing/2014/main" id="{4506EAD2-CD1E-4B1D-96A9-4DF9A6230D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358140</xdr:colOff>
      <xdr:row>7</xdr:row>
      <xdr:rowOff>106681</xdr:rowOff>
    </xdr:from>
    <xdr:to>
      <xdr:col>3</xdr:col>
      <xdr:colOff>358140</xdr:colOff>
      <xdr:row>13</xdr:row>
      <xdr:rowOff>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7BCDCB3E-297B-2A97-8A74-CB8E862020DF}"/>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358140" y="1419666"/>
              <a:ext cx="1828800" cy="101873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358140</xdr:colOff>
      <xdr:row>20</xdr:row>
      <xdr:rowOff>175261</xdr:rowOff>
    </xdr:from>
    <xdr:to>
      <xdr:col>3</xdr:col>
      <xdr:colOff>358140</xdr:colOff>
      <xdr:row>30</xdr:row>
      <xdr:rowOff>152401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0680741B-B15F-2ED5-2692-7CB8D1F633C1}"/>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358140" y="3926646"/>
              <a:ext cx="1828800" cy="185283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358140</xdr:colOff>
      <xdr:row>13</xdr:row>
      <xdr:rowOff>99061</xdr:rowOff>
    </xdr:from>
    <xdr:to>
      <xdr:col>3</xdr:col>
      <xdr:colOff>358140</xdr:colOff>
      <xdr:row>20</xdr:row>
      <xdr:rowOff>45721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6AAE28C6-CE2B-A18E-4B40-7521CEB00F1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358140" y="2537461"/>
              <a:ext cx="1828800" cy="125964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rchisha Gupta" refreshedDate="45017.677937037035" createdVersion="8" refreshedVersion="8" minRefreshableVersion="3" recordCount="1000" xr:uid="{205D9609-8318-4B24-BF42-ACB30A731FE8}">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iles more then 10"/>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29062131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8F9C13C-925C-469B-A9D0-97173DD84905}" name="PivotTable3"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1:D46"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FEAE2EF-1D22-4724-B1FE-ECE541B0D48C}" name="PivotTable2"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2:D29"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534A277-1A7C-4400-8CAC-EA79C6281E6D}" name="PivotTable1"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2">
    <format dxfId="1">
      <pivotArea type="all" dataOnly="0" outline="0" fieldPosition="0"/>
    </format>
    <format dxfId="0">
      <pivotArea outline="0" collapsedLevelsAreSubtotals="1" fieldPosition="0"/>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5EB700DD-17DF-4EC7-A006-4E7E78C7A282}" sourceName="Marital Status">
  <pivotTables>
    <pivotTable tabId="6" name="PivotTable1"/>
    <pivotTable tabId="6" name="PivotTable2"/>
    <pivotTable tabId="6" name="PivotTable3"/>
  </pivotTables>
  <data>
    <tabular pivotCacheId="129062131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A2A54E1-EB7B-489D-B546-3A492E270F35}" sourceName="Education">
  <pivotTables>
    <pivotTable tabId="6" name="PivotTable1"/>
    <pivotTable tabId="6" name="PivotTable2"/>
    <pivotTable tabId="6" name="PivotTable3"/>
  </pivotTables>
  <data>
    <tabular pivotCacheId="1290621316">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F5C5F85-5F79-47B5-8146-C9D001368DB7}" sourceName="Region">
  <pivotTables>
    <pivotTable tabId="6" name="PivotTable1"/>
    <pivotTable tabId="6" name="PivotTable2"/>
    <pivotTable tabId="6" name="PivotTable3"/>
  </pivotTables>
  <data>
    <tabular pivotCacheId="1290621316">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D3400D3D-358E-4E69-A6D6-C4E12D3F3D6B}" cache="Slicer_Marital_Status" caption="Marital Status" rowHeight="234950"/>
  <slicer name="Education" xr10:uid="{95BD8BA3-F1A1-4E76-AF68-D690FFBE6D56}" cache="Slicer_Education" caption="Education" rowHeight="234950"/>
  <slicer name="Region" xr10:uid="{827E6934-F289-4178-BF33-CC5D1D39F3AA}"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990" workbookViewId="0">
      <selection activeCell="A1017" sqref="A2:M1027"/>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A5A7E3-4897-457A-920D-D072CE6A7217}">
  <dimension ref="A1:N1001"/>
  <sheetViews>
    <sheetView workbookViewId="0">
      <selection activeCell="J1" sqref="J1:J1048576"/>
    </sheetView>
  </sheetViews>
  <sheetFormatPr defaultRowHeight="14.4" x14ac:dyDescent="0.3"/>
  <cols>
    <col min="1" max="1" width="6" bestFit="1" customWidth="1"/>
    <col min="2" max="2" width="27.33203125" bestFit="1" customWidth="1"/>
    <col min="3" max="3" width="9.109375" bestFit="1" customWidth="1"/>
    <col min="4" max="4" width="12.5546875" style="3" bestFit="1" customWidth="1"/>
    <col min="5" max="5" width="9.88671875" bestFit="1" customWidth="1"/>
    <col min="6" max="6" width="16.21875" bestFit="1" customWidth="1"/>
    <col min="7" max="7" width="12.6640625" bestFit="1" customWidth="1"/>
    <col min="8" max="8" width="14" bestFit="1" customWidth="1"/>
    <col min="10" max="10" width="18.77734375" bestFit="1" customWidth="1"/>
    <col min="11" max="11" width="12.88671875" bestFit="1" customWidth="1"/>
    <col min="13" max="13" width="13.5546875" bestFit="1" customWidth="1"/>
    <col min="14" max="14" width="15.5546875" bestFit="1"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 L2&gt;54, "Old",IF(L2&lt;31,"Adolscent","Middle age"))</f>
        <v>Middle age</v>
      </c>
      <c r="N2" t="s">
        <v>18</v>
      </c>
    </row>
    <row r="3" spans="1:14" x14ac:dyDescent="0.3">
      <c r="A3">
        <v>24107</v>
      </c>
      <c r="B3" t="s">
        <v>36</v>
      </c>
      <c r="C3" t="s">
        <v>38</v>
      </c>
      <c r="D3" s="3">
        <v>30000</v>
      </c>
      <c r="E3">
        <v>3</v>
      </c>
      <c r="F3" t="s">
        <v>19</v>
      </c>
      <c r="G3" t="s">
        <v>20</v>
      </c>
      <c r="H3" t="s">
        <v>15</v>
      </c>
      <c r="I3">
        <v>1</v>
      </c>
      <c r="J3" t="s">
        <v>16</v>
      </c>
      <c r="K3" t="s">
        <v>17</v>
      </c>
      <c r="L3">
        <v>43</v>
      </c>
      <c r="M3" t="str">
        <f t="shared" ref="M3:M66" si="0">IF( L3&gt;54, "Old",IF(L3&lt;31,"Adolscent","Middle age"))</f>
        <v>Middle age</v>
      </c>
      <c r="N3" t="s">
        <v>18</v>
      </c>
    </row>
    <row r="4" spans="1:14" x14ac:dyDescent="0.3">
      <c r="A4">
        <v>14177</v>
      </c>
      <c r="B4" t="s">
        <v>36</v>
      </c>
      <c r="C4" t="s">
        <v>38</v>
      </c>
      <c r="D4" s="3">
        <v>80000</v>
      </c>
      <c r="E4">
        <v>5</v>
      </c>
      <c r="F4" t="s">
        <v>19</v>
      </c>
      <c r="G4" t="s">
        <v>21</v>
      </c>
      <c r="H4" t="s">
        <v>18</v>
      </c>
      <c r="I4">
        <v>2</v>
      </c>
      <c r="J4" t="s">
        <v>22</v>
      </c>
      <c r="K4" t="s">
        <v>17</v>
      </c>
      <c r="L4">
        <v>60</v>
      </c>
      <c r="M4" t="str">
        <f t="shared" si="0"/>
        <v>Old</v>
      </c>
      <c r="N4" t="s">
        <v>18</v>
      </c>
    </row>
    <row r="5" spans="1:14" x14ac:dyDescent="0.3">
      <c r="A5">
        <v>24381</v>
      </c>
      <c r="B5" t="s">
        <v>37</v>
      </c>
      <c r="C5" t="s">
        <v>38</v>
      </c>
      <c r="D5" s="3">
        <v>70000</v>
      </c>
      <c r="E5">
        <v>0</v>
      </c>
      <c r="F5" t="s">
        <v>13</v>
      </c>
      <c r="G5" t="s">
        <v>21</v>
      </c>
      <c r="H5" t="s">
        <v>15</v>
      </c>
      <c r="I5">
        <v>1</v>
      </c>
      <c r="J5" t="s">
        <v>23</v>
      </c>
      <c r="K5" t="s">
        <v>24</v>
      </c>
      <c r="L5">
        <v>41</v>
      </c>
      <c r="M5" t="str">
        <f t="shared" si="0"/>
        <v>Middle age</v>
      </c>
      <c r="N5" t="s">
        <v>15</v>
      </c>
    </row>
    <row r="6" spans="1:14" x14ac:dyDescent="0.3">
      <c r="A6">
        <v>25597</v>
      </c>
      <c r="B6" t="s">
        <v>37</v>
      </c>
      <c r="C6" t="s">
        <v>38</v>
      </c>
      <c r="D6" s="3">
        <v>30000</v>
      </c>
      <c r="E6">
        <v>0</v>
      </c>
      <c r="F6" t="s">
        <v>13</v>
      </c>
      <c r="G6" t="s">
        <v>20</v>
      </c>
      <c r="H6" t="s">
        <v>18</v>
      </c>
      <c r="I6">
        <v>0</v>
      </c>
      <c r="J6" t="s">
        <v>16</v>
      </c>
      <c r="K6" t="s">
        <v>17</v>
      </c>
      <c r="L6">
        <v>36</v>
      </c>
      <c r="M6" t="str">
        <f t="shared" si="0"/>
        <v>Middle age</v>
      </c>
      <c r="N6" t="s">
        <v>15</v>
      </c>
    </row>
    <row r="7" spans="1:14" x14ac:dyDescent="0.3">
      <c r="A7">
        <v>13507</v>
      </c>
      <c r="B7" t="s">
        <v>36</v>
      </c>
      <c r="C7" t="s">
        <v>39</v>
      </c>
      <c r="D7" s="3">
        <v>10000</v>
      </c>
      <c r="E7">
        <v>2</v>
      </c>
      <c r="F7" t="s">
        <v>19</v>
      </c>
      <c r="G7" t="s">
        <v>25</v>
      </c>
      <c r="H7" t="s">
        <v>15</v>
      </c>
      <c r="I7">
        <v>0</v>
      </c>
      <c r="J7" t="s">
        <v>26</v>
      </c>
      <c r="K7" t="s">
        <v>17</v>
      </c>
      <c r="L7">
        <v>50</v>
      </c>
      <c r="M7" t="str">
        <f t="shared" si="0"/>
        <v>Middle age</v>
      </c>
      <c r="N7" t="s">
        <v>18</v>
      </c>
    </row>
    <row r="8" spans="1:14" x14ac:dyDescent="0.3">
      <c r="A8">
        <v>27974</v>
      </c>
      <c r="B8" t="s">
        <v>37</v>
      </c>
      <c r="C8" t="s">
        <v>38</v>
      </c>
      <c r="D8" s="3">
        <v>160000</v>
      </c>
      <c r="E8">
        <v>2</v>
      </c>
      <c r="F8" t="s">
        <v>27</v>
      </c>
      <c r="G8" t="s">
        <v>28</v>
      </c>
      <c r="H8" t="s">
        <v>15</v>
      </c>
      <c r="I8">
        <v>4</v>
      </c>
      <c r="J8" t="s">
        <v>16</v>
      </c>
      <c r="K8" t="s">
        <v>24</v>
      </c>
      <c r="L8">
        <v>33</v>
      </c>
      <c r="M8" t="str">
        <f t="shared" si="0"/>
        <v>Middle age</v>
      </c>
      <c r="N8" t="s">
        <v>15</v>
      </c>
    </row>
    <row r="9" spans="1:14" x14ac:dyDescent="0.3">
      <c r="A9">
        <v>19364</v>
      </c>
      <c r="B9" t="s">
        <v>36</v>
      </c>
      <c r="C9" t="s">
        <v>38</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Adolscent</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Adolscent</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Adolscent</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Adolscent</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Adolscent</v>
      </c>
      <c r="N52" t="s">
        <v>18</v>
      </c>
    </row>
    <row r="53" spans="1:14" x14ac:dyDescent="0.3">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 L67&gt;54, "Old",IF(L67&lt;31,"Adolscent","Middle age"))</f>
        <v>Old</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Adolscent</v>
      </c>
      <c r="N71" t="s">
        <v>18</v>
      </c>
    </row>
    <row r="72" spans="1:14" x14ac:dyDescent="0.3">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Adolscent</v>
      </c>
      <c r="N78" t="s">
        <v>18</v>
      </c>
    </row>
    <row r="79" spans="1:14" x14ac:dyDescent="0.3">
      <c r="A79">
        <v>27969</v>
      </c>
      <c r="B79" t="s">
        <v>36</v>
      </c>
      <c r="C79" t="s">
        <v>38</v>
      </c>
      <c r="D79" s="3">
        <v>80000</v>
      </c>
      <c r="E79">
        <v>0</v>
      </c>
      <c r="F79" t="s">
        <v>13</v>
      </c>
      <c r="G79" t="s">
        <v>21</v>
      </c>
      <c r="H79" t="s">
        <v>15</v>
      </c>
      <c r="I79">
        <v>2</v>
      </c>
      <c r="J79" t="s">
        <v>46</v>
      </c>
      <c r="K79" t="s">
        <v>24</v>
      </c>
      <c r="L79">
        <v>29</v>
      </c>
      <c r="M79" t="str">
        <f t="shared" si="1"/>
        <v>Adolscent</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Adolscent</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Adolscent</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Adolscent</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Adolscent</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Adolscent</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Adolscent</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Adolscent</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Adolscent</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Adolscent</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Adolscent</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 L131&gt;54, "Old",IF(L131&lt;31,"Adolscent","Middle age"))</f>
        <v>Middle age</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Adolscent</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Adolscent</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Adolscent</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Adolscent</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Adolscent</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Adolscent</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39</v>
      </c>
      <c r="D195" s="3">
        <v>70000</v>
      </c>
      <c r="E195">
        <v>5</v>
      </c>
      <c r="F195" t="s">
        <v>13</v>
      </c>
      <c r="G195" t="s">
        <v>21</v>
      </c>
      <c r="H195" t="s">
        <v>15</v>
      </c>
      <c r="I195">
        <v>4</v>
      </c>
      <c r="J195" t="s">
        <v>46</v>
      </c>
      <c r="K195" t="s">
        <v>24</v>
      </c>
      <c r="L195">
        <v>41</v>
      </c>
      <c r="M195" t="str">
        <f t="shared" ref="M195:M258" si="3">IF( L195&gt;54, "Old",IF(L195&lt;31,"Adolscent","Middle age"))</f>
        <v>Middle age</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Adolscent</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Adolscent</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Adolscent</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Adolscent</v>
      </c>
      <c r="N214" t="s">
        <v>18</v>
      </c>
    </row>
    <row r="215" spans="1:14" x14ac:dyDescent="0.3">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Adolscent</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Adolscent</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Adolscent</v>
      </c>
      <c r="N235" t="s">
        <v>15</v>
      </c>
    </row>
    <row r="236" spans="1:14" x14ac:dyDescent="0.3">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Adolscent</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Adolscent</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Adolscent</v>
      </c>
      <c r="N245" t="s">
        <v>18</v>
      </c>
    </row>
    <row r="246" spans="1:14" x14ac:dyDescent="0.3">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 L259&gt;54, "Old",IF(L259&lt;31,"Adolscent","Middle age"))</f>
        <v>Middle age</v>
      </c>
      <c r="N259" t="s">
        <v>15</v>
      </c>
    </row>
    <row r="260" spans="1:14" x14ac:dyDescent="0.3">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Adolscent</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Adolscent</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Adolscent</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Adolscent</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 L323&gt;54, "Old",IF(L323&lt;31,"Adolscent","Middle age"))</f>
        <v>Middle age</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Adolscent</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Adolscent</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Adolscent</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Adolscent</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Adolscent</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3">
        <v>80000</v>
      </c>
      <c r="E361">
        <v>0</v>
      </c>
      <c r="F361" t="s">
        <v>13</v>
      </c>
      <c r="G361" t="s">
        <v>21</v>
      </c>
      <c r="H361" t="s">
        <v>15</v>
      </c>
      <c r="I361">
        <v>3</v>
      </c>
      <c r="J361" t="s">
        <v>46</v>
      </c>
      <c r="K361" t="s">
        <v>24</v>
      </c>
      <c r="L361">
        <v>30</v>
      </c>
      <c r="M361" t="str">
        <f t="shared" si="5"/>
        <v>Adolscent</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Adolscent</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Adolscent</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3">
        <v>70000</v>
      </c>
      <c r="E382">
        <v>0</v>
      </c>
      <c r="F382" t="s">
        <v>13</v>
      </c>
      <c r="G382" t="s">
        <v>21</v>
      </c>
      <c r="H382" t="s">
        <v>18</v>
      </c>
      <c r="I382">
        <v>3</v>
      </c>
      <c r="J382" t="s">
        <v>46</v>
      </c>
      <c r="K382" t="s">
        <v>24</v>
      </c>
      <c r="L382">
        <v>30</v>
      </c>
      <c r="M382" t="str">
        <f t="shared" si="5"/>
        <v>Adolscent</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Adolscent</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 L387&gt;54, "Old",IF(L387&lt;31,"Adolscent","Middle age"))</f>
        <v>Middle age</v>
      </c>
      <c r="N387" t="s">
        <v>18</v>
      </c>
    </row>
    <row r="388" spans="1:14" x14ac:dyDescent="0.3">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Adolscent</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Adolscent</v>
      </c>
      <c r="N433" t="s">
        <v>15</v>
      </c>
    </row>
    <row r="434" spans="1:14" x14ac:dyDescent="0.3">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Adolscent</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Adolscent</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 L451&gt;54, "Old",IF(L451&lt;31,"Adolscent","Middle age"))</f>
        <v>Middle age</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Adolscent</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Adolscent</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Adolscent</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3">
        <v>60000</v>
      </c>
      <c r="E515">
        <v>4</v>
      </c>
      <c r="F515" t="s">
        <v>31</v>
      </c>
      <c r="G515" t="s">
        <v>28</v>
      </c>
      <c r="H515" t="s">
        <v>15</v>
      </c>
      <c r="I515">
        <v>2</v>
      </c>
      <c r="J515" t="s">
        <v>46</v>
      </c>
      <c r="K515" t="s">
        <v>32</v>
      </c>
      <c r="L515">
        <v>61</v>
      </c>
      <c r="M515" t="str">
        <f t="shared" ref="M515:M578" si="8">IF( L515&gt;54, "Old",IF(L515&lt;31,"Adolscent","Middle age"))</f>
        <v>Old</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Adolscent</v>
      </c>
      <c r="N530" t="s">
        <v>18</v>
      </c>
    </row>
    <row r="531" spans="1:14" x14ac:dyDescent="0.3">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Adolscent</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Adolscent</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Adolscent</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Adolscent</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Adolscent</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Adolscent</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Adolscent</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 L579&gt;54, "Old",IF(L579&lt;31,"Adolscent","Middle age"))</f>
        <v>Middle age</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Adolscent</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Adolscent</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Adolscent</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Adolscent</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Adolscent</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Adolscent</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Adolscent</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Adolscent</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3">
        <v>50000</v>
      </c>
      <c r="E643">
        <v>4</v>
      </c>
      <c r="F643" t="s">
        <v>13</v>
      </c>
      <c r="G643" t="s">
        <v>28</v>
      </c>
      <c r="H643" t="s">
        <v>15</v>
      </c>
      <c r="I643">
        <v>2</v>
      </c>
      <c r="J643" t="s">
        <v>46</v>
      </c>
      <c r="K643" t="s">
        <v>32</v>
      </c>
      <c r="L643">
        <v>64</v>
      </c>
      <c r="M643" t="str">
        <f t="shared" ref="M643:M706" si="10">IF( L643&gt;54, "Old",IF(L643&lt;31,"Adolscent","Middle age"))</f>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Adolscent</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Adolscent</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Adolscent</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Adolscent</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Adolscent</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Adolscent</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Adolscent</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Adolscent</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3">
        <v>70000</v>
      </c>
      <c r="E707">
        <v>4</v>
      </c>
      <c r="F707" t="s">
        <v>13</v>
      </c>
      <c r="G707" t="s">
        <v>28</v>
      </c>
      <c r="H707" t="s">
        <v>15</v>
      </c>
      <c r="I707">
        <v>1</v>
      </c>
      <c r="J707" t="s">
        <v>46</v>
      </c>
      <c r="K707" t="s">
        <v>32</v>
      </c>
      <c r="L707">
        <v>59</v>
      </c>
      <c r="M707" t="str">
        <f t="shared" ref="M707:M770" si="11">IF( L707&gt;54, "Old",IF(L707&lt;31,"Adolscent","Middle age"))</f>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Adolscent</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Adolscent</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Adolscent</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Adolscent</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Adolscent</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Adolscent</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Adolscent</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 L771&gt;54, "Old",IF(L771&lt;31,"Adolscent","Middle age"))</f>
        <v>Middle age</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Adolscent</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Adolscent</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Adolscent</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Adolscent</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Adolscent</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Adolscent</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Adolscent</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Adolscent</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Adolscent</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Adolscent</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Adolscent</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Adolscent</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 L835&gt;54, "Old",IF(L835&lt;31,"Adolscent","Middle age"))</f>
        <v>Middle age</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Adolscent</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Adolscent</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Adolscent</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Adolscent</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 L899&gt;54, "Old",IF(L899&lt;31,"Adolscent","Middle age"))</f>
        <v>Adolscent</v>
      </c>
      <c r="N899" t="s">
        <v>18</v>
      </c>
    </row>
    <row r="900" spans="1:14" x14ac:dyDescent="0.3">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Adolscent</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Adolscent</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Adolscent</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Adolscent</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Adolscent</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IF( L963&gt;54, "Old",IF(L963&lt;31,"Adolscent","Middle age"))</f>
        <v>Old</v>
      </c>
      <c r="N963" t="s">
        <v>18</v>
      </c>
    </row>
    <row r="964" spans="1:14" x14ac:dyDescent="0.3">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Adolscent</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Adolscent</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66A5A7E3-4897-457A-920D-D072CE6A7217}"/>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2EBA09-06B2-493E-B425-7872C615DDC3}">
  <dimension ref="A3:D46"/>
  <sheetViews>
    <sheetView tabSelected="1" topLeftCell="A20" zoomScale="72" workbookViewId="0">
      <selection activeCell="P44" sqref="P44"/>
    </sheetView>
  </sheetViews>
  <sheetFormatPr defaultRowHeight="14.4" x14ac:dyDescent="0.3"/>
  <cols>
    <col min="1" max="1" width="21.88671875" bestFit="1" customWidth="1"/>
    <col min="2" max="2" width="16.33203125" bestFit="1" customWidth="1"/>
    <col min="3" max="3" width="12.6640625" customWidth="1"/>
    <col min="4" max="4" width="10.77734375" bestFit="1" customWidth="1"/>
  </cols>
  <sheetData>
    <row r="3" spans="1:4" x14ac:dyDescent="0.3">
      <c r="A3" s="7" t="s">
        <v>44</v>
      </c>
      <c r="B3" s="7" t="s">
        <v>43</v>
      </c>
      <c r="C3" s="8"/>
      <c r="D3" s="8"/>
    </row>
    <row r="4" spans="1:4" x14ac:dyDescent="0.3">
      <c r="A4" s="7" t="s">
        <v>41</v>
      </c>
      <c r="B4" s="8" t="s">
        <v>18</v>
      </c>
      <c r="C4" s="8" t="s">
        <v>15</v>
      </c>
      <c r="D4" s="8" t="s">
        <v>42</v>
      </c>
    </row>
    <row r="5" spans="1:4" x14ac:dyDescent="0.3">
      <c r="A5" s="9" t="s">
        <v>39</v>
      </c>
      <c r="B5" s="10">
        <v>53440</v>
      </c>
      <c r="C5" s="10">
        <v>55774.058577405856</v>
      </c>
      <c r="D5" s="10">
        <v>54580.777096114522</v>
      </c>
    </row>
    <row r="6" spans="1:4" x14ac:dyDescent="0.3">
      <c r="A6" s="9" t="s">
        <v>38</v>
      </c>
      <c r="B6" s="10">
        <v>56208.178438661707</v>
      </c>
      <c r="C6" s="10">
        <v>60123.966942148763</v>
      </c>
      <c r="D6" s="10">
        <v>58062.62230919765</v>
      </c>
    </row>
    <row r="7" spans="1:4" x14ac:dyDescent="0.3">
      <c r="A7" s="9" t="s">
        <v>42</v>
      </c>
      <c r="B7" s="10">
        <v>54874.759152215796</v>
      </c>
      <c r="C7" s="10">
        <v>57962.577962577961</v>
      </c>
      <c r="D7" s="10">
        <v>56360</v>
      </c>
    </row>
    <row r="22" spans="1:4" x14ac:dyDescent="0.3">
      <c r="A22" s="5" t="s">
        <v>45</v>
      </c>
      <c r="B22" s="5" t="s">
        <v>43</v>
      </c>
    </row>
    <row r="23" spans="1:4" x14ac:dyDescent="0.3">
      <c r="A23" s="5" t="s">
        <v>41</v>
      </c>
      <c r="B23" t="s">
        <v>18</v>
      </c>
      <c r="C23" t="s">
        <v>15</v>
      </c>
      <c r="D23" t="s">
        <v>42</v>
      </c>
    </row>
    <row r="24" spans="1:4" x14ac:dyDescent="0.3">
      <c r="A24" s="6" t="s">
        <v>16</v>
      </c>
      <c r="B24" s="4">
        <v>166</v>
      </c>
      <c r="C24" s="4">
        <v>200</v>
      </c>
      <c r="D24" s="4">
        <v>366</v>
      </c>
    </row>
    <row r="25" spans="1:4" x14ac:dyDescent="0.3">
      <c r="A25" s="6" t="s">
        <v>26</v>
      </c>
      <c r="B25" s="4">
        <v>92</v>
      </c>
      <c r="C25" s="4">
        <v>77</v>
      </c>
      <c r="D25" s="4">
        <v>169</v>
      </c>
    </row>
    <row r="26" spans="1:4" x14ac:dyDescent="0.3">
      <c r="A26" s="6" t="s">
        <v>22</v>
      </c>
      <c r="B26" s="4">
        <v>67</v>
      </c>
      <c r="C26" s="4">
        <v>95</v>
      </c>
      <c r="D26" s="4">
        <v>162</v>
      </c>
    </row>
    <row r="27" spans="1:4" x14ac:dyDescent="0.3">
      <c r="A27" s="6" t="s">
        <v>23</v>
      </c>
      <c r="B27" s="4">
        <v>116</v>
      </c>
      <c r="C27" s="4">
        <v>76</v>
      </c>
      <c r="D27" s="4">
        <v>192</v>
      </c>
    </row>
    <row r="28" spans="1:4" x14ac:dyDescent="0.3">
      <c r="A28" s="6" t="s">
        <v>46</v>
      </c>
      <c r="B28" s="4">
        <v>78</v>
      </c>
      <c r="C28" s="4">
        <v>33</v>
      </c>
      <c r="D28" s="4">
        <v>111</v>
      </c>
    </row>
    <row r="29" spans="1:4" x14ac:dyDescent="0.3">
      <c r="A29" s="6" t="s">
        <v>42</v>
      </c>
      <c r="B29" s="4">
        <v>519</v>
      </c>
      <c r="C29" s="4">
        <v>481</v>
      </c>
      <c r="D29" s="4">
        <v>1000</v>
      </c>
    </row>
    <row r="41" spans="1:4" x14ac:dyDescent="0.3">
      <c r="A41" s="5" t="s">
        <v>45</v>
      </c>
      <c r="B41" s="5" t="s">
        <v>43</v>
      </c>
    </row>
    <row r="42" spans="1:4" x14ac:dyDescent="0.3">
      <c r="A42" s="5" t="s">
        <v>41</v>
      </c>
      <c r="B42" t="s">
        <v>18</v>
      </c>
      <c r="C42" t="s">
        <v>15</v>
      </c>
      <c r="D42" t="s">
        <v>42</v>
      </c>
    </row>
    <row r="43" spans="1:4" x14ac:dyDescent="0.3">
      <c r="A43" s="6" t="s">
        <v>47</v>
      </c>
      <c r="B43" s="4">
        <v>71</v>
      </c>
      <c r="C43" s="4">
        <v>39</v>
      </c>
      <c r="D43" s="4">
        <v>110</v>
      </c>
    </row>
    <row r="44" spans="1:4" x14ac:dyDescent="0.3">
      <c r="A44" s="6" t="s">
        <v>48</v>
      </c>
      <c r="B44" s="4">
        <v>318</v>
      </c>
      <c r="C44" s="4">
        <v>383</v>
      </c>
      <c r="D44" s="4">
        <v>701</v>
      </c>
    </row>
    <row r="45" spans="1:4" x14ac:dyDescent="0.3">
      <c r="A45" s="6" t="s">
        <v>49</v>
      </c>
      <c r="B45" s="4">
        <v>130</v>
      </c>
      <c r="C45" s="4">
        <v>59</v>
      </c>
      <c r="D45" s="4">
        <v>189</v>
      </c>
    </row>
    <row r="46" spans="1:4" x14ac:dyDescent="0.3">
      <c r="A46" s="6" t="s">
        <v>42</v>
      </c>
      <c r="B46" s="4">
        <v>519</v>
      </c>
      <c r="C46" s="4">
        <v>481</v>
      </c>
      <c r="D46"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2288B1-0490-43DD-8E92-6A6BB9E46C60}">
  <dimension ref="A1:R6"/>
  <sheetViews>
    <sheetView showGridLines="0" zoomScale="65" workbookViewId="0">
      <selection activeCell="Z21" sqref="Z21"/>
    </sheetView>
  </sheetViews>
  <sheetFormatPr defaultRowHeight="14.4" x14ac:dyDescent="0.3"/>
  <sheetData>
    <row r="1" spans="1:18" ht="14.4" customHeight="1" x14ac:dyDescent="0.3">
      <c r="A1" s="11" t="s">
        <v>50</v>
      </c>
      <c r="B1" s="11"/>
      <c r="C1" s="11"/>
      <c r="D1" s="11"/>
      <c r="E1" s="11"/>
      <c r="F1" s="11"/>
      <c r="G1" s="11"/>
      <c r="H1" s="11"/>
      <c r="I1" s="11"/>
      <c r="J1" s="11"/>
      <c r="K1" s="11"/>
      <c r="L1" s="11"/>
      <c r="M1" s="11"/>
      <c r="N1" s="11"/>
      <c r="O1" s="11"/>
      <c r="P1" s="11"/>
      <c r="Q1" s="11"/>
      <c r="R1" s="11"/>
    </row>
    <row r="2" spans="1:18" x14ac:dyDescent="0.3">
      <c r="A2" s="11"/>
      <c r="B2" s="11"/>
      <c r="C2" s="11"/>
      <c r="D2" s="11"/>
      <c r="E2" s="11"/>
      <c r="F2" s="11"/>
      <c r="G2" s="11"/>
      <c r="H2" s="11"/>
      <c r="I2" s="11"/>
      <c r="J2" s="11"/>
      <c r="K2" s="11"/>
      <c r="L2" s="11"/>
      <c r="M2" s="11"/>
      <c r="N2" s="11"/>
      <c r="O2" s="11"/>
      <c r="P2" s="11"/>
      <c r="Q2" s="11"/>
      <c r="R2" s="11"/>
    </row>
    <row r="3" spans="1:18" x14ac:dyDescent="0.3">
      <c r="A3" s="11"/>
      <c r="B3" s="11"/>
      <c r="C3" s="11"/>
      <c r="D3" s="11"/>
      <c r="E3" s="11"/>
      <c r="F3" s="11"/>
      <c r="G3" s="11"/>
      <c r="H3" s="11"/>
      <c r="I3" s="11"/>
      <c r="J3" s="11"/>
      <c r="K3" s="11"/>
      <c r="L3" s="11"/>
      <c r="M3" s="11"/>
      <c r="N3" s="11"/>
      <c r="O3" s="11"/>
      <c r="P3" s="11"/>
      <c r="Q3" s="11"/>
      <c r="R3" s="11"/>
    </row>
    <row r="4" spans="1:18" x14ac:dyDescent="0.3">
      <c r="A4" s="11"/>
      <c r="B4" s="11"/>
      <c r="C4" s="11"/>
      <c r="D4" s="11"/>
      <c r="E4" s="11"/>
      <c r="F4" s="11"/>
      <c r="G4" s="11"/>
      <c r="H4" s="11"/>
      <c r="I4" s="11"/>
      <c r="J4" s="11"/>
      <c r="K4" s="11"/>
      <c r="L4" s="11"/>
      <c r="M4" s="11"/>
      <c r="N4" s="11"/>
      <c r="O4" s="11"/>
      <c r="P4" s="11"/>
      <c r="Q4" s="11"/>
      <c r="R4" s="11"/>
    </row>
    <row r="5" spans="1:18" x14ac:dyDescent="0.3">
      <c r="A5" s="11"/>
      <c r="B5" s="11"/>
      <c r="C5" s="11"/>
      <c r="D5" s="11"/>
      <c r="E5" s="11"/>
      <c r="F5" s="11"/>
      <c r="G5" s="11"/>
      <c r="H5" s="11"/>
      <c r="I5" s="11"/>
      <c r="J5" s="11"/>
      <c r="K5" s="11"/>
      <c r="L5" s="11"/>
      <c r="M5" s="11"/>
      <c r="N5" s="11"/>
      <c r="O5" s="11"/>
      <c r="P5" s="11"/>
      <c r="Q5" s="11"/>
      <c r="R5" s="11"/>
    </row>
    <row r="6" spans="1:18" x14ac:dyDescent="0.3">
      <c r="A6" s="11"/>
      <c r="B6" s="11"/>
      <c r="C6" s="11"/>
      <c r="D6" s="11"/>
      <c r="E6" s="11"/>
      <c r="F6" s="11"/>
      <c r="G6" s="11"/>
      <c r="H6" s="11"/>
      <c r="I6" s="11"/>
      <c r="J6" s="11"/>
      <c r="K6" s="11"/>
      <c r="L6" s="11"/>
      <c r="M6" s="11"/>
      <c r="N6" s="11"/>
      <c r="O6" s="11"/>
      <c r="P6" s="11"/>
      <c r="Q6" s="11"/>
      <c r="R6" s="11"/>
    </row>
  </sheetData>
  <mergeCells count="1">
    <mergeCell ref="A1:R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Archisha Gupta</cp:lastModifiedBy>
  <dcterms:created xsi:type="dcterms:W3CDTF">2022-03-18T02:50:57Z</dcterms:created>
  <dcterms:modified xsi:type="dcterms:W3CDTF">2023-04-01T11:11:04Z</dcterms:modified>
</cp:coreProperties>
</file>