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stle-my.sharepoint.com/personal/saket_nayal_in_nestle_com/Documents/MUMBAI/BEAT-Analysis-Tool/Data/"/>
    </mc:Choice>
  </mc:AlternateContent>
  <xr:revisionPtr revIDLastSave="6" documentId="8_{A9602A7E-DAB1-43E9-97AB-3AF6821E738C}" xr6:coauthVersionLast="47" xr6:coauthVersionMax="47" xr10:uidLastSave="{8C0E9793-E7F7-4305-A6D1-376A5E857EC0}"/>
  <bookViews>
    <workbookView xWindow="-110" yWindow="-110" windowWidth="19420" windowHeight="11500" xr2:uid="{1C69A449-C6E8-4319-92F7-428EBEBB54E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2" i="1"/>
</calcChain>
</file>

<file path=xl/sharedStrings.xml><?xml version="1.0" encoding="utf-8"?>
<sst xmlns="http://schemas.openxmlformats.org/spreadsheetml/2006/main" count="3311" uniqueCount="947">
  <si>
    <t>Distr Code</t>
  </si>
  <si>
    <t>Distributor Name</t>
  </si>
  <si>
    <t>Salesman Code</t>
  </si>
  <si>
    <t>Salesman Name</t>
  </si>
  <si>
    <t>Route Code</t>
  </si>
  <si>
    <t>Route Name</t>
  </si>
  <si>
    <t>Retailer Code</t>
  </si>
  <si>
    <t>Retailer Unique Code</t>
  </si>
  <si>
    <t>Retailer Name</t>
  </si>
  <si>
    <t>Retailer Status</t>
  </si>
  <si>
    <t>Channel Group</t>
  </si>
  <si>
    <t>Channel</t>
  </si>
  <si>
    <t>Channel Sub Type</t>
  </si>
  <si>
    <t>Latitude</t>
  </si>
  <si>
    <t>Longitude</t>
  </si>
  <si>
    <t>Retailer Address 1</t>
  </si>
  <si>
    <t>Retailer Address 2</t>
  </si>
  <si>
    <t>Retailer Address 3</t>
  </si>
  <si>
    <t>Pin Code</t>
  </si>
  <si>
    <t>District</t>
  </si>
  <si>
    <t>Town</t>
  </si>
  <si>
    <t>TownType</t>
  </si>
  <si>
    <t>Town Class</t>
  </si>
  <si>
    <t>Retailer State Code</t>
  </si>
  <si>
    <t>Retailer State Name</t>
  </si>
  <si>
    <t>Contact Person Name</t>
  </si>
  <si>
    <t>Contact Person Number</t>
  </si>
  <si>
    <t>GSTIN</t>
  </si>
  <si>
    <t>PanNo</t>
  </si>
  <si>
    <t>GST Type</t>
  </si>
  <si>
    <t>Composite</t>
  </si>
  <si>
    <t>GST State Code</t>
  </si>
  <si>
    <t>GST State Name</t>
  </si>
  <si>
    <t>FSSAI License No.</t>
  </si>
  <si>
    <t>FSSAI Lic Expiry Date</t>
  </si>
  <si>
    <t>Drug Lic. Number</t>
  </si>
  <si>
    <t>Drug Lic Expiry Date</t>
  </si>
  <si>
    <t>Discount For Remote Location</t>
  </si>
  <si>
    <t>Key Account Name</t>
  </si>
  <si>
    <t>Creation Date</t>
  </si>
  <si>
    <t>Last Modified Date</t>
  </si>
  <si>
    <t>Aadhar No</t>
  </si>
  <si>
    <t>Is TCS Applicable</t>
  </si>
  <si>
    <t>Credit Bills</t>
  </si>
  <si>
    <t>Credit Limit</t>
  </si>
  <si>
    <t>Credit Days</t>
  </si>
  <si>
    <t>Cash Discount</t>
  </si>
  <si>
    <t>Created By</t>
  </si>
  <si>
    <t>Coverage Type</t>
  </si>
  <si>
    <t>Whatsapp</t>
  </si>
  <si>
    <t>Day</t>
  </si>
  <si>
    <t>RDBN</t>
  </si>
  <si>
    <t>Compliant status</t>
  </si>
  <si>
    <t>Sangita Enterprise</t>
  </si>
  <si>
    <t>MH00965</t>
  </si>
  <si>
    <t>AMIR SHAIKH-9137774549</t>
  </si>
  <si>
    <t>R20</t>
  </si>
  <si>
    <t>Road No 16 Route 2</t>
  </si>
  <si>
    <t>518478602160</t>
  </si>
  <si>
    <t>40060101714</t>
  </si>
  <si>
    <t>ASHOK MEDICAL</t>
  </si>
  <si>
    <t>Active</t>
  </si>
  <si>
    <t>Speciality Food and Drink</t>
  </si>
  <si>
    <t>Chemists</t>
  </si>
  <si>
    <t>CH Weighted</t>
  </si>
  <si>
    <t>19.190555</t>
  </si>
  <si>
    <t>72.950719</t>
  </si>
  <si>
    <t>ROAD NO 16</t>
  </si>
  <si>
    <t>KISAN NAGAR</t>
  </si>
  <si>
    <t>THANE</t>
  </si>
  <si>
    <t>400604</t>
  </si>
  <si>
    <t>Thane</t>
  </si>
  <si>
    <t>URBAN</t>
  </si>
  <si>
    <t>Mega City</t>
  </si>
  <si>
    <t>27</t>
  </si>
  <si>
    <t>Maharashtra</t>
  </si>
  <si>
    <t>9664814809</t>
  </si>
  <si>
    <t>27AHXPC1504B1ZR</t>
  </si>
  <si>
    <t>AHXPC1504B</t>
  </si>
  <si>
    <t>Registered</t>
  </si>
  <si>
    <t>No</t>
  </si>
  <si>
    <t>21517070000215</t>
  </si>
  <si>
    <t xml:space="preserve"> </t>
  </si>
  <si>
    <t>Salesman</t>
  </si>
  <si>
    <t>Regular</t>
  </si>
  <si>
    <t>Mon</t>
  </si>
  <si>
    <t>518478602167</t>
  </si>
  <si>
    <t>40060101720</t>
  </si>
  <si>
    <t>MUKESH MEDICAL</t>
  </si>
  <si>
    <t>CH Normal</t>
  </si>
  <si>
    <t>19.191356</t>
  </si>
  <si>
    <t>72.951195</t>
  </si>
  <si>
    <t>Road No.16</t>
  </si>
  <si>
    <t>Thane W</t>
  </si>
  <si>
    <t>Road No16 A</t>
  </si>
  <si>
    <t>400601</t>
  </si>
  <si>
    <t>9892625226</t>
  </si>
  <si>
    <t>27CLJPS5298G1ZD</t>
  </si>
  <si>
    <t>CLJPS5298G</t>
  </si>
  <si>
    <t>21522014001134</t>
  </si>
  <si>
    <t>518478602172</t>
  </si>
  <si>
    <t>40060101725</t>
  </si>
  <si>
    <t>SANSAR SWEETS</t>
  </si>
  <si>
    <t>Bakeries</t>
  </si>
  <si>
    <t>BK Normal</t>
  </si>
  <si>
    <t>19.190352</t>
  </si>
  <si>
    <t>72.950403</t>
  </si>
  <si>
    <t>Road</t>
  </si>
  <si>
    <t>9967802068</t>
  </si>
  <si>
    <t>Unregistered</t>
  </si>
  <si>
    <t>11512011001626</t>
  </si>
  <si>
    <t>518478602177</t>
  </si>
  <si>
    <t>40060101730</t>
  </si>
  <si>
    <t>SUBHASH GEN STORE</t>
  </si>
  <si>
    <t>Planned Shopping</t>
  </si>
  <si>
    <t>Groceries - Small</t>
  </si>
  <si>
    <t>GS Normal</t>
  </si>
  <si>
    <t>19.205400</t>
  </si>
  <si>
    <t>72.950777</t>
  </si>
  <si>
    <t>9220214662</t>
  </si>
  <si>
    <t>11516014000165</t>
  </si>
  <si>
    <t>518478602178</t>
  </si>
  <si>
    <t>40060101731</t>
  </si>
  <si>
    <t>VANSHIKA DRUG HOUSE</t>
  </si>
  <si>
    <t>19.190261</t>
  </si>
  <si>
    <t>72.950355</t>
  </si>
  <si>
    <t>Opp. Vijay Medical</t>
  </si>
  <si>
    <t>Road No. 16 A</t>
  </si>
  <si>
    <t>8104914303</t>
  </si>
  <si>
    <t>21516070000256</t>
  </si>
  <si>
    <t>518478602181</t>
  </si>
  <si>
    <t>40060101734</t>
  </si>
  <si>
    <t>INGALE MEDICAL &amp; GEN. STORES</t>
  </si>
  <si>
    <t>19.190818</t>
  </si>
  <si>
    <t>72.950978</t>
  </si>
  <si>
    <t>Near National Chemist</t>
  </si>
  <si>
    <t>Kisan Nagar No. 02</t>
  </si>
  <si>
    <t>7357294997</t>
  </si>
  <si>
    <t>21515070000091</t>
  </si>
  <si>
    <t>518478602183</t>
  </si>
  <si>
    <t>40060101736</t>
  </si>
  <si>
    <t>BHAVANI MEDICAL</t>
  </si>
  <si>
    <t>19.188223</t>
  </si>
  <si>
    <t>72.947195</t>
  </si>
  <si>
    <t>Shop No3 Prabhukrupa Bld Bhatwadi</t>
  </si>
  <si>
    <t>Kisan Ngr 3 Road 16 S</t>
  </si>
  <si>
    <t>9833143612</t>
  </si>
  <si>
    <t>27AETPC8994A1Z3</t>
  </si>
  <si>
    <t>AETPC8994A</t>
  </si>
  <si>
    <t>21516070000141</t>
  </si>
  <si>
    <t>518478602206</t>
  </si>
  <si>
    <t>40060101755</t>
  </si>
  <si>
    <t>UTTAM COLDRINK CENTRE</t>
  </si>
  <si>
    <t>BK Weighted</t>
  </si>
  <si>
    <t>19.188404</t>
  </si>
  <si>
    <t>72.947270</t>
  </si>
  <si>
    <t>Near Bhavani Medical</t>
  </si>
  <si>
    <t>Road No16 S</t>
  </si>
  <si>
    <t>9987666937</t>
  </si>
  <si>
    <t>21517070000277</t>
  </si>
  <si>
    <t>518478602209</t>
  </si>
  <si>
    <t>40060101758</t>
  </si>
  <si>
    <t>MAHARASHTRA MEDICAL</t>
  </si>
  <si>
    <t>19.188418</t>
  </si>
  <si>
    <t>72.949096</t>
  </si>
  <si>
    <t>Near Bhavani Super Market</t>
  </si>
  <si>
    <t>Road No.16 Thane W</t>
  </si>
  <si>
    <t>9867028308</t>
  </si>
  <si>
    <t>21516070000073</t>
  </si>
  <si>
    <t>518478602317</t>
  </si>
  <si>
    <t>40060101855</t>
  </si>
  <si>
    <t>BALAJI MEDICAL</t>
  </si>
  <si>
    <t>19.190077</t>
  </si>
  <si>
    <t>72.948067</t>
  </si>
  <si>
    <t>Near Aum Medical</t>
  </si>
  <si>
    <t>Shrenagar</t>
  </si>
  <si>
    <t>400610</t>
  </si>
  <si>
    <t>9867656409</t>
  </si>
  <si>
    <t>21517070000141</t>
  </si>
  <si>
    <t>518478602325</t>
  </si>
  <si>
    <t>40060101859</t>
  </si>
  <si>
    <t>NEW MAMTA MEDICAL</t>
  </si>
  <si>
    <t>19.189432</t>
  </si>
  <si>
    <t>72.948553</t>
  </si>
  <si>
    <t>Near Tara Oil</t>
  </si>
  <si>
    <t>Shreenagar</t>
  </si>
  <si>
    <t>thane</t>
  </si>
  <si>
    <t>9987099275</t>
  </si>
  <si>
    <t>27AFNPC9285R1ZE</t>
  </si>
  <si>
    <t>AFNPC9285R</t>
  </si>
  <si>
    <t>21517070000128</t>
  </si>
  <si>
    <t>518478602332</t>
  </si>
  <si>
    <t>40060101865</t>
  </si>
  <si>
    <t>SHREE NAGAR MEDICAL</t>
  </si>
  <si>
    <t>19.189857</t>
  </si>
  <si>
    <t>72.947347</t>
  </si>
  <si>
    <t>Near Ganesh Tobaco</t>
  </si>
  <si>
    <t>9930710308</t>
  </si>
  <si>
    <t>27AEYPJ0338Q1ZO</t>
  </si>
  <si>
    <t>AEYPJ0338Q</t>
  </si>
  <si>
    <t>21517070000001</t>
  </si>
  <si>
    <t>518478602346</t>
  </si>
  <si>
    <t>40060101873</t>
  </si>
  <si>
    <t>ATUL MEDICAL</t>
  </si>
  <si>
    <t>19.205387</t>
  </si>
  <si>
    <t>72.950822</t>
  </si>
  <si>
    <t>Near Ganesh Medical</t>
  </si>
  <si>
    <t>Shreenagar - Shantinagar</t>
  </si>
  <si>
    <t>8955447773</t>
  </si>
  <si>
    <t>21516070000259</t>
  </si>
  <si>
    <t>518478602360</t>
  </si>
  <si>
    <t>40060101884</t>
  </si>
  <si>
    <t>LIFE LINE MEDICAL</t>
  </si>
  <si>
    <t>Hospital Chemist</t>
  </si>
  <si>
    <t>19.190102</t>
  </si>
  <si>
    <t>72.946702</t>
  </si>
  <si>
    <t>Navpancharatna Chs Ltd.</t>
  </si>
  <si>
    <t>Rabodi 1</t>
  </si>
  <si>
    <t>400612</t>
  </si>
  <si>
    <t>9702279141</t>
  </si>
  <si>
    <t>27DJOPS0197G1ZN</t>
  </si>
  <si>
    <t>DJOPS0197G</t>
  </si>
  <si>
    <t>21517070000094</t>
  </si>
  <si>
    <t>518478602366</t>
  </si>
  <si>
    <t>40060101890</t>
  </si>
  <si>
    <t>MAVIS MEDICAL</t>
  </si>
  <si>
    <t>72.946613</t>
  </si>
  <si>
    <t>Near Savala Gne Store</t>
  </si>
  <si>
    <t>9594097879</t>
  </si>
  <si>
    <t>27AGHPK4349R1ZN</t>
  </si>
  <si>
    <t>AGHPK4349R</t>
  </si>
  <si>
    <t>21517070000154</t>
  </si>
  <si>
    <t>518478603552</t>
  </si>
  <si>
    <t>40060102797</t>
  </si>
  <si>
    <t>GALA  SUPER MARKET</t>
  </si>
  <si>
    <t>Groceries - Large</t>
  </si>
  <si>
    <t>GL Normal</t>
  </si>
  <si>
    <t>19.189713</t>
  </si>
  <si>
    <t>72.947777</t>
  </si>
  <si>
    <t>Arogya Nilayam Kisan Nagar 03</t>
  </si>
  <si>
    <t>Wagle Estate 16Th Road</t>
  </si>
  <si>
    <t>Shreenagar Thane (W.)</t>
  </si>
  <si>
    <t>8949438051</t>
  </si>
  <si>
    <t>11517014001408</t>
  </si>
  <si>
    <t>518478611273</t>
  </si>
  <si>
    <t>40060700447</t>
  </si>
  <si>
    <t>OM MEDICAL</t>
  </si>
  <si>
    <t>19.190149</t>
  </si>
  <si>
    <t>72.948434</t>
  </si>
  <si>
    <t>Shop No 3</t>
  </si>
  <si>
    <t>Dosti Apartment</t>
  </si>
  <si>
    <t>Kisan Nagar No 3, Thane</t>
  </si>
  <si>
    <t>Sunil</t>
  </si>
  <si>
    <t>6392254997</t>
  </si>
  <si>
    <t>27BPCPS2215D1Z8</t>
  </si>
  <si>
    <t>BPCPS2215D</t>
  </si>
  <si>
    <t>518478611458</t>
  </si>
  <si>
    <t>40060700632</t>
  </si>
  <si>
    <t>SHREENATH CAKE &amp; BAKERS</t>
  </si>
  <si>
    <t>19.189940</t>
  </si>
  <si>
    <t>72.946499</t>
  </si>
  <si>
    <t>NEAR MAVIS MEDICAL</t>
  </si>
  <si>
    <t>SHREENAGAR</t>
  </si>
  <si>
    <t>THANE WEST</t>
  </si>
  <si>
    <t>Jayesh</t>
  </si>
  <si>
    <t>8828832929</t>
  </si>
  <si>
    <t>NA</t>
  </si>
  <si>
    <t>518478611601</t>
  </si>
  <si>
    <t>40060700775</t>
  </si>
  <si>
    <t>AUM MEDICAL</t>
  </si>
  <si>
    <t>19.190067</t>
  </si>
  <si>
    <t>72.948381</t>
  </si>
  <si>
    <t>2, Dosti Road No 22 Kisan Nagar</t>
  </si>
  <si>
    <t>Wagle Estate</t>
  </si>
  <si>
    <t>Vilas</t>
  </si>
  <si>
    <t>9423942136</t>
  </si>
  <si>
    <t>518478611906</t>
  </si>
  <si>
    <t>40060701079</t>
  </si>
  <si>
    <t>Siddhivinayak dairy</t>
  </si>
  <si>
    <t>Adhoc Shopping</t>
  </si>
  <si>
    <t>Paan Plus</t>
  </si>
  <si>
    <t>19.205450</t>
  </si>
  <si>
    <t>72.950813</t>
  </si>
  <si>
    <t>Shop No 3, Sai Baba Niwas</t>
  </si>
  <si>
    <t>Kisan Nagar 3</t>
  </si>
  <si>
    <t>Rajkumar</t>
  </si>
  <si>
    <t>8828217363</t>
  </si>
  <si>
    <t>518478611918</t>
  </si>
  <si>
    <t>40060701091</t>
  </si>
  <si>
    <t>Geetha Enterprise</t>
  </si>
  <si>
    <t>19.205447</t>
  </si>
  <si>
    <t>72.950778</t>
  </si>
  <si>
    <t>Shop No.104 , Kadambari Building</t>
  </si>
  <si>
    <t>Next To Bal Vidhya Mandir School</t>
  </si>
  <si>
    <t>Share Nagar, Thane</t>
  </si>
  <si>
    <t>Premanand Koderi</t>
  </si>
  <si>
    <t>9082413906</t>
  </si>
  <si>
    <t>518478611919</t>
  </si>
  <si>
    <t>40060701092</t>
  </si>
  <si>
    <t>Shree Mahakali sweets</t>
  </si>
  <si>
    <t>19.189765</t>
  </si>
  <si>
    <t>72.947866</t>
  </si>
  <si>
    <t>Shop 1, Building Ganesh Chaya</t>
  </si>
  <si>
    <t>Raj</t>
  </si>
  <si>
    <t>8302951837</t>
  </si>
  <si>
    <t>518478612104</t>
  </si>
  <si>
    <t>40060701277</t>
  </si>
  <si>
    <t>Gautam Staionary ani Novelty</t>
  </si>
  <si>
    <t>Sting OL</t>
  </si>
  <si>
    <t>19.205346</t>
  </si>
  <si>
    <t>72.950840</t>
  </si>
  <si>
    <t>Shop No.1, Kaliash Nagar</t>
  </si>
  <si>
    <t>Road No. 7,</t>
  </si>
  <si>
    <t>Wagale Estate</t>
  </si>
  <si>
    <t>Kamal</t>
  </si>
  <si>
    <t>9819217884</t>
  </si>
  <si>
    <t>CD PS</t>
  </si>
  <si>
    <t>518478612105</t>
  </si>
  <si>
    <t>40060701278</t>
  </si>
  <si>
    <t>Wholesale bazzar</t>
  </si>
  <si>
    <t>Groceries Small - B</t>
  </si>
  <si>
    <t>0.0</t>
  </si>
  <si>
    <t>Shop No. 2,Suvangya Niwas,</t>
  </si>
  <si>
    <t>Kailash Nagar</t>
  </si>
  <si>
    <t>Navnath</t>
  </si>
  <si>
    <t>9372463386</t>
  </si>
  <si>
    <t>518478612126</t>
  </si>
  <si>
    <t>40060701299</t>
  </si>
  <si>
    <t>Jay Maharashtra p/b</t>
  </si>
  <si>
    <t>19.205453</t>
  </si>
  <si>
    <t>Shop No 1</t>
  </si>
  <si>
    <t>Road No 21, Near Aasha Raiti Park</t>
  </si>
  <si>
    <t>Kooddvada, Wagl Estate</t>
  </si>
  <si>
    <t>Gudu</t>
  </si>
  <si>
    <t>9082404247</t>
  </si>
  <si>
    <t>518478612342</t>
  </si>
  <si>
    <t>40060701559</t>
  </si>
  <si>
    <t>DHANVANTRI CHEMIST &amp; DRUGGIST</t>
  </si>
  <si>
    <t>19.190806</t>
  </si>
  <si>
    <t>72.946814</t>
  </si>
  <si>
    <t>Shop No.2, Ground Floor, Plot No.6</t>
  </si>
  <si>
    <t>Sector- 1, Adarsh Bunglow, Shrinagar</t>
  </si>
  <si>
    <t>Wagle Estate, Thane West</t>
  </si>
  <si>
    <t>Varsha</t>
  </si>
  <si>
    <t>9594853001</t>
  </si>
  <si>
    <t>Vistaar</t>
  </si>
  <si>
    <t>518478612586</t>
  </si>
  <si>
    <t>40060701733</t>
  </si>
  <si>
    <t>Mauli Masala Centre</t>
  </si>
  <si>
    <t>19.191427</t>
  </si>
  <si>
    <t>72.951148</t>
  </si>
  <si>
    <t>Shop No 2 Ground Floor House No 279 Pooja House</t>
  </si>
  <si>
    <t>Bungalow Plot No 64 Near Sawarkar Nagar Bus Stop</t>
  </si>
  <si>
    <t>Sawarakar Nagar</t>
  </si>
  <si>
    <t>Naresh</t>
  </si>
  <si>
    <t>9892975428</t>
  </si>
  <si>
    <t>518478612597</t>
  </si>
  <si>
    <t>40060701745</t>
  </si>
  <si>
    <t>Health Junction</t>
  </si>
  <si>
    <t>19.189875</t>
  </si>
  <si>
    <t>72.946583</t>
  </si>
  <si>
    <t>9/10, Swagandha Co. Opp. Ltd.</t>
  </si>
  <si>
    <t>Shree Nagar</t>
  </si>
  <si>
    <t>Road No 16/27, Thane</t>
  </si>
  <si>
    <t>Srikant</t>
  </si>
  <si>
    <t>9967298729</t>
  </si>
  <si>
    <t>27AAKFI6978B1Z1</t>
  </si>
  <si>
    <t>518478610416</t>
  </si>
  <si>
    <t>40060401674</t>
  </si>
  <si>
    <t>SU MANGAL TRADERS</t>
  </si>
  <si>
    <t>19.205571</t>
  </si>
  <si>
    <t>72.951089</t>
  </si>
  <si>
    <t>Gala No 4, NEA MAMTA MEDICAL</t>
  </si>
  <si>
    <t>Road No 16, Kisan Nagar No 3,</t>
  </si>
  <si>
    <t>Bhatwadi, Wagle Estate THANE (W)</t>
  </si>
  <si>
    <t>Suresh</t>
  </si>
  <si>
    <t>9869300327</t>
  </si>
  <si>
    <t>518478610477</t>
  </si>
  <si>
    <t>40060401738</t>
  </si>
  <si>
    <t>NEW AADHAR MEDICAL STORES</t>
  </si>
  <si>
    <t>19.205407</t>
  </si>
  <si>
    <t>72.950842</t>
  </si>
  <si>
    <t>Shop No 2 Ground Floor</t>
  </si>
  <si>
    <t>Shriniwas Commercial Center,Kisan Nagar</t>
  </si>
  <si>
    <t>No 3, Road No 16, Wagle Estate</t>
  </si>
  <si>
    <t>Rajendra</t>
  </si>
  <si>
    <t>8104466319</t>
  </si>
  <si>
    <t>MH01000</t>
  </si>
  <si>
    <t>ASHOK-9773853345</t>
  </si>
  <si>
    <t>R383</t>
  </si>
  <si>
    <t>ROAD NO 16 NON CAT</t>
  </si>
  <si>
    <t>518478602165</t>
  </si>
  <si>
    <t>40060101718</t>
  </si>
  <si>
    <t>MADINA BACKERY</t>
  </si>
  <si>
    <t>19.191277</t>
  </si>
  <si>
    <t>72.951455</t>
  </si>
  <si>
    <t>Opp.Kamal Medical</t>
  </si>
  <si>
    <t>8449964061</t>
  </si>
  <si>
    <t>21519070000103</t>
  </si>
  <si>
    <t>518478602169</t>
  </si>
  <si>
    <t>40060101722</t>
  </si>
  <si>
    <t>NATIONAL CHEMIST</t>
  </si>
  <si>
    <t>19.190882</t>
  </si>
  <si>
    <t>72.950961</t>
  </si>
  <si>
    <t>8879718253</t>
  </si>
  <si>
    <t>21516070000107</t>
  </si>
  <si>
    <t>518478602174</t>
  </si>
  <si>
    <t>40060101727</t>
  </si>
  <si>
    <t>SHAH AMRUTA MEDICAL</t>
  </si>
  <si>
    <t>19.190071</t>
  </si>
  <si>
    <t>72.950128</t>
  </si>
  <si>
    <t>9967399611</t>
  </si>
  <si>
    <t>27ACEPS9299K1ZL</t>
  </si>
  <si>
    <t>ACEPS9299K</t>
  </si>
  <si>
    <t>21517070000112</t>
  </si>
  <si>
    <t>518478602179</t>
  </si>
  <si>
    <t>40060101732</t>
  </si>
  <si>
    <t>VIJAY MEDICAL</t>
  </si>
  <si>
    <t>19.190188</t>
  </si>
  <si>
    <t>72.950254</t>
  </si>
  <si>
    <t>ROAD NO 16.</t>
  </si>
  <si>
    <t>9867236605</t>
  </si>
  <si>
    <t>30161021135812133</t>
  </si>
  <si>
    <t>518478602180</t>
  </si>
  <si>
    <t>40060101733</t>
  </si>
  <si>
    <t>YASH GEN STORE</t>
  </si>
  <si>
    <t>GS Tail</t>
  </si>
  <si>
    <t>19.190915</t>
  </si>
  <si>
    <t>72.950731</t>
  </si>
  <si>
    <t>Road No. 16</t>
  </si>
  <si>
    <t>9594953019</t>
  </si>
  <si>
    <t>11516014000723</t>
  </si>
  <si>
    <t>518478602182</t>
  </si>
  <si>
    <t>40060101735</t>
  </si>
  <si>
    <t>ASHAPURA GEN STORE</t>
  </si>
  <si>
    <t>19.188251</t>
  </si>
  <si>
    <t>72.947224</t>
  </si>
  <si>
    <t>Mhada Colony</t>
  </si>
  <si>
    <t>Gandhinagar</t>
  </si>
  <si>
    <t>8692035296</t>
  </si>
  <si>
    <t>21513070000176</t>
  </si>
  <si>
    <t>518478602185</t>
  </si>
  <si>
    <t>40060101738</t>
  </si>
  <si>
    <t>GOLDEN MEDICAL</t>
  </si>
  <si>
    <t>19.188452</t>
  </si>
  <si>
    <t>72.948987</t>
  </si>
  <si>
    <t>Near Pankaj Gen Store</t>
  </si>
  <si>
    <t>9702047170</t>
  </si>
  <si>
    <t>21516070000125</t>
  </si>
  <si>
    <t>518478602190</t>
  </si>
  <si>
    <t>40060101742</t>
  </si>
  <si>
    <t>MANISHA GEN STORE</t>
  </si>
  <si>
    <t>19.188246</t>
  </si>
  <si>
    <t>72.947326</t>
  </si>
  <si>
    <t>Opp.Om Medical</t>
  </si>
  <si>
    <t>Road No 16</t>
  </si>
  <si>
    <t>9004388725</t>
  </si>
  <si>
    <t>21516070000102</t>
  </si>
  <si>
    <t>518478602194</t>
  </si>
  <si>
    <t>40060101746</t>
  </si>
  <si>
    <t>PANKAJ GEN STORE</t>
  </si>
  <si>
    <t>Ganesh Nagar</t>
  </si>
  <si>
    <t>9619148877</t>
  </si>
  <si>
    <t>11516014000140</t>
  </si>
  <si>
    <t>518478602199</t>
  </si>
  <si>
    <t>40060101749</t>
  </si>
  <si>
    <t>SATYAM SWEETS</t>
  </si>
  <si>
    <t>19.188241</t>
  </si>
  <si>
    <t>72.947293</t>
  </si>
  <si>
    <t>Opp.Yogita Gen Store</t>
  </si>
  <si>
    <t>9867662071</t>
  </si>
  <si>
    <t>21516070000148</t>
  </si>
  <si>
    <t>518478602201</t>
  </si>
  <si>
    <t>40060101750</t>
  </si>
  <si>
    <t>SHREE  DEVNARAYAN KIRANA STORES</t>
  </si>
  <si>
    <t>19.187785</t>
  </si>
  <si>
    <t>72.948399</t>
  </si>
  <si>
    <t>Opp. Jai Bhavani Beckry</t>
  </si>
  <si>
    <t>Kisan Nagar No 01 Bhattwadi</t>
  </si>
  <si>
    <t>9167363404</t>
  </si>
  <si>
    <t>21514070000286</t>
  </si>
  <si>
    <t>518478602202</t>
  </si>
  <si>
    <t>40060101751</t>
  </si>
  <si>
    <t>SHREE BHAIRAVNATH KIRANA</t>
  </si>
  <si>
    <t>19.189107</t>
  </si>
  <si>
    <t>72.949265</t>
  </si>
  <si>
    <t>Near Om Sai Kirana</t>
  </si>
  <si>
    <t>Samarth Nagar Diva</t>
  </si>
  <si>
    <t>9987173936</t>
  </si>
  <si>
    <t>11517014001462</t>
  </si>
  <si>
    <t>518478602203</t>
  </si>
  <si>
    <t>40060101752</t>
  </si>
  <si>
    <t>SHUBHAM TEA CENTRE</t>
  </si>
  <si>
    <t>19.189339</t>
  </si>
  <si>
    <t>72.949336</t>
  </si>
  <si>
    <t>Kalpana Medical</t>
  </si>
  <si>
    <t>9702741580</t>
  </si>
  <si>
    <t>11516014001356</t>
  </si>
  <si>
    <t>518478602205</t>
  </si>
  <si>
    <t>40060101754</t>
  </si>
  <si>
    <t>TAMBDE GEN STORE</t>
  </si>
  <si>
    <t>19.189987</t>
  </si>
  <si>
    <t>72.949881</t>
  </si>
  <si>
    <t>9769294418</t>
  </si>
  <si>
    <t>11517014001499</t>
  </si>
  <si>
    <t>518478602207</t>
  </si>
  <si>
    <t>40060101756</t>
  </si>
  <si>
    <t>YOGITA GEN STORE</t>
  </si>
  <si>
    <t>19.188286</t>
  </si>
  <si>
    <t>72.947352</t>
  </si>
  <si>
    <t>Bhatwadi</t>
  </si>
  <si>
    <t>9987452323</t>
  </si>
  <si>
    <t>21513070000826</t>
  </si>
  <si>
    <t>518478603315</t>
  </si>
  <si>
    <t>40060102627</t>
  </si>
  <si>
    <t>APEX MEDICAL &amp; GEN. STORES</t>
  </si>
  <si>
    <t>19.190397</t>
  </si>
  <si>
    <t>72.950507</t>
  </si>
  <si>
    <t>Shop. No. 01 Bahadur Sadan Road No. 16</t>
  </si>
  <si>
    <t>Near Laxmi Gen.</t>
  </si>
  <si>
    <t>9967074611</t>
  </si>
  <si>
    <t>27BBUPC3957J2Z2</t>
  </si>
  <si>
    <t>BBUPC3957J</t>
  </si>
  <si>
    <t>21516070000234</t>
  </si>
  <si>
    <t>518478603550</t>
  </si>
  <si>
    <t>40060102795</t>
  </si>
  <si>
    <t>JANTA GENERAL STORES</t>
  </si>
  <si>
    <t>19.190113</t>
  </si>
  <si>
    <t>72.950027</t>
  </si>
  <si>
    <t>Road No. 16 Kisan Nagar No.02</t>
  </si>
  <si>
    <t>Wagle Estate Thane (W.)</t>
  </si>
  <si>
    <t>9221424525</t>
  </si>
  <si>
    <t>27AKOPB3737D2ZA</t>
  </si>
  <si>
    <t>AKOPB3737D</t>
  </si>
  <si>
    <t>11517014001088</t>
  </si>
  <si>
    <t>518478604108</t>
  </si>
  <si>
    <t>40060103167</t>
  </si>
  <si>
    <t>KAMLESH GUPTA GENERAL STORES</t>
  </si>
  <si>
    <t>19.191966</t>
  </si>
  <si>
    <t>72.950496</t>
  </si>
  <si>
    <t>Nr.Shree Maa Ravechi Gen</t>
  </si>
  <si>
    <t>Rd No 16</t>
  </si>
  <si>
    <t>9869015891</t>
  </si>
  <si>
    <t>11515014000782</t>
  </si>
  <si>
    <t>518478604176</t>
  </si>
  <si>
    <t>40060103226</t>
  </si>
  <si>
    <t>R.J. MEDICAL GENERAL STORES</t>
  </si>
  <si>
    <t>19.188405</t>
  </si>
  <si>
    <t>72.947362</t>
  </si>
  <si>
    <t>Shop No 2 Ganesh Chowk</t>
  </si>
  <si>
    <t>9892526338</t>
  </si>
  <si>
    <t>21518070000422</t>
  </si>
  <si>
    <t>518478610023</t>
  </si>
  <si>
    <t>40060400717</t>
  </si>
  <si>
    <t>M/S KAMAL ENTERPRISES</t>
  </si>
  <si>
    <t>Business Partners</t>
  </si>
  <si>
    <t>Wholesalers</t>
  </si>
  <si>
    <t>19.189909</t>
  </si>
  <si>
    <t>72.950790</t>
  </si>
  <si>
    <t>SHOP NO.1, UNITED HOUSE,</t>
  </si>
  <si>
    <t xml:space="preserve">KISAN NAGAR 2, </t>
  </si>
  <si>
    <t>ROAD NO.16</t>
  </si>
  <si>
    <t>POKARLAL</t>
  </si>
  <si>
    <t>8451861313</t>
  </si>
  <si>
    <t>518478610118</t>
  </si>
  <si>
    <t>40060401337</t>
  </si>
  <si>
    <t>D.D.PHARMA CHEMIST &amp; DRUGGIST</t>
  </si>
  <si>
    <t>19.190145</t>
  </si>
  <si>
    <t>72.950023</t>
  </si>
  <si>
    <t>Laxmi Narayan Building</t>
  </si>
  <si>
    <t>Ground Floor Shop No.1</t>
  </si>
  <si>
    <t>9867488211</t>
  </si>
  <si>
    <t>27CTLPG7019P1Z1</t>
  </si>
  <si>
    <t>CTLPG7019P</t>
  </si>
  <si>
    <t>518478611072</t>
  </si>
  <si>
    <t>40060700249</t>
  </si>
  <si>
    <t>SEEMA DRYFRUIT &amp; GENERAL STORE</t>
  </si>
  <si>
    <t>19.188584</t>
  </si>
  <si>
    <t>72.948937</t>
  </si>
  <si>
    <t>NEAR GOLDEN MEDICAL</t>
  </si>
  <si>
    <t>Bhatwadi Kisan Nagar No. 3</t>
  </si>
  <si>
    <t>ROAD  NO 16 THANE W</t>
  </si>
  <si>
    <t>Santosh Singh</t>
  </si>
  <si>
    <t>9920191207</t>
  </si>
  <si>
    <t>518478611251</t>
  </si>
  <si>
    <t>40060700428</t>
  </si>
  <si>
    <t>SAYUNKTA MEDICAL AND GENERAL STORE</t>
  </si>
  <si>
    <t>CH Tail</t>
  </si>
  <si>
    <t>19.191114</t>
  </si>
  <si>
    <t>72.951248</t>
  </si>
  <si>
    <t>Ravechi Bhavan</t>
  </si>
  <si>
    <t>Road No 16, Kisan Nagar No 2,Wagle Estate</t>
  </si>
  <si>
    <t>400080</t>
  </si>
  <si>
    <t>8689920740</t>
  </si>
  <si>
    <t>518478611541</t>
  </si>
  <si>
    <t>40060700715</t>
  </si>
  <si>
    <t>PALIWAL DAIRY</t>
  </si>
  <si>
    <t>19.189771</t>
  </si>
  <si>
    <t>72.949980</t>
  </si>
  <si>
    <t>Shop No 2 Kisan Nagar</t>
  </si>
  <si>
    <t>Wagle Eastate</t>
  </si>
  <si>
    <t>Ashok Kumar</t>
  </si>
  <si>
    <t>9702746582</t>
  </si>
  <si>
    <t>518478611883</t>
  </si>
  <si>
    <t>40060701056</t>
  </si>
  <si>
    <t>Mahakali sweet</t>
  </si>
  <si>
    <t>19.189698</t>
  </si>
  <si>
    <t>72.948810</t>
  </si>
  <si>
    <t>Shop No 1, Kisan Nagar 3</t>
  </si>
  <si>
    <t>Opp Municipality School</t>
  </si>
  <si>
    <t>Laxman</t>
  </si>
  <si>
    <t>9137409723</t>
  </si>
  <si>
    <t>518478611892</t>
  </si>
  <si>
    <t>40060701065</t>
  </si>
  <si>
    <t>Mahalaxmi store</t>
  </si>
  <si>
    <t>19.189366</t>
  </si>
  <si>
    <t>72.948413</t>
  </si>
  <si>
    <t>Shop No 6, Panchasheel Niwas</t>
  </si>
  <si>
    <t>Kisan Nagar No 3 Near Tmc Library</t>
  </si>
  <si>
    <t>Akshay</t>
  </si>
  <si>
    <t>7400138586</t>
  </si>
  <si>
    <t>518478611914</t>
  </si>
  <si>
    <t>40060701087</t>
  </si>
  <si>
    <t>Krishna dairy farm</t>
  </si>
  <si>
    <t>19.189399</t>
  </si>
  <si>
    <t>72.947987</t>
  </si>
  <si>
    <t>Shop No 2, Avkaar Dham Building</t>
  </si>
  <si>
    <t>Anil</t>
  </si>
  <si>
    <t>7710832639</t>
  </si>
  <si>
    <t>518478612127</t>
  </si>
  <si>
    <t>40060701300</t>
  </si>
  <si>
    <t>Laxmi store</t>
  </si>
  <si>
    <t>19.190444</t>
  </si>
  <si>
    <t>72.950511</t>
  </si>
  <si>
    <t>Shop No. 1. Plot No. 229, Road 21Y</t>
  </si>
  <si>
    <t>Behind B. M Sahani Engineering College</t>
  </si>
  <si>
    <t>Agricultural Area , Wagle Estate</t>
  </si>
  <si>
    <t>Ravindra</t>
  </si>
  <si>
    <t>9585457178</t>
  </si>
  <si>
    <t>MH00346</t>
  </si>
  <si>
    <t>KASIM-9372273367</t>
  </si>
  <si>
    <t>R379</t>
  </si>
  <si>
    <t>SHANTI NAGAR NON CAT</t>
  </si>
  <si>
    <t>518478602244</t>
  </si>
  <si>
    <t>40060101792</t>
  </si>
  <si>
    <t>JEEVANDEEP MEDICAL</t>
  </si>
  <si>
    <t>19.168511</t>
  </si>
  <si>
    <t>73.029268</t>
  </si>
  <si>
    <t>Near Saiplus D/F</t>
  </si>
  <si>
    <t>Shantinagar</t>
  </si>
  <si>
    <t>9326669692</t>
  </si>
  <si>
    <t>27AAQHR0224P1ZM</t>
  </si>
  <si>
    <t>AAQHR0224P</t>
  </si>
  <si>
    <t>21516070000143</t>
  </si>
  <si>
    <t>518478602245</t>
  </si>
  <si>
    <t>40060101793</t>
  </si>
  <si>
    <t>KAILASH SUPER MARKET</t>
  </si>
  <si>
    <t>19.193172</t>
  </si>
  <si>
    <t>72.942899</t>
  </si>
  <si>
    <t>NEAR MAHALAXMI GENERAL</t>
  </si>
  <si>
    <t>SHANTINAGAR</t>
  </si>
  <si>
    <t>9920250357</t>
  </si>
  <si>
    <t>11515014000294</t>
  </si>
  <si>
    <t>518478602251</t>
  </si>
  <si>
    <t>40060101799</t>
  </si>
  <si>
    <t>MILAN MEDICAL STORE</t>
  </si>
  <si>
    <t>19.168528</t>
  </si>
  <si>
    <t>73.029143</t>
  </si>
  <si>
    <t>Near Maharashtra Soc.Ram Nagar</t>
  </si>
  <si>
    <t>7738758968</t>
  </si>
  <si>
    <t>21518070000144</t>
  </si>
  <si>
    <t>518478602254</t>
  </si>
  <si>
    <t>40060101802</t>
  </si>
  <si>
    <t>PARIVAR TRADERS</t>
  </si>
  <si>
    <t>19.168856</t>
  </si>
  <si>
    <t>73.029095</t>
  </si>
  <si>
    <t>NEAR SAHAKAR GEN STORE</t>
  </si>
  <si>
    <t>8369670446</t>
  </si>
  <si>
    <t>21515070000002</t>
  </si>
  <si>
    <t>518478602259</t>
  </si>
  <si>
    <t>40060101805</t>
  </si>
  <si>
    <t>SAGAR DHANYA BHANDAR</t>
  </si>
  <si>
    <t>19.168576</t>
  </si>
  <si>
    <t>73.029293</t>
  </si>
  <si>
    <t>NEAR RATANDEEP MEDICAL</t>
  </si>
  <si>
    <t>9967989389</t>
  </si>
  <si>
    <t>11516014000653</t>
  </si>
  <si>
    <t>518478602342</t>
  </si>
  <si>
    <t>40060101870</t>
  </si>
  <si>
    <t>AGARWAL TRADING</t>
  </si>
  <si>
    <t>19.192775</t>
  </si>
  <si>
    <t>72.943833</t>
  </si>
  <si>
    <t>NEAR URVI D</t>
  </si>
  <si>
    <t>SHREE NAGAR</t>
  </si>
  <si>
    <t>9999999999</t>
  </si>
  <si>
    <t>518478602343</t>
  </si>
  <si>
    <t>40060101871</t>
  </si>
  <si>
    <t>AMBIKA SUPER MARKET</t>
  </si>
  <si>
    <t>GL Tail</t>
  </si>
  <si>
    <t>19.168587</t>
  </si>
  <si>
    <t>73.029267</t>
  </si>
  <si>
    <t>NEAR SUJOT MEDICAL</t>
  </si>
  <si>
    <t>9930518498</t>
  </si>
  <si>
    <t>11515014000026</t>
  </si>
  <si>
    <t>518478602347</t>
  </si>
  <si>
    <t>40060101874</t>
  </si>
  <si>
    <t>BALAJI TRADERS</t>
  </si>
  <si>
    <t>19.168557</t>
  </si>
  <si>
    <t>73.029289</t>
  </si>
  <si>
    <t>Bhim Nagar</t>
  </si>
  <si>
    <t>Vartak 1</t>
  </si>
  <si>
    <t>400606</t>
  </si>
  <si>
    <t>9892858436</t>
  </si>
  <si>
    <t>21515070000030</t>
  </si>
  <si>
    <t>518478602352</t>
  </si>
  <si>
    <t>40060101878</t>
  </si>
  <si>
    <t>GOLDEN BACKERY</t>
  </si>
  <si>
    <t>19.168964</t>
  </si>
  <si>
    <t>73.028964</t>
  </si>
  <si>
    <t>NEAR KARALI GENERAL STORE</t>
  </si>
  <si>
    <t>SHREENAGAR - SHANTINAGAR</t>
  </si>
  <si>
    <t>8369320621</t>
  </si>
  <si>
    <t>11517014000546</t>
  </si>
  <si>
    <t>518478602354</t>
  </si>
  <si>
    <t>40060101879</t>
  </si>
  <si>
    <t>HARI OM DRY FRUIT</t>
  </si>
  <si>
    <t>19.168578</t>
  </si>
  <si>
    <t>73.029287</t>
  </si>
  <si>
    <t>OPP.VISHWAS MEDICAL</t>
  </si>
  <si>
    <t>MANPADA 2</t>
  </si>
  <si>
    <t>9967951430</t>
  </si>
  <si>
    <t>11516014001182</t>
  </si>
  <si>
    <t>518478602355</t>
  </si>
  <si>
    <t>40060101880</t>
  </si>
  <si>
    <t>JAGDAMBE GEN STORE</t>
  </si>
  <si>
    <t>19.168567</t>
  </si>
  <si>
    <t>73.029249</t>
  </si>
  <si>
    <t>Next To Natraj Medical</t>
  </si>
  <si>
    <t>THANE (W)</t>
  </si>
  <si>
    <t>8652593979</t>
  </si>
  <si>
    <t>27ACDPC6288R1ZX</t>
  </si>
  <si>
    <t>ACDPC6288R</t>
  </si>
  <si>
    <t>11512011000169</t>
  </si>
  <si>
    <t>518478602357</t>
  </si>
  <si>
    <t>40060101881</t>
  </si>
  <si>
    <t>JAI AMBE MEDICAL  &amp; GEN STORE</t>
  </si>
  <si>
    <t>19.192089</t>
  </si>
  <si>
    <t>72.944781</t>
  </si>
  <si>
    <t>Next To Jay Ambe D/F</t>
  </si>
  <si>
    <t>9920116889</t>
  </si>
  <si>
    <t>27ACDPC6392E1ZR</t>
  </si>
  <si>
    <t>ACDPC6392E</t>
  </si>
  <si>
    <t>21517070000244</t>
  </si>
  <si>
    <t>518478602365</t>
  </si>
  <si>
    <t>40060101889</t>
  </si>
  <si>
    <t>MAULI MEDICAL</t>
  </si>
  <si>
    <t>19.191403</t>
  </si>
  <si>
    <t>72.944953</t>
  </si>
  <si>
    <t>Near Omkar Comm</t>
  </si>
  <si>
    <t>Kharegaon 1</t>
  </si>
  <si>
    <t>400605</t>
  </si>
  <si>
    <t>8779496544</t>
  </si>
  <si>
    <t>518478602370</t>
  </si>
  <si>
    <t>40060101893</t>
  </si>
  <si>
    <t>RAJESHREE MEDICAL</t>
  </si>
  <si>
    <t>19.189151</t>
  </si>
  <si>
    <t>72.946292</t>
  </si>
  <si>
    <t>Near Akhil Gen</t>
  </si>
  <si>
    <t>9833594196</t>
  </si>
  <si>
    <t>27AQRPP5303N1Z7</t>
  </si>
  <si>
    <t>AQRPP5303N</t>
  </si>
  <si>
    <t>21516070000040</t>
  </si>
  <si>
    <t>518478602371</t>
  </si>
  <si>
    <t>40060101894</t>
  </si>
  <si>
    <t>SHEETAL GEN STORE</t>
  </si>
  <si>
    <t>19.168560</t>
  </si>
  <si>
    <t>73.029283</t>
  </si>
  <si>
    <t>NEAR BHAVANA GEN STORE</t>
  </si>
  <si>
    <t>8286925897</t>
  </si>
  <si>
    <t>11517014000218</t>
  </si>
  <si>
    <t>518478602372</t>
  </si>
  <si>
    <t>40060101895</t>
  </si>
  <si>
    <t>SHIV KRUPA MASALA</t>
  </si>
  <si>
    <t>19.168437</t>
  </si>
  <si>
    <t>73.029299</t>
  </si>
  <si>
    <t>NEAR MAHAVIR SWEETS</t>
  </si>
  <si>
    <t>9699177214</t>
  </si>
  <si>
    <t>11518014000986</t>
  </si>
  <si>
    <t>518478602376</t>
  </si>
  <si>
    <t>40060101899</t>
  </si>
  <si>
    <t>SHREE VYAS TRADERS</t>
  </si>
  <si>
    <t>19.168561</t>
  </si>
  <si>
    <t>73.029285</t>
  </si>
  <si>
    <t>Ashirwad Banglo, Shreenagar</t>
  </si>
  <si>
    <t>Opp. Rajesh Medical</t>
  </si>
  <si>
    <t>9892854482</t>
  </si>
  <si>
    <t>11516014000691</t>
  </si>
  <si>
    <t>518478602379</t>
  </si>
  <si>
    <t>40060101902</t>
  </si>
  <si>
    <t>VIJAY DAIRY</t>
  </si>
  <si>
    <t>73.029288</t>
  </si>
  <si>
    <t>NEAR BHAVANI D/F</t>
  </si>
  <si>
    <t>8451904152</t>
  </si>
  <si>
    <t>0</t>
  </si>
  <si>
    <t>518478603203</t>
  </si>
  <si>
    <t>40060102534</t>
  </si>
  <si>
    <t>ARIHANT BAZAR</t>
  </si>
  <si>
    <t>19.192949</t>
  </si>
  <si>
    <t>72.943636</t>
  </si>
  <si>
    <t>Nr.Mahalaxmi Sweet</t>
  </si>
  <si>
    <t>9820820999</t>
  </si>
  <si>
    <t>21516070000114</t>
  </si>
  <si>
    <t>518478603306</t>
  </si>
  <si>
    <t>40060102619</t>
  </si>
  <si>
    <t>PLUS POINT CHEMIST</t>
  </si>
  <si>
    <t>19.168625</t>
  </si>
  <si>
    <t>73.029145</t>
  </si>
  <si>
    <t>Opp. Prema Gen</t>
  </si>
  <si>
    <t>NEAR MORYA MEDICAL SHANTINAGAR</t>
  </si>
  <si>
    <t>9987542169</t>
  </si>
  <si>
    <t>21517070000138</t>
  </si>
  <si>
    <t>518478603556</t>
  </si>
  <si>
    <t>40060102801</t>
  </si>
  <si>
    <t>DHANLAXMI DRY FRUITS</t>
  </si>
  <si>
    <t>73.029264</t>
  </si>
  <si>
    <t>Near Jay Ambe Medical</t>
  </si>
  <si>
    <t>Shantinagr</t>
  </si>
  <si>
    <t>9769610956</t>
  </si>
  <si>
    <t>11517014001107</t>
  </si>
  <si>
    <t>518478603625</t>
  </si>
  <si>
    <t>40060102860</t>
  </si>
  <si>
    <t>MAHAKALI SWEETS</t>
  </si>
  <si>
    <t>19.168555</t>
  </si>
  <si>
    <t>73.029270</t>
  </si>
  <si>
    <t>NEAR ARIHANT BAZAR</t>
  </si>
  <si>
    <t>21517070000189</t>
  </si>
  <si>
    <t>518478603747</t>
  </si>
  <si>
    <t>40060102945</t>
  </si>
  <si>
    <t>KOMAL CAFEE</t>
  </si>
  <si>
    <t>NP</t>
  </si>
  <si>
    <t>OOH</t>
  </si>
  <si>
    <t>BI:Office</t>
  </si>
  <si>
    <t>19.193819</t>
  </si>
  <si>
    <t>72.978753</t>
  </si>
  <si>
    <t>Akshar It Park ,Ambikanagar</t>
  </si>
  <si>
    <t>9867509970</t>
  </si>
  <si>
    <t>21514070001424</t>
  </si>
  <si>
    <t>518478610054</t>
  </si>
  <si>
    <t>40060401257</t>
  </si>
  <si>
    <t>NEW SHIVSHAKTI DAIRY</t>
  </si>
  <si>
    <t>19.168685</t>
  </si>
  <si>
    <t>73.029148</t>
  </si>
  <si>
    <t>OPP. KAILASH SUPER MKT</t>
  </si>
  <si>
    <t>MUKESH</t>
  </si>
  <si>
    <t>7738937067</t>
  </si>
  <si>
    <t>518478610055</t>
  </si>
  <si>
    <t>40060401258</t>
  </si>
  <si>
    <t>HARE KRISHNA MEDICAL</t>
  </si>
  <si>
    <t>19.189912</t>
  </si>
  <si>
    <t>72.947309</t>
  </si>
  <si>
    <t>NEAR MAMTA GEN</t>
  </si>
  <si>
    <t>POOJA PAWAR</t>
  </si>
  <si>
    <t>8600184953</t>
  </si>
  <si>
    <t>518478610089</t>
  </si>
  <si>
    <t>40060401308</t>
  </si>
  <si>
    <t>NEW SHEEJA MEDICAL</t>
  </si>
  <si>
    <t>19.192943</t>
  </si>
  <si>
    <t>72.943372</t>
  </si>
  <si>
    <t xml:space="preserve">1 Mount Galaxy Shanti Nagar </t>
  </si>
  <si>
    <t>Road No.27 Waghale Estate</t>
  </si>
  <si>
    <t>B.K.Gupta</t>
  </si>
  <si>
    <t>9967801756</t>
  </si>
  <si>
    <t>518478610095</t>
  </si>
  <si>
    <t>40060401314</t>
  </si>
  <si>
    <t>VIJAYANAND FOODS</t>
  </si>
  <si>
    <t>19.190226</t>
  </si>
  <si>
    <t>72.944200</t>
  </si>
  <si>
    <t>Jay Bajrang Chawl</t>
  </si>
  <si>
    <t>Near Maharashtra Trading</t>
  </si>
  <si>
    <t>Rohit</t>
  </si>
  <si>
    <t>8454934642</t>
  </si>
  <si>
    <t>518478611036</t>
  </si>
  <si>
    <t>40060700213</t>
  </si>
  <si>
    <t>CAFÉ NIKSHA</t>
  </si>
  <si>
    <t>COM:Cafes, Bakeries and Bars</t>
  </si>
  <si>
    <t>Shop No 2,Ashar Bellezza,Plot No D2</t>
  </si>
  <si>
    <t>Road No.16,Near Ashar It Park WAGALE ESTATE THANE</t>
  </si>
  <si>
    <t>Nidhi Niranjan</t>
  </si>
  <si>
    <t>9137649050</t>
  </si>
  <si>
    <t>518478610132</t>
  </si>
  <si>
    <t>40060401351</t>
  </si>
  <si>
    <t>MORYA MEDICAL</t>
  </si>
  <si>
    <t>19.168611</t>
  </si>
  <si>
    <t>73.029180</t>
  </si>
  <si>
    <t>Shop No.3, Ground Fllor,</t>
  </si>
  <si>
    <t>Hill Abode Chs Shantinagar</t>
  </si>
  <si>
    <t>Vaibhav</t>
  </si>
  <si>
    <t>9096724003</t>
  </si>
  <si>
    <t>518478610154</t>
  </si>
  <si>
    <t>40060401373</t>
  </si>
  <si>
    <t>VIRA STORES</t>
  </si>
  <si>
    <t>Shop No.3, Sharma Niwas</t>
  </si>
  <si>
    <t>Waghale Estate</t>
  </si>
  <si>
    <t>Nitin Via</t>
  </si>
  <si>
    <t>8355984535</t>
  </si>
  <si>
    <t>518478611902</t>
  </si>
  <si>
    <t>40060701075</t>
  </si>
  <si>
    <t>Rahul Icecream and Fast Food</t>
  </si>
  <si>
    <t>19.192132</t>
  </si>
  <si>
    <t>72.944711</t>
  </si>
  <si>
    <t>Shop No.5, Shree Nagar Shopping Complex</t>
  </si>
  <si>
    <t>Near Zakat Naka</t>
  </si>
  <si>
    <t>Shree Nagar, Thane</t>
  </si>
  <si>
    <t>Shyamveer R Sharma</t>
  </si>
  <si>
    <t>8108729675</t>
  </si>
  <si>
    <t>27ACEPS9265R1ZH</t>
  </si>
  <si>
    <t>518478611980</t>
  </si>
  <si>
    <t>40060701153</t>
  </si>
  <si>
    <t>Shree sai store</t>
  </si>
  <si>
    <t>19.188679</t>
  </si>
  <si>
    <t>72.946323</t>
  </si>
  <si>
    <t>Shop No 1 Om Shakti Apt</t>
  </si>
  <si>
    <t>Near Shreenagar Police Station</t>
  </si>
  <si>
    <t>Kariyappa Beliappa</t>
  </si>
  <si>
    <t>8108307949</t>
  </si>
  <si>
    <t>518478612612</t>
  </si>
  <si>
    <t>40060701760</t>
  </si>
  <si>
    <t>Namah enterprises</t>
  </si>
  <si>
    <t>19.168562</t>
  </si>
  <si>
    <t>73.029295</t>
  </si>
  <si>
    <t>B/04 Centrum Business Square Near Lotus</t>
  </si>
  <si>
    <t>It Park Road No 16 Wagle Estate Thane Road No 16</t>
  </si>
  <si>
    <t>Piyush Patel</t>
  </si>
  <si>
    <t>7021208238</t>
  </si>
  <si>
    <t>27BWSPP6760K1ZK</t>
  </si>
  <si>
    <t>518478610311</t>
  </si>
  <si>
    <t>40060401566</t>
  </si>
  <si>
    <t>YUG STATIONERY MART</t>
  </si>
  <si>
    <t>ONE:Business and Industries</t>
  </si>
  <si>
    <t>19.168566</t>
  </si>
  <si>
    <t>73.029282</t>
  </si>
  <si>
    <t>Unit No.8,Gr Floor</t>
  </si>
  <si>
    <t>A Wing,Ashar Belleza</t>
  </si>
  <si>
    <t>Road No.16,Wagle Estate</t>
  </si>
  <si>
    <t>Dipin</t>
  </si>
  <si>
    <t>9930345554</t>
  </si>
  <si>
    <t>Missing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</si>
</sst>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stle-my.sharepoint.com/personal/saket_nayal_in_nestle_com/Documents/Documents/New_mapping_pilot.xlsx" TargetMode="External"/><Relationship Id="rId1" Type="http://schemas.openxmlformats.org/officeDocument/2006/relationships/externalLinkPath" Target="/personal/saket_nayal_in_nestle_com/Documents/Documents/New_mapping_pi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ummary"/>
      <sheetName val="Ashok"/>
      <sheetName val="Amir_Sheik"/>
      <sheetName val="Kasim"/>
    </sheetNames>
    <sheetDataSet>
      <sheetData sheetId="0">
        <row r="2">
          <cell r="G2">
            <v>518478602160</v>
          </cell>
        </row>
        <row r="3">
          <cell r="G3">
            <v>518478602167</v>
          </cell>
        </row>
        <row r="4">
          <cell r="G4">
            <v>518478602172</v>
          </cell>
        </row>
        <row r="5">
          <cell r="G5">
            <v>518478602178</v>
          </cell>
        </row>
        <row r="6">
          <cell r="G6">
            <v>518478602181</v>
          </cell>
        </row>
        <row r="7">
          <cell r="G7">
            <v>518478602183</v>
          </cell>
        </row>
        <row r="8">
          <cell r="G8">
            <v>518478602206</v>
          </cell>
        </row>
        <row r="9">
          <cell r="G9">
            <v>518478602209</v>
          </cell>
        </row>
        <row r="10">
          <cell r="G10">
            <v>518478602317</v>
          </cell>
        </row>
        <row r="11">
          <cell r="G11">
            <v>518478602325</v>
          </cell>
        </row>
        <row r="12">
          <cell r="G12">
            <v>518478602332</v>
          </cell>
        </row>
        <row r="13">
          <cell r="G13">
            <v>518478602360</v>
          </cell>
        </row>
        <row r="14">
          <cell r="G14">
            <v>518478602366</v>
          </cell>
        </row>
        <row r="15">
          <cell r="G15">
            <v>518478603552</v>
          </cell>
        </row>
        <row r="16">
          <cell r="G16">
            <v>518478611273</v>
          </cell>
        </row>
        <row r="17">
          <cell r="G17">
            <v>518478611458</v>
          </cell>
        </row>
        <row r="18">
          <cell r="G18">
            <v>518478611601</v>
          </cell>
        </row>
        <row r="19">
          <cell r="G19">
            <v>518478611919</v>
          </cell>
        </row>
        <row r="20">
          <cell r="G20">
            <v>518478612342</v>
          </cell>
        </row>
        <row r="21">
          <cell r="G21">
            <v>518478612586</v>
          </cell>
        </row>
        <row r="22">
          <cell r="G22">
            <v>518478612597</v>
          </cell>
        </row>
        <row r="23">
          <cell r="G23">
            <v>518478602165</v>
          </cell>
        </row>
        <row r="24">
          <cell r="G24">
            <v>518478602169</v>
          </cell>
        </row>
        <row r="25">
          <cell r="G25">
            <v>518478602174</v>
          </cell>
        </row>
        <row r="26">
          <cell r="G26">
            <v>518478602179</v>
          </cell>
        </row>
        <row r="27">
          <cell r="G27">
            <v>518478602180</v>
          </cell>
        </row>
        <row r="28">
          <cell r="G28">
            <v>518478602182</v>
          </cell>
        </row>
        <row r="29">
          <cell r="G29">
            <v>518478602185</v>
          </cell>
        </row>
        <row r="30">
          <cell r="G30">
            <v>518478602190</v>
          </cell>
        </row>
        <row r="31">
          <cell r="G31">
            <v>518478602199</v>
          </cell>
        </row>
        <row r="32">
          <cell r="G32">
            <v>518478602201</v>
          </cell>
        </row>
        <row r="33">
          <cell r="G33">
            <v>518478602202</v>
          </cell>
        </row>
        <row r="34">
          <cell r="G34">
            <v>518478602203</v>
          </cell>
        </row>
        <row r="35">
          <cell r="G35">
            <v>518478602205</v>
          </cell>
        </row>
        <row r="36">
          <cell r="G36">
            <v>518478602207</v>
          </cell>
        </row>
        <row r="37">
          <cell r="G37">
            <v>518478603315</v>
          </cell>
        </row>
        <row r="38">
          <cell r="G38">
            <v>518478603550</v>
          </cell>
        </row>
        <row r="39">
          <cell r="G39">
            <v>518478604108</v>
          </cell>
        </row>
        <row r="40">
          <cell r="G40">
            <v>518478604176</v>
          </cell>
        </row>
        <row r="41">
          <cell r="G41">
            <v>518478610118</v>
          </cell>
        </row>
        <row r="42">
          <cell r="G42">
            <v>518478611072</v>
          </cell>
        </row>
        <row r="43">
          <cell r="G43">
            <v>518478611251</v>
          </cell>
        </row>
        <row r="44">
          <cell r="G44">
            <v>518478611541</v>
          </cell>
        </row>
        <row r="45">
          <cell r="G45">
            <v>518478611883</v>
          </cell>
        </row>
        <row r="46">
          <cell r="G46">
            <v>518478611892</v>
          </cell>
        </row>
        <row r="47">
          <cell r="G47">
            <v>518478611914</v>
          </cell>
        </row>
        <row r="48">
          <cell r="G48">
            <v>518478612127</v>
          </cell>
        </row>
        <row r="49">
          <cell r="G49">
            <v>518478602245</v>
          </cell>
        </row>
        <row r="50">
          <cell r="G50">
            <v>518478602342</v>
          </cell>
        </row>
        <row r="51">
          <cell r="G51">
            <v>518478602357</v>
          </cell>
        </row>
        <row r="52">
          <cell r="G52">
            <v>518478602365</v>
          </cell>
        </row>
        <row r="53">
          <cell r="G53">
            <v>518478602370</v>
          </cell>
        </row>
        <row r="54">
          <cell r="G54">
            <v>518478603203</v>
          </cell>
        </row>
        <row r="55">
          <cell r="G55">
            <v>518478610055</v>
          </cell>
        </row>
        <row r="56">
          <cell r="G56">
            <v>518478610089</v>
          </cell>
        </row>
        <row r="57">
          <cell r="G57">
            <v>518478610095</v>
          </cell>
        </row>
        <row r="58">
          <cell r="G58">
            <v>518478611902</v>
          </cell>
        </row>
        <row r="59">
          <cell r="G59">
            <v>518478611980</v>
          </cell>
        </row>
        <row r="60">
          <cell r="G60">
            <v>518478602177</v>
          </cell>
        </row>
        <row r="61">
          <cell r="G61">
            <v>518478602346</v>
          </cell>
        </row>
        <row r="62">
          <cell r="G62">
            <v>518478611906</v>
          </cell>
        </row>
        <row r="63">
          <cell r="G63">
            <v>518478611918</v>
          </cell>
        </row>
        <row r="64">
          <cell r="G64">
            <v>518478612104</v>
          </cell>
        </row>
        <row r="65">
          <cell r="G65">
            <v>518478612126</v>
          </cell>
        </row>
        <row r="66">
          <cell r="G66">
            <v>518478610416</v>
          </cell>
        </row>
        <row r="67">
          <cell r="G67">
            <v>518478610477</v>
          </cell>
        </row>
        <row r="68">
          <cell r="G68">
            <v>518478603747</v>
          </cell>
        </row>
        <row r="69">
          <cell r="G69">
            <v>518478602244</v>
          </cell>
        </row>
        <row r="70">
          <cell r="G70">
            <v>518478602251</v>
          </cell>
        </row>
        <row r="71">
          <cell r="G71">
            <v>518478602254</v>
          </cell>
        </row>
        <row r="72">
          <cell r="G72">
            <v>518478602259</v>
          </cell>
        </row>
        <row r="73">
          <cell r="G73">
            <v>518478602343</v>
          </cell>
        </row>
        <row r="74">
          <cell r="G74">
            <v>518478602347</v>
          </cell>
        </row>
        <row r="75">
          <cell r="G75">
            <v>518478602352</v>
          </cell>
        </row>
        <row r="76">
          <cell r="G76">
            <v>518478602354</v>
          </cell>
        </row>
        <row r="77">
          <cell r="G77">
            <v>518478602355</v>
          </cell>
        </row>
        <row r="78">
          <cell r="G78">
            <v>518478602371</v>
          </cell>
        </row>
        <row r="79">
          <cell r="G79">
            <v>518478602372</v>
          </cell>
        </row>
        <row r="80">
          <cell r="G80">
            <v>518478602376</v>
          </cell>
        </row>
        <row r="81">
          <cell r="G81">
            <v>518478602379</v>
          </cell>
        </row>
        <row r="82">
          <cell r="G82">
            <v>518478603306</v>
          </cell>
        </row>
        <row r="83">
          <cell r="G83">
            <v>518478603556</v>
          </cell>
        </row>
        <row r="84">
          <cell r="G84">
            <v>518478603625</v>
          </cell>
        </row>
        <row r="85">
          <cell r="G85">
            <v>518478610054</v>
          </cell>
        </row>
        <row r="86">
          <cell r="G86">
            <v>518478610132</v>
          </cell>
        </row>
        <row r="87">
          <cell r="G87">
            <v>518478610154</v>
          </cell>
        </row>
        <row r="88">
          <cell r="G88">
            <v>518478612612</v>
          </cell>
        </row>
        <row r="89">
          <cell r="G89">
            <v>518478610311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AD8A-D47E-49D4-9E2E-59807CE48640}">
  <sheetPr filterMode="1"/>
  <dimension ref="A1:BB93"/>
  <sheetViews>
    <sheetView tabSelected="1" workbookViewId="0">
      <selection activeCell="A25" sqref="A25:BA25 A40:BA40 A51:BA51 A87:BA87"/>
    </sheetView>
  </sheetViews>
  <sheetFormatPr defaultRowHeight="14.5" x14ac:dyDescent="0.35"/>
  <cols>
    <col min="1" max="1" width="11.81640625" bestFit="1" customWidth="1"/>
    <col min="2" max="2" width="17.453125" bestFit="1" customWidth="1"/>
    <col min="3" max="3" width="16.1796875" bestFit="1" customWidth="1"/>
    <col min="4" max="4" width="22.26953125" bestFit="1" customWidth="1"/>
    <col min="5" max="5" width="12.7265625" bestFit="1" customWidth="1"/>
    <col min="6" max="6" width="21.1796875" bestFit="1" customWidth="1"/>
    <col min="7" max="7" width="14.36328125" bestFit="1" customWidth="1"/>
    <col min="8" max="8" width="21" bestFit="1" customWidth="1"/>
    <col min="9" max="9" width="35.54296875" bestFit="1" customWidth="1"/>
    <col min="10" max="10" width="15.453125" bestFit="1" customWidth="1"/>
    <col min="11" max="11" width="21.26953125" bestFit="1" customWidth="1"/>
    <col min="12" max="12" width="14.6328125" bestFit="1" customWidth="1"/>
    <col min="13" max="13" width="25.81640625" bestFit="1" customWidth="1"/>
    <col min="14" max="14" width="10" bestFit="1" customWidth="1"/>
    <col min="15" max="15" width="11.36328125" bestFit="1" customWidth="1"/>
    <col min="16" max="16" width="42.26953125" bestFit="1" customWidth="1"/>
    <col min="17" max="17" width="45.26953125" bestFit="1" customWidth="1"/>
    <col min="18" max="18" width="36" bestFit="1" customWidth="1"/>
    <col min="19" max="19" width="10.54296875" bestFit="1" customWidth="1"/>
    <col min="20" max="20" width="9.26953125" bestFit="1" customWidth="1"/>
    <col min="21" max="21" width="7.453125" bestFit="1" customWidth="1"/>
    <col min="22" max="22" width="11.36328125" bestFit="1" customWidth="1"/>
    <col min="23" max="23" width="12.453125" bestFit="1" customWidth="1"/>
    <col min="24" max="24" width="19.26953125" bestFit="1" customWidth="1"/>
    <col min="25" max="25" width="19.81640625" bestFit="1" customWidth="1"/>
    <col min="26" max="26" width="21.26953125" bestFit="1" customWidth="1"/>
    <col min="27" max="27" width="23.08984375" bestFit="1" customWidth="1"/>
    <col min="28" max="28" width="17.36328125" bestFit="1" customWidth="1"/>
    <col min="29" max="29" width="11.90625" bestFit="1" customWidth="1"/>
    <col min="30" max="30" width="11.26953125" bestFit="1" customWidth="1"/>
    <col min="31" max="31" width="12.1796875" bestFit="1" customWidth="1"/>
    <col min="32" max="32" width="15.90625" bestFit="1" customWidth="1"/>
    <col min="33" max="33" width="16.453125" bestFit="1" customWidth="1"/>
    <col min="34" max="34" width="18" bestFit="1" customWidth="1"/>
    <col min="35" max="35" width="20.6328125" bestFit="1" customWidth="1"/>
    <col min="36" max="36" width="17.54296875" bestFit="1" customWidth="1"/>
    <col min="37" max="37" width="19.7265625" bestFit="1" customWidth="1"/>
    <col min="38" max="38" width="28.36328125" bestFit="1" customWidth="1"/>
    <col min="39" max="39" width="18.7265625" bestFit="1" customWidth="1"/>
    <col min="40" max="40" width="14.54296875" bestFit="1" customWidth="1"/>
    <col min="41" max="41" width="18.6328125" bestFit="1" customWidth="1"/>
    <col min="42" max="42" width="11.6328125" bestFit="1" customWidth="1"/>
    <col min="43" max="43" width="17.6328125" bestFit="1" customWidth="1"/>
    <col min="44" max="44" width="12.26953125" bestFit="1" customWidth="1"/>
    <col min="45" max="45" width="12.90625" bestFit="1" customWidth="1"/>
    <col min="46" max="46" width="12.7265625" bestFit="1" customWidth="1"/>
    <col min="47" max="47" width="15.36328125" bestFit="1" customWidth="1"/>
    <col min="48" max="48" width="12.08984375" bestFit="1" customWidth="1"/>
    <col min="49" max="49" width="15.1796875" bestFit="1" customWidth="1"/>
    <col min="50" max="50" width="11.54296875" bestFit="1" customWidth="1"/>
    <col min="51" max="51" width="6.26953125" bestFit="1" customWidth="1"/>
    <col min="52" max="52" width="12.453125" bestFit="1" customWidth="1"/>
    <col min="53" max="53" width="17.54296875" bestFit="1" customWidth="1"/>
  </cols>
  <sheetData>
    <row r="1" spans="1:5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946</v>
      </c>
    </row>
    <row r="2" spans="1:54" hidden="1" x14ac:dyDescent="0.35">
      <c r="A2">
        <v>5184786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74</v>
      </c>
      <c r="AG2" t="s">
        <v>75</v>
      </c>
      <c r="AH2" t="s">
        <v>81</v>
      </c>
      <c r="AI2">
        <v>1</v>
      </c>
      <c r="AK2">
        <v>1</v>
      </c>
      <c r="AL2">
        <v>0</v>
      </c>
      <c r="AM2" t="s">
        <v>82</v>
      </c>
      <c r="AN2">
        <v>43497</v>
      </c>
      <c r="AO2">
        <v>45605.569953703707</v>
      </c>
      <c r="AQ2" t="s">
        <v>80</v>
      </c>
      <c r="AR2">
        <v>0</v>
      </c>
      <c r="AS2">
        <v>0</v>
      </c>
      <c r="AT2">
        <v>0</v>
      </c>
      <c r="AU2">
        <v>0</v>
      </c>
      <c r="AV2" t="s">
        <v>83</v>
      </c>
      <c r="AW2" t="s">
        <v>84</v>
      </c>
      <c r="AX2" t="s">
        <v>76</v>
      </c>
      <c r="AY2" t="s">
        <v>85</v>
      </c>
      <c r="AZ2">
        <v>13421.179999999997</v>
      </c>
      <c r="BA2">
        <v>0</v>
      </c>
      <c r="BB2">
        <f>COUNTIF([1]Sheet1!$G$2:$G$89,G2)</f>
        <v>1</v>
      </c>
    </row>
    <row r="3" spans="1:54" hidden="1" x14ac:dyDescent="0.35">
      <c r="A3">
        <v>5184786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86</v>
      </c>
      <c r="H3" t="s">
        <v>87</v>
      </c>
      <c r="I3" t="s">
        <v>88</v>
      </c>
      <c r="J3" t="s">
        <v>61</v>
      </c>
      <c r="K3" t="s">
        <v>62</v>
      </c>
      <c r="L3" t="s">
        <v>63</v>
      </c>
      <c r="M3" t="s">
        <v>89</v>
      </c>
      <c r="N3" t="s">
        <v>90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  <c r="T3" t="s">
        <v>71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AA3" t="s">
        <v>96</v>
      </c>
      <c r="AB3" t="s">
        <v>97</v>
      </c>
      <c r="AC3" t="s">
        <v>98</v>
      </c>
      <c r="AD3" t="s">
        <v>79</v>
      </c>
      <c r="AE3" t="s">
        <v>80</v>
      </c>
      <c r="AF3" t="s">
        <v>74</v>
      </c>
      <c r="AG3" t="s">
        <v>75</v>
      </c>
      <c r="AH3" t="s">
        <v>99</v>
      </c>
      <c r="AI3">
        <v>1</v>
      </c>
      <c r="AK3">
        <v>1</v>
      </c>
      <c r="AL3">
        <v>0</v>
      </c>
      <c r="AM3" t="s">
        <v>82</v>
      </c>
      <c r="AN3">
        <v>43497</v>
      </c>
      <c r="AO3">
        <v>45356.996354166666</v>
      </c>
      <c r="AQ3" t="s">
        <v>80</v>
      </c>
      <c r="AR3">
        <v>0</v>
      </c>
      <c r="AS3">
        <v>0</v>
      </c>
      <c r="AT3">
        <v>0</v>
      </c>
      <c r="AU3">
        <v>0</v>
      </c>
      <c r="AV3" t="s">
        <v>83</v>
      </c>
      <c r="AW3" t="s">
        <v>84</v>
      </c>
      <c r="AX3" t="s">
        <v>96</v>
      </c>
      <c r="AY3" t="s">
        <v>85</v>
      </c>
      <c r="AZ3">
        <v>8742.8099999999977</v>
      </c>
      <c r="BA3">
        <v>0</v>
      </c>
      <c r="BB3">
        <f>COUNTIF([1]Sheet1!$G$2:$G$89,G3)</f>
        <v>1</v>
      </c>
    </row>
    <row r="4" spans="1:54" hidden="1" x14ac:dyDescent="0.35">
      <c r="A4">
        <v>5184786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100</v>
      </c>
      <c r="H4" t="s">
        <v>101</v>
      </c>
      <c r="I4" t="s">
        <v>102</v>
      </c>
      <c r="J4" t="s">
        <v>61</v>
      </c>
      <c r="K4" t="s">
        <v>62</v>
      </c>
      <c r="L4" t="s">
        <v>103</v>
      </c>
      <c r="M4" t="s">
        <v>104</v>
      </c>
      <c r="N4" t="s">
        <v>105</v>
      </c>
      <c r="O4" t="s">
        <v>106</v>
      </c>
      <c r="P4" t="s">
        <v>92</v>
      </c>
      <c r="Q4" t="s">
        <v>94</v>
      </c>
      <c r="R4" t="s">
        <v>107</v>
      </c>
      <c r="S4" t="s">
        <v>95</v>
      </c>
      <c r="T4" t="s">
        <v>71</v>
      </c>
      <c r="U4" t="s">
        <v>71</v>
      </c>
      <c r="V4" t="s">
        <v>72</v>
      </c>
      <c r="W4" t="s">
        <v>73</v>
      </c>
      <c r="X4" t="s">
        <v>74</v>
      </c>
      <c r="Y4" t="s">
        <v>75</v>
      </c>
      <c r="AA4" t="s">
        <v>108</v>
      </c>
      <c r="AD4" t="s">
        <v>109</v>
      </c>
      <c r="AE4" t="s">
        <v>80</v>
      </c>
      <c r="AF4" t="s">
        <v>74</v>
      </c>
      <c r="AG4" t="s">
        <v>75</v>
      </c>
      <c r="AH4" t="s">
        <v>110</v>
      </c>
      <c r="AI4">
        <v>1</v>
      </c>
      <c r="AK4">
        <v>1</v>
      </c>
      <c r="AL4">
        <v>0</v>
      </c>
      <c r="AM4" t="s">
        <v>82</v>
      </c>
      <c r="AN4">
        <v>43497</v>
      </c>
      <c r="AO4">
        <v>44853.544282407405</v>
      </c>
      <c r="AQ4" t="s">
        <v>80</v>
      </c>
      <c r="AR4">
        <v>0</v>
      </c>
      <c r="AS4">
        <v>0</v>
      </c>
      <c r="AT4">
        <v>0</v>
      </c>
      <c r="AU4">
        <v>0</v>
      </c>
      <c r="AW4" t="s">
        <v>84</v>
      </c>
      <c r="AX4" t="s">
        <v>108</v>
      </c>
      <c r="AY4" t="s">
        <v>85</v>
      </c>
      <c r="AZ4">
        <v>6482.1399999999994</v>
      </c>
      <c r="BA4">
        <v>0</v>
      </c>
      <c r="BB4">
        <f>COUNTIF([1]Sheet1!$G$2:$G$89,G4)</f>
        <v>1</v>
      </c>
    </row>
    <row r="5" spans="1:54" hidden="1" x14ac:dyDescent="0.35">
      <c r="A5">
        <v>5184786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111</v>
      </c>
      <c r="H5" t="s">
        <v>112</v>
      </c>
      <c r="I5" t="s">
        <v>113</v>
      </c>
      <c r="J5" t="s">
        <v>61</v>
      </c>
      <c r="K5" t="s">
        <v>114</v>
      </c>
      <c r="L5" t="s">
        <v>115</v>
      </c>
      <c r="M5" t="s">
        <v>116</v>
      </c>
      <c r="N5" t="s">
        <v>117</v>
      </c>
      <c r="O5" t="s">
        <v>118</v>
      </c>
      <c r="P5" t="s">
        <v>92</v>
      </c>
      <c r="Q5" t="s">
        <v>94</v>
      </c>
      <c r="S5" t="s">
        <v>95</v>
      </c>
      <c r="T5" t="s">
        <v>71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AA5" t="s">
        <v>119</v>
      </c>
      <c r="AD5" t="s">
        <v>109</v>
      </c>
      <c r="AE5" t="s">
        <v>80</v>
      </c>
      <c r="AF5" t="s">
        <v>74</v>
      </c>
      <c r="AG5" t="s">
        <v>75</v>
      </c>
      <c r="AH5" t="s">
        <v>120</v>
      </c>
      <c r="AI5">
        <v>1</v>
      </c>
      <c r="AK5">
        <v>1</v>
      </c>
      <c r="AL5">
        <v>0</v>
      </c>
      <c r="AM5" t="s">
        <v>82</v>
      </c>
      <c r="AN5">
        <v>43497</v>
      </c>
      <c r="AO5">
        <v>45537.631944444445</v>
      </c>
      <c r="AQ5" t="s">
        <v>80</v>
      </c>
      <c r="AR5">
        <v>0</v>
      </c>
      <c r="AS5">
        <v>0</v>
      </c>
      <c r="AT5">
        <v>0</v>
      </c>
      <c r="AU5">
        <v>0</v>
      </c>
      <c r="AW5" t="s">
        <v>84</v>
      </c>
      <c r="AX5" t="s">
        <v>119</v>
      </c>
      <c r="AY5" t="s">
        <v>85</v>
      </c>
      <c r="AZ5">
        <v>12047.16</v>
      </c>
      <c r="BA5">
        <v>0</v>
      </c>
      <c r="BB5">
        <f>COUNTIF([1]Sheet1!$G$2:$G$89,G5)</f>
        <v>1</v>
      </c>
    </row>
    <row r="6" spans="1:54" hidden="1" x14ac:dyDescent="0.35">
      <c r="A6">
        <v>5184786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121</v>
      </c>
      <c r="H6" t="s">
        <v>122</v>
      </c>
      <c r="I6" t="s">
        <v>123</v>
      </c>
      <c r="J6" t="s">
        <v>61</v>
      </c>
      <c r="K6" t="s">
        <v>62</v>
      </c>
      <c r="L6" t="s">
        <v>63</v>
      </c>
      <c r="M6" t="s">
        <v>64</v>
      </c>
      <c r="N6" t="s">
        <v>124</v>
      </c>
      <c r="O6" t="s">
        <v>125</v>
      </c>
      <c r="P6" t="s">
        <v>126</v>
      </c>
      <c r="Q6" t="s">
        <v>127</v>
      </c>
      <c r="S6" t="s">
        <v>95</v>
      </c>
      <c r="T6" t="s">
        <v>71</v>
      </c>
      <c r="U6" t="s">
        <v>71</v>
      </c>
      <c r="V6" t="s">
        <v>72</v>
      </c>
      <c r="W6" t="s">
        <v>73</v>
      </c>
      <c r="X6" t="s">
        <v>74</v>
      </c>
      <c r="Y6" t="s">
        <v>75</v>
      </c>
      <c r="AA6" t="s">
        <v>128</v>
      </c>
      <c r="AD6" t="s">
        <v>109</v>
      </c>
      <c r="AE6" t="s">
        <v>80</v>
      </c>
      <c r="AF6" t="s">
        <v>74</v>
      </c>
      <c r="AG6" t="s">
        <v>75</v>
      </c>
      <c r="AH6" t="s">
        <v>129</v>
      </c>
      <c r="AI6">
        <v>1</v>
      </c>
      <c r="AK6">
        <v>1</v>
      </c>
      <c r="AL6">
        <v>0</v>
      </c>
      <c r="AM6" t="s">
        <v>82</v>
      </c>
      <c r="AN6">
        <v>43497</v>
      </c>
      <c r="AO6">
        <v>45264.61204861111</v>
      </c>
      <c r="AQ6" t="s">
        <v>80</v>
      </c>
      <c r="AR6">
        <v>0</v>
      </c>
      <c r="AS6">
        <v>0</v>
      </c>
      <c r="AT6">
        <v>0</v>
      </c>
      <c r="AU6">
        <v>0</v>
      </c>
      <c r="AW6" t="s">
        <v>84</v>
      </c>
      <c r="AX6" t="s">
        <v>128</v>
      </c>
      <c r="AY6" t="s">
        <v>85</v>
      </c>
      <c r="AZ6">
        <v>12921.799999999997</v>
      </c>
      <c r="BA6">
        <v>0</v>
      </c>
      <c r="BB6">
        <f>COUNTIF([1]Sheet1!$G$2:$G$89,G6)</f>
        <v>1</v>
      </c>
    </row>
    <row r="7" spans="1:54" hidden="1" x14ac:dyDescent="0.35">
      <c r="A7">
        <v>5184786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130</v>
      </c>
      <c r="H7" t="s">
        <v>131</v>
      </c>
      <c r="I7" t="s">
        <v>132</v>
      </c>
      <c r="J7" t="s">
        <v>61</v>
      </c>
      <c r="K7" t="s">
        <v>62</v>
      </c>
      <c r="L7" t="s">
        <v>63</v>
      </c>
      <c r="M7" t="s">
        <v>89</v>
      </c>
      <c r="N7" t="s">
        <v>133</v>
      </c>
      <c r="O7" t="s">
        <v>134</v>
      </c>
      <c r="P7" t="s">
        <v>135</v>
      </c>
      <c r="Q7" t="s">
        <v>136</v>
      </c>
      <c r="R7" t="s">
        <v>127</v>
      </c>
      <c r="S7" t="s">
        <v>95</v>
      </c>
      <c r="T7" t="s">
        <v>71</v>
      </c>
      <c r="U7" t="s">
        <v>71</v>
      </c>
      <c r="V7" t="s">
        <v>72</v>
      </c>
      <c r="W7" t="s">
        <v>73</v>
      </c>
      <c r="X7" t="s">
        <v>74</v>
      </c>
      <c r="Y7" t="s">
        <v>75</v>
      </c>
      <c r="AA7" t="s">
        <v>137</v>
      </c>
      <c r="AD7" t="s">
        <v>109</v>
      </c>
      <c r="AE7" t="s">
        <v>80</v>
      </c>
      <c r="AF7" t="s">
        <v>74</v>
      </c>
      <c r="AG7" t="s">
        <v>75</v>
      </c>
      <c r="AH7" t="s">
        <v>138</v>
      </c>
      <c r="AI7">
        <v>1</v>
      </c>
      <c r="AK7">
        <v>1</v>
      </c>
      <c r="AL7">
        <v>0</v>
      </c>
      <c r="AM7" t="s">
        <v>82</v>
      </c>
      <c r="AN7">
        <v>43497</v>
      </c>
      <c r="AO7">
        <v>45473.605092592596</v>
      </c>
      <c r="AQ7" t="s">
        <v>80</v>
      </c>
      <c r="AR7">
        <v>0</v>
      </c>
      <c r="AS7">
        <v>0</v>
      </c>
      <c r="AT7">
        <v>0</v>
      </c>
      <c r="AU7">
        <v>0</v>
      </c>
      <c r="AW7" t="s">
        <v>84</v>
      </c>
      <c r="AX7" t="s">
        <v>137</v>
      </c>
      <c r="AY7" t="s">
        <v>85</v>
      </c>
      <c r="AZ7">
        <v>3356.9700000000003</v>
      </c>
      <c r="BA7">
        <v>0</v>
      </c>
      <c r="BB7">
        <f>COUNTIF([1]Sheet1!$G$2:$G$89,G7)</f>
        <v>1</v>
      </c>
    </row>
    <row r="8" spans="1:54" hidden="1" x14ac:dyDescent="0.35">
      <c r="A8">
        <v>5184786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139</v>
      </c>
      <c r="H8" t="s">
        <v>140</v>
      </c>
      <c r="I8" t="s">
        <v>141</v>
      </c>
      <c r="J8" t="s">
        <v>61</v>
      </c>
      <c r="K8" t="s">
        <v>62</v>
      </c>
      <c r="L8" t="s">
        <v>63</v>
      </c>
      <c r="M8" t="s">
        <v>64</v>
      </c>
      <c r="N8" t="s">
        <v>142</v>
      </c>
      <c r="O8" t="s">
        <v>143</v>
      </c>
      <c r="P8" t="s">
        <v>144</v>
      </c>
      <c r="Q8" t="s">
        <v>145</v>
      </c>
      <c r="S8" t="s">
        <v>95</v>
      </c>
      <c r="T8" t="s">
        <v>71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AA8" t="s">
        <v>146</v>
      </c>
      <c r="AB8" t="s">
        <v>147</v>
      </c>
      <c r="AC8" t="s">
        <v>148</v>
      </c>
      <c r="AD8" t="s">
        <v>79</v>
      </c>
      <c r="AE8" t="s">
        <v>80</v>
      </c>
      <c r="AF8" t="s">
        <v>74</v>
      </c>
      <c r="AG8" t="s">
        <v>75</v>
      </c>
      <c r="AH8" t="s">
        <v>149</v>
      </c>
      <c r="AI8">
        <v>1</v>
      </c>
      <c r="AK8">
        <v>1</v>
      </c>
      <c r="AL8">
        <v>0</v>
      </c>
      <c r="AM8" t="s">
        <v>82</v>
      </c>
      <c r="AN8">
        <v>43497</v>
      </c>
      <c r="AO8">
        <v>45356.127187500002</v>
      </c>
      <c r="AQ8" t="s">
        <v>80</v>
      </c>
      <c r="AR8">
        <v>0</v>
      </c>
      <c r="AS8">
        <v>0</v>
      </c>
      <c r="AT8">
        <v>0</v>
      </c>
      <c r="AU8">
        <v>0</v>
      </c>
      <c r="AV8" t="s">
        <v>83</v>
      </c>
      <c r="AW8" t="s">
        <v>84</v>
      </c>
      <c r="AX8" t="s">
        <v>146</v>
      </c>
      <c r="AY8" t="s">
        <v>85</v>
      </c>
      <c r="AZ8">
        <v>9863.010000000002</v>
      </c>
      <c r="BA8">
        <v>0</v>
      </c>
      <c r="BB8">
        <f>COUNTIF([1]Sheet1!$G$2:$G$89,G8)</f>
        <v>1</v>
      </c>
    </row>
    <row r="9" spans="1:54" hidden="1" x14ac:dyDescent="0.35">
      <c r="A9">
        <v>5184786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150</v>
      </c>
      <c r="H9" t="s">
        <v>151</v>
      </c>
      <c r="I9" t="s">
        <v>152</v>
      </c>
      <c r="J9" t="s">
        <v>61</v>
      </c>
      <c r="K9" t="s">
        <v>62</v>
      </c>
      <c r="L9" t="s">
        <v>103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S9" t="s">
        <v>95</v>
      </c>
      <c r="T9" t="s">
        <v>71</v>
      </c>
      <c r="U9" t="s">
        <v>71</v>
      </c>
      <c r="V9" t="s">
        <v>72</v>
      </c>
      <c r="W9" t="s">
        <v>73</v>
      </c>
      <c r="X9" t="s">
        <v>74</v>
      </c>
      <c r="Y9" t="s">
        <v>75</v>
      </c>
      <c r="AA9" t="s">
        <v>158</v>
      </c>
      <c r="AD9" t="s">
        <v>109</v>
      </c>
      <c r="AE9" t="s">
        <v>80</v>
      </c>
      <c r="AF9" t="s">
        <v>74</v>
      </c>
      <c r="AG9" t="s">
        <v>75</v>
      </c>
      <c r="AH9" t="s">
        <v>159</v>
      </c>
      <c r="AI9">
        <v>1</v>
      </c>
      <c r="AK9">
        <v>1</v>
      </c>
      <c r="AL9">
        <v>0</v>
      </c>
      <c r="AM9" t="s">
        <v>82</v>
      </c>
      <c r="AN9">
        <v>43497</v>
      </c>
      <c r="AO9">
        <v>45356.127187500002</v>
      </c>
      <c r="AQ9" t="s">
        <v>80</v>
      </c>
      <c r="AR9">
        <v>0</v>
      </c>
      <c r="AS9">
        <v>0</v>
      </c>
      <c r="AT9">
        <v>0</v>
      </c>
      <c r="AU9">
        <v>0</v>
      </c>
      <c r="AV9" t="s">
        <v>83</v>
      </c>
      <c r="AW9" t="s">
        <v>84</v>
      </c>
      <c r="AX9" t="s">
        <v>158</v>
      </c>
      <c r="AY9" t="s">
        <v>85</v>
      </c>
      <c r="AZ9">
        <v>10193.120000000001</v>
      </c>
      <c r="BA9">
        <v>0</v>
      </c>
      <c r="BB9">
        <f>COUNTIF([1]Sheet1!$G$2:$G$89,G9)</f>
        <v>1</v>
      </c>
    </row>
    <row r="10" spans="1:54" hidden="1" x14ac:dyDescent="0.35">
      <c r="A10">
        <v>5184786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160</v>
      </c>
      <c r="H10" t="s">
        <v>161</v>
      </c>
      <c r="I10" t="s">
        <v>162</v>
      </c>
      <c r="J10" t="s">
        <v>61</v>
      </c>
      <c r="K10" t="s">
        <v>62</v>
      </c>
      <c r="L10" t="s">
        <v>63</v>
      </c>
      <c r="M10" t="s">
        <v>89</v>
      </c>
      <c r="N10" t="s">
        <v>163</v>
      </c>
      <c r="O10" t="s">
        <v>164</v>
      </c>
      <c r="P10" t="s">
        <v>165</v>
      </c>
      <c r="Q10" t="s">
        <v>166</v>
      </c>
      <c r="S10" t="s">
        <v>95</v>
      </c>
      <c r="T10" t="s">
        <v>71</v>
      </c>
      <c r="U10" t="s">
        <v>71</v>
      </c>
      <c r="V10" t="s">
        <v>72</v>
      </c>
      <c r="W10" t="s">
        <v>73</v>
      </c>
      <c r="X10" t="s">
        <v>74</v>
      </c>
      <c r="Y10" t="s">
        <v>75</v>
      </c>
      <c r="AA10" t="s">
        <v>167</v>
      </c>
      <c r="AD10" t="s">
        <v>109</v>
      </c>
      <c r="AE10" t="s">
        <v>80</v>
      </c>
      <c r="AF10" t="s">
        <v>74</v>
      </c>
      <c r="AG10" t="s">
        <v>75</v>
      </c>
      <c r="AH10" t="s">
        <v>168</v>
      </c>
      <c r="AI10">
        <v>1</v>
      </c>
      <c r="AK10">
        <v>1</v>
      </c>
      <c r="AL10">
        <v>0</v>
      </c>
      <c r="AM10" t="s">
        <v>82</v>
      </c>
      <c r="AN10">
        <v>43497</v>
      </c>
      <c r="AO10">
        <v>44431.486111111109</v>
      </c>
      <c r="AQ10" t="s">
        <v>80</v>
      </c>
      <c r="AR10">
        <v>0</v>
      </c>
      <c r="AS10">
        <v>0</v>
      </c>
      <c r="AT10">
        <v>0</v>
      </c>
      <c r="AU10">
        <v>0</v>
      </c>
      <c r="AW10" t="s">
        <v>84</v>
      </c>
      <c r="AX10" t="s">
        <v>167</v>
      </c>
      <c r="AY10" t="s">
        <v>85</v>
      </c>
      <c r="AZ10">
        <v>11068.05</v>
      </c>
      <c r="BA10">
        <v>0</v>
      </c>
      <c r="BB10">
        <f>COUNTIF([1]Sheet1!$G$2:$G$89,G10)</f>
        <v>1</v>
      </c>
    </row>
    <row r="11" spans="1:54" hidden="1" x14ac:dyDescent="0.35">
      <c r="A11">
        <v>5184786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 t="s">
        <v>169</v>
      </c>
      <c r="H11" t="s">
        <v>170</v>
      </c>
      <c r="I11" t="s">
        <v>171</v>
      </c>
      <c r="J11" t="s">
        <v>61</v>
      </c>
      <c r="K11" t="s">
        <v>62</v>
      </c>
      <c r="L11" t="s">
        <v>63</v>
      </c>
      <c r="M11" t="s">
        <v>89</v>
      </c>
      <c r="N11" t="s">
        <v>172</v>
      </c>
      <c r="O11" t="s">
        <v>173</v>
      </c>
      <c r="P11" t="s">
        <v>174</v>
      </c>
      <c r="Q11" t="s">
        <v>175</v>
      </c>
      <c r="S11" t="s">
        <v>176</v>
      </c>
      <c r="T11" t="s">
        <v>71</v>
      </c>
      <c r="U11" t="s">
        <v>71</v>
      </c>
      <c r="V11" t="s">
        <v>72</v>
      </c>
      <c r="W11" t="s">
        <v>73</v>
      </c>
      <c r="X11" t="s">
        <v>74</v>
      </c>
      <c r="Y11" t="s">
        <v>75</v>
      </c>
      <c r="AA11" t="s">
        <v>177</v>
      </c>
      <c r="AD11" t="s">
        <v>109</v>
      </c>
      <c r="AE11" t="s">
        <v>80</v>
      </c>
      <c r="AF11" t="s">
        <v>74</v>
      </c>
      <c r="AG11" t="s">
        <v>75</v>
      </c>
      <c r="AH11" t="s">
        <v>178</v>
      </c>
      <c r="AI11">
        <v>1</v>
      </c>
      <c r="AK11">
        <v>1</v>
      </c>
      <c r="AL11">
        <v>0</v>
      </c>
      <c r="AM11" t="s">
        <v>82</v>
      </c>
      <c r="AN11">
        <v>43497</v>
      </c>
      <c r="AO11">
        <v>45030.264930555553</v>
      </c>
      <c r="AQ11" t="s">
        <v>80</v>
      </c>
      <c r="AR11">
        <v>0</v>
      </c>
      <c r="AS11">
        <v>0</v>
      </c>
      <c r="AT11">
        <v>0</v>
      </c>
      <c r="AU11">
        <v>0</v>
      </c>
      <c r="AW11" t="s">
        <v>84</v>
      </c>
      <c r="AX11" t="s">
        <v>177</v>
      </c>
      <c r="AY11" t="s">
        <v>85</v>
      </c>
      <c r="AZ11">
        <v>13551.619999999997</v>
      </c>
      <c r="BA11">
        <v>0</v>
      </c>
      <c r="BB11">
        <f>COUNTIF([1]Sheet1!$G$2:$G$89,G11)</f>
        <v>1</v>
      </c>
    </row>
    <row r="12" spans="1:54" hidden="1" x14ac:dyDescent="0.35">
      <c r="A12">
        <v>5184786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179</v>
      </c>
      <c r="H12" t="s">
        <v>180</v>
      </c>
      <c r="I12" t="s">
        <v>181</v>
      </c>
      <c r="J12" t="s">
        <v>61</v>
      </c>
      <c r="K12" t="s">
        <v>62</v>
      </c>
      <c r="L12" t="s">
        <v>63</v>
      </c>
      <c r="M12" t="s">
        <v>64</v>
      </c>
      <c r="N12" t="s">
        <v>182</v>
      </c>
      <c r="O12" t="s">
        <v>183</v>
      </c>
      <c r="P12" t="s">
        <v>184</v>
      </c>
      <c r="Q12" t="s">
        <v>185</v>
      </c>
      <c r="R12" t="s">
        <v>186</v>
      </c>
      <c r="S12" t="s">
        <v>176</v>
      </c>
      <c r="T12" t="s">
        <v>71</v>
      </c>
      <c r="U12" t="s">
        <v>71</v>
      </c>
      <c r="V12" t="s">
        <v>72</v>
      </c>
      <c r="W12" t="s">
        <v>73</v>
      </c>
      <c r="X12" t="s">
        <v>74</v>
      </c>
      <c r="Y12" t="s">
        <v>75</v>
      </c>
      <c r="AA12" t="s">
        <v>187</v>
      </c>
      <c r="AB12" t="s">
        <v>188</v>
      </c>
      <c r="AC12" t="s">
        <v>189</v>
      </c>
      <c r="AD12" t="s">
        <v>79</v>
      </c>
      <c r="AE12" t="s">
        <v>80</v>
      </c>
      <c r="AF12" t="s">
        <v>74</v>
      </c>
      <c r="AG12" t="s">
        <v>75</v>
      </c>
      <c r="AH12" t="s">
        <v>190</v>
      </c>
      <c r="AI12">
        <v>1</v>
      </c>
      <c r="AK12">
        <v>1</v>
      </c>
      <c r="AL12">
        <v>0</v>
      </c>
      <c r="AM12" t="s">
        <v>82</v>
      </c>
      <c r="AN12">
        <v>43497</v>
      </c>
      <c r="AO12">
        <v>44853.545312499999</v>
      </c>
      <c r="AQ12" t="s">
        <v>80</v>
      </c>
      <c r="AR12">
        <v>0</v>
      </c>
      <c r="AS12">
        <v>0</v>
      </c>
      <c r="AT12">
        <v>0</v>
      </c>
      <c r="AU12">
        <v>0</v>
      </c>
      <c r="AW12" t="s">
        <v>84</v>
      </c>
      <c r="AX12" t="s">
        <v>187</v>
      </c>
      <c r="AY12" t="s">
        <v>85</v>
      </c>
      <c r="AZ12">
        <v>12772.279999999997</v>
      </c>
      <c r="BA12">
        <v>0</v>
      </c>
      <c r="BB12">
        <f>COUNTIF([1]Sheet1!$G$2:$G$89,G12)</f>
        <v>1</v>
      </c>
    </row>
    <row r="13" spans="1:54" hidden="1" x14ac:dyDescent="0.35">
      <c r="A13">
        <v>5184786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191</v>
      </c>
      <c r="H13" t="s">
        <v>192</v>
      </c>
      <c r="I13" t="s">
        <v>193</v>
      </c>
      <c r="J13" t="s">
        <v>61</v>
      </c>
      <c r="K13" t="s">
        <v>62</v>
      </c>
      <c r="L13" t="s">
        <v>63</v>
      </c>
      <c r="M13" t="s">
        <v>89</v>
      </c>
      <c r="N13" t="s">
        <v>194</v>
      </c>
      <c r="O13" t="s">
        <v>195</v>
      </c>
      <c r="P13" t="s">
        <v>196</v>
      </c>
      <c r="Q13" t="s">
        <v>185</v>
      </c>
      <c r="S13" t="s">
        <v>176</v>
      </c>
      <c r="T13" t="s">
        <v>71</v>
      </c>
      <c r="U13" t="s">
        <v>71</v>
      </c>
      <c r="V13" t="s">
        <v>72</v>
      </c>
      <c r="W13" t="s">
        <v>73</v>
      </c>
      <c r="X13" t="s">
        <v>74</v>
      </c>
      <c r="Y13" t="s">
        <v>75</v>
      </c>
      <c r="AA13" t="s">
        <v>197</v>
      </c>
      <c r="AB13" t="s">
        <v>198</v>
      </c>
      <c r="AC13" t="s">
        <v>199</v>
      </c>
      <c r="AD13" t="s">
        <v>79</v>
      </c>
      <c r="AE13" t="s">
        <v>80</v>
      </c>
      <c r="AF13" t="s">
        <v>74</v>
      </c>
      <c r="AG13" t="s">
        <v>75</v>
      </c>
      <c r="AH13" t="s">
        <v>200</v>
      </c>
      <c r="AI13">
        <v>1</v>
      </c>
      <c r="AK13">
        <v>1</v>
      </c>
      <c r="AL13">
        <v>0</v>
      </c>
      <c r="AM13" t="s">
        <v>82</v>
      </c>
      <c r="AN13">
        <v>43497</v>
      </c>
      <c r="AO13">
        <v>45030.264930555553</v>
      </c>
      <c r="AQ13" t="s">
        <v>80</v>
      </c>
      <c r="AR13">
        <v>0</v>
      </c>
      <c r="AS13">
        <v>0</v>
      </c>
      <c r="AT13">
        <v>0</v>
      </c>
      <c r="AU13">
        <v>0</v>
      </c>
      <c r="AW13" t="s">
        <v>84</v>
      </c>
      <c r="AX13" t="s">
        <v>197</v>
      </c>
      <c r="AY13" t="s">
        <v>85</v>
      </c>
      <c r="AZ13">
        <v>6851.2099999999973</v>
      </c>
      <c r="BA13">
        <v>0</v>
      </c>
      <c r="BB13">
        <f>COUNTIF([1]Sheet1!$G$2:$G$89,G13)</f>
        <v>1</v>
      </c>
    </row>
    <row r="14" spans="1:54" hidden="1" x14ac:dyDescent="0.35">
      <c r="A14">
        <v>5184786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  <c r="G14" t="s">
        <v>201</v>
      </c>
      <c r="H14" t="s">
        <v>202</v>
      </c>
      <c r="I14" t="s">
        <v>203</v>
      </c>
      <c r="J14" t="s">
        <v>61</v>
      </c>
      <c r="K14" t="s">
        <v>62</v>
      </c>
      <c r="L14" t="s">
        <v>63</v>
      </c>
      <c r="M14" t="s">
        <v>64</v>
      </c>
      <c r="N14" t="s">
        <v>204</v>
      </c>
      <c r="O14" t="s">
        <v>205</v>
      </c>
      <c r="P14" t="s">
        <v>206</v>
      </c>
      <c r="Q14" t="s">
        <v>207</v>
      </c>
      <c r="R14" t="s">
        <v>71</v>
      </c>
      <c r="S14" t="s">
        <v>95</v>
      </c>
      <c r="T14" t="s">
        <v>71</v>
      </c>
      <c r="U14" t="s">
        <v>71</v>
      </c>
      <c r="V14" t="s">
        <v>72</v>
      </c>
      <c r="W14" t="s">
        <v>73</v>
      </c>
      <c r="X14" t="s">
        <v>74</v>
      </c>
      <c r="Y14" t="s">
        <v>75</v>
      </c>
      <c r="AA14" t="s">
        <v>208</v>
      </c>
      <c r="AD14" t="s">
        <v>109</v>
      </c>
      <c r="AE14" t="s">
        <v>80</v>
      </c>
      <c r="AF14" t="s">
        <v>74</v>
      </c>
      <c r="AG14" t="s">
        <v>75</v>
      </c>
      <c r="AH14" t="s">
        <v>209</v>
      </c>
      <c r="AI14">
        <v>1</v>
      </c>
      <c r="AK14">
        <v>1</v>
      </c>
      <c r="AL14">
        <v>0</v>
      </c>
      <c r="AM14" t="s">
        <v>82</v>
      </c>
      <c r="AN14">
        <v>43497</v>
      </c>
      <c r="AO14">
        <v>45529.438020833331</v>
      </c>
      <c r="AQ14" t="s">
        <v>80</v>
      </c>
      <c r="AR14">
        <v>0</v>
      </c>
      <c r="AS14">
        <v>0</v>
      </c>
      <c r="AT14">
        <v>0</v>
      </c>
      <c r="AU14">
        <v>0</v>
      </c>
      <c r="AW14" t="s">
        <v>84</v>
      </c>
      <c r="AX14" t="s">
        <v>208</v>
      </c>
      <c r="AY14" t="s">
        <v>85</v>
      </c>
      <c r="AZ14">
        <v>9713.06</v>
      </c>
      <c r="BA14">
        <v>0</v>
      </c>
      <c r="BB14">
        <f>COUNTIF([1]Sheet1!$G$2:$G$89,G14)</f>
        <v>1</v>
      </c>
    </row>
    <row r="15" spans="1:54" hidden="1" x14ac:dyDescent="0.35">
      <c r="A15">
        <v>5184786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  <c r="G15" t="s">
        <v>210</v>
      </c>
      <c r="H15" t="s">
        <v>211</v>
      </c>
      <c r="I15" t="s">
        <v>212</v>
      </c>
      <c r="J15" t="s">
        <v>61</v>
      </c>
      <c r="K15" t="s">
        <v>62</v>
      </c>
      <c r="L15" t="s">
        <v>63</v>
      </c>
      <c r="M15" t="s">
        <v>213</v>
      </c>
      <c r="N15" t="s">
        <v>214</v>
      </c>
      <c r="O15" t="s">
        <v>215</v>
      </c>
      <c r="P15" t="s">
        <v>216</v>
      </c>
      <c r="Q15" t="s">
        <v>217</v>
      </c>
      <c r="S15" t="s">
        <v>218</v>
      </c>
      <c r="T15" t="s">
        <v>71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AA15" t="s">
        <v>219</v>
      </c>
      <c r="AB15" t="s">
        <v>220</v>
      </c>
      <c r="AC15" t="s">
        <v>221</v>
      </c>
      <c r="AD15" t="s">
        <v>79</v>
      </c>
      <c r="AE15" t="s">
        <v>80</v>
      </c>
      <c r="AF15" t="s">
        <v>74</v>
      </c>
      <c r="AG15" t="s">
        <v>75</v>
      </c>
      <c r="AH15" t="s">
        <v>222</v>
      </c>
      <c r="AI15">
        <v>1</v>
      </c>
      <c r="AK15">
        <v>1</v>
      </c>
      <c r="AL15">
        <v>0</v>
      </c>
      <c r="AM15" t="s">
        <v>82</v>
      </c>
      <c r="AN15">
        <v>43497</v>
      </c>
      <c r="AO15">
        <v>45068.682557870372</v>
      </c>
      <c r="AQ15" t="s">
        <v>80</v>
      </c>
      <c r="AR15">
        <v>0</v>
      </c>
      <c r="AS15">
        <v>0</v>
      </c>
      <c r="AT15">
        <v>0</v>
      </c>
      <c r="AU15">
        <v>0</v>
      </c>
      <c r="AW15" t="s">
        <v>84</v>
      </c>
      <c r="AX15" t="s">
        <v>219</v>
      </c>
      <c r="AY15" t="s">
        <v>85</v>
      </c>
      <c r="AZ15">
        <v>45286.349999999991</v>
      </c>
      <c r="BA15">
        <v>0</v>
      </c>
      <c r="BB15">
        <f>COUNTIF([1]Sheet1!$G$2:$G$89,G15)</f>
        <v>1</v>
      </c>
    </row>
    <row r="16" spans="1:54" hidden="1" x14ac:dyDescent="0.35">
      <c r="A16">
        <v>5184786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223</v>
      </c>
      <c r="H16" t="s">
        <v>224</v>
      </c>
      <c r="I16" t="s">
        <v>225</v>
      </c>
      <c r="J16" t="s">
        <v>61</v>
      </c>
      <c r="K16" t="s">
        <v>62</v>
      </c>
      <c r="L16" t="s">
        <v>63</v>
      </c>
      <c r="M16" t="s">
        <v>64</v>
      </c>
      <c r="N16" t="s">
        <v>214</v>
      </c>
      <c r="O16" t="s">
        <v>226</v>
      </c>
      <c r="P16" t="s">
        <v>227</v>
      </c>
      <c r="Q16" t="s">
        <v>185</v>
      </c>
      <c r="S16" t="s">
        <v>176</v>
      </c>
      <c r="T16" t="s">
        <v>71</v>
      </c>
      <c r="U16" t="s">
        <v>71</v>
      </c>
      <c r="V16" t="s">
        <v>72</v>
      </c>
      <c r="W16" t="s">
        <v>73</v>
      </c>
      <c r="X16" t="s">
        <v>74</v>
      </c>
      <c r="Y16" t="s">
        <v>75</v>
      </c>
      <c r="AA16" t="s">
        <v>228</v>
      </c>
      <c r="AB16" t="s">
        <v>229</v>
      </c>
      <c r="AC16" t="s">
        <v>230</v>
      </c>
      <c r="AD16" t="s">
        <v>79</v>
      </c>
      <c r="AE16" t="s">
        <v>80</v>
      </c>
      <c r="AF16" t="s">
        <v>74</v>
      </c>
      <c r="AG16" t="s">
        <v>75</v>
      </c>
      <c r="AH16" t="s">
        <v>231</v>
      </c>
      <c r="AI16">
        <v>1</v>
      </c>
      <c r="AK16">
        <v>1</v>
      </c>
      <c r="AL16">
        <v>0</v>
      </c>
      <c r="AM16" t="s">
        <v>82</v>
      </c>
      <c r="AN16">
        <v>43497</v>
      </c>
      <c r="AO16">
        <v>44496.828865740739</v>
      </c>
      <c r="AQ16" t="s">
        <v>80</v>
      </c>
      <c r="AR16">
        <v>0</v>
      </c>
      <c r="AS16">
        <v>0</v>
      </c>
      <c r="AT16">
        <v>0</v>
      </c>
      <c r="AU16">
        <v>0</v>
      </c>
      <c r="AW16" t="s">
        <v>84</v>
      </c>
      <c r="AX16" t="s">
        <v>228</v>
      </c>
      <c r="AY16" t="s">
        <v>85</v>
      </c>
      <c r="AZ16">
        <v>25669.06</v>
      </c>
      <c r="BA16">
        <v>0</v>
      </c>
      <c r="BB16">
        <f>COUNTIF([1]Sheet1!$G$2:$G$89,G16)</f>
        <v>1</v>
      </c>
    </row>
    <row r="17" spans="1:54" hidden="1" x14ac:dyDescent="0.35">
      <c r="A17">
        <v>5184786</v>
      </c>
      <c r="B17" t="s">
        <v>53</v>
      </c>
      <c r="C17" t="s">
        <v>54</v>
      </c>
      <c r="D17" t="s">
        <v>55</v>
      </c>
      <c r="E17" t="s">
        <v>56</v>
      </c>
      <c r="F17" t="s">
        <v>57</v>
      </c>
      <c r="G17" t="s">
        <v>232</v>
      </c>
      <c r="H17" t="s">
        <v>233</v>
      </c>
      <c r="I17" t="s">
        <v>234</v>
      </c>
      <c r="J17" t="s">
        <v>61</v>
      </c>
      <c r="K17" t="s">
        <v>114</v>
      </c>
      <c r="L17" t="s">
        <v>235</v>
      </c>
      <c r="M17" t="s">
        <v>236</v>
      </c>
      <c r="N17" t="s">
        <v>237</v>
      </c>
      <c r="O17" t="s">
        <v>238</v>
      </c>
      <c r="P17" t="s">
        <v>239</v>
      </c>
      <c r="Q17" t="s">
        <v>240</v>
      </c>
      <c r="R17" t="s">
        <v>241</v>
      </c>
      <c r="S17" t="s">
        <v>176</v>
      </c>
      <c r="T17" t="s">
        <v>71</v>
      </c>
      <c r="U17" t="s">
        <v>71</v>
      </c>
      <c r="V17" t="s">
        <v>72</v>
      </c>
      <c r="W17" t="s">
        <v>73</v>
      </c>
      <c r="X17" t="s">
        <v>74</v>
      </c>
      <c r="Y17" t="s">
        <v>75</v>
      </c>
      <c r="AA17" t="s">
        <v>242</v>
      </c>
      <c r="AD17" t="s">
        <v>109</v>
      </c>
      <c r="AE17" t="s">
        <v>80</v>
      </c>
      <c r="AF17" t="s">
        <v>74</v>
      </c>
      <c r="AG17" t="s">
        <v>75</v>
      </c>
      <c r="AH17" t="s">
        <v>243</v>
      </c>
      <c r="AI17">
        <v>1</v>
      </c>
      <c r="AK17">
        <v>1</v>
      </c>
      <c r="AL17">
        <v>0</v>
      </c>
      <c r="AM17" t="s">
        <v>82</v>
      </c>
      <c r="AN17">
        <v>43497</v>
      </c>
      <c r="AO17">
        <v>44851.783807870372</v>
      </c>
      <c r="AQ17" t="s">
        <v>80</v>
      </c>
      <c r="AR17">
        <v>0</v>
      </c>
      <c r="AS17">
        <v>0</v>
      </c>
      <c r="AT17">
        <v>0</v>
      </c>
      <c r="AU17">
        <v>0</v>
      </c>
      <c r="AW17" t="s">
        <v>84</v>
      </c>
      <c r="AX17" t="s">
        <v>242</v>
      </c>
      <c r="AY17" t="s">
        <v>85</v>
      </c>
      <c r="AZ17">
        <v>10049.049999999999</v>
      </c>
      <c r="BA17">
        <v>0</v>
      </c>
      <c r="BB17">
        <f>COUNTIF([1]Sheet1!$G$2:$G$89,G17)</f>
        <v>1</v>
      </c>
    </row>
    <row r="18" spans="1:54" hidden="1" x14ac:dyDescent="0.35">
      <c r="A18">
        <v>5184786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244</v>
      </c>
      <c r="H18" t="s">
        <v>245</v>
      </c>
      <c r="I18" t="s">
        <v>246</v>
      </c>
      <c r="J18" t="s">
        <v>61</v>
      </c>
      <c r="K18" t="s">
        <v>62</v>
      </c>
      <c r="L18" t="s">
        <v>63</v>
      </c>
      <c r="M18" t="s">
        <v>213</v>
      </c>
      <c r="N18" t="s">
        <v>247</v>
      </c>
      <c r="O18" t="s">
        <v>248</v>
      </c>
      <c r="P18" t="s">
        <v>249</v>
      </c>
      <c r="Q18" t="s">
        <v>250</v>
      </c>
      <c r="R18" t="s">
        <v>251</v>
      </c>
      <c r="S18" t="s">
        <v>70</v>
      </c>
      <c r="T18" t="s">
        <v>71</v>
      </c>
      <c r="U18" t="s">
        <v>71</v>
      </c>
      <c r="V18" t="s">
        <v>72</v>
      </c>
      <c r="W18" t="s">
        <v>73</v>
      </c>
      <c r="X18" t="s">
        <v>74</v>
      </c>
      <c r="Y18" t="s">
        <v>75</v>
      </c>
      <c r="Z18" t="s">
        <v>252</v>
      </c>
      <c r="AA18" t="s">
        <v>253</v>
      </c>
      <c r="AB18" t="s">
        <v>254</v>
      </c>
      <c r="AC18" t="s">
        <v>255</v>
      </c>
      <c r="AD18" t="s">
        <v>79</v>
      </c>
      <c r="AE18" t="s">
        <v>80</v>
      </c>
      <c r="AF18" t="s">
        <v>74</v>
      </c>
      <c r="AG18" t="s">
        <v>75</v>
      </c>
      <c r="AL18">
        <v>0</v>
      </c>
      <c r="AM18" t="s">
        <v>82</v>
      </c>
      <c r="AN18">
        <v>44716</v>
      </c>
      <c r="AO18">
        <v>45313.543865740743</v>
      </c>
      <c r="AQ18" t="s">
        <v>80</v>
      </c>
      <c r="AR18">
        <v>0</v>
      </c>
      <c r="AS18">
        <v>0</v>
      </c>
      <c r="AT18">
        <v>0</v>
      </c>
      <c r="AU18">
        <v>0</v>
      </c>
      <c r="AW18" t="s">
        <v>84</v>
      </c>
      <c r="AX18" t="s">
        <v>253</v>
      </c>
      <c r="AY18" t="s">
        <v>85</v>
      </c>
      <c r="AZ18">
        <v>3027.52</v>
      </c>
      <c r="BA18">
        <v>0</v>
      </c>
      <c r="BB18">
        <f>COUNTIF([1]Sheet1!$G$2:$G$89,G18)</f>
        <v>1</v>
      </c>
    </row>
    <row r="19" spans="1:54" hidden="1" x14ac:dyDescent="0.35">
      <c r="A19">
        <v>5184786</v>
      </c>
      <c r="B19" t="s">
        <v>53</v>
      </c>
      <c r="C19" t="s">
        <v>54</v>
      </c>
      <c r="D19" t="s">
        <v>55</v>
      </c>
      <c r="E19" t="s">
        <v>56</v>
      </c>
      <c r="F19" t="s">
        <v>57</v>
      </c>
      <c r="G19" t="s">
        <v>256</v>
      </c>
      <c r="H19" t="s">
        <v>257</v>
      </c>
      <c r="I19" t="s">
        <v>258</v>
      </c>
      <c r="J19" t="s">
        <v>61</v>
      </c>
      <c r="K19" t="s">
        <v>62</v>
      </c>
      <c r="L19" t="s">
        <v>103</v>
      </c>
      <c r="M19" t="s">
        <v>104</v>
      </c>
      <c r="N19" t="s">
        <v>259</v>
      </c>
      <c r="O19" t="s">
        <v>260</v>
      </c>
      <c r="P19" t="s">
        <v>261</v>
      </c>
      <c r="Q19" t="s">
        <v>262</v>
      </c>
      <c r="R19" t="s">
        <v>263</v>
      </c>
      <c r="S19" t="s">
        <v>70</v>
      </c>
      <c r="T19" t="s">
        <v>71</v>
      </c>
      <c r="U19" t="s">
        <v>71</v>
      </c>
      <c r="V19" t="s">
        <v>72</v>
      </c>
      <c r="W19" t="s">
        <v>73</v>
      </c>
      <c r="X19" t="s">
        <v>74</v>
      </c>
      <c r="Y19" t="s">
        <v>75</v>
      </c>
      <c r="Z19" t="s">
        <v>264</v>
      </c>
      <c r="AA19" t="s">
        <v>265</v>
      </c>
      <c r="AD19" t="s">
        <v>109</v>
      </c>
      <c r="AE19" t="s">
        <v>80</v>
      </c>
      <c r="AF19" t="s">
        <v>74</v>
      </c>
      <c r="AG19" t="s">
        <v>75</v>
      </c>
      <c r="AL19">
        <v>0</v>
      </c>
      <c r="AM19" t="s">
        <v>82</v>
      </c>
      <c r="AN19">
        <v>44882</v>
      </c>
      <c r="AO19">
        <v>45356.996354166666</v>
      </c>
      <c r="AQ19" t="s">
        <v>80</v>
      </c>
      <c r="AR19">
        <v>0</v>
      </c>
      <c r="AS19">
        <v>0</v>
      </c>
      <c r="AT19">
        <v>0</v>
      </c>
      <c r="AU19">
        <v>0</v>
      </c>
      <c r="AV19" t="s">
        <v>83</v>
      </c>
      <c r="AW19" t="s">
        <v>84</v>
      </c>
      <c r="AX19" t="s">
        <v>265</v>
      </c>
      <c r="AY19" t="s">
        <v>85</v>
      </c>
      <c r="AZ19" t="s">
        <v>266</v>
      </c>
      <c r="BA19">
        <v>0</v>
      </c>
      <c r="BB19">
        <f>COUNTIF([1]Sheet1!$G$2:$G$89,G19)</f>
        <v>1</v>
      </c>
    </row>
    <row r="20" spans="1:54" hidden="1" x14ac:dyDescent="0.35">
      <c r="A20">
        <v>5184786</v>
      </c>
      <c r="B20" t="s">
        <v>53</v>
      </c>
      <c r="C20" t="s">
        <v>54</v>
      </c>
      <c r="D20" t="s">
        <v>55</v>
      </c>
      <c r="E20" t="s">
        <v>56</v>
      </c>
      <c r="F20" t="s">
        <v>57</v>
      </c>
      <c r="G20" t="s">
        <v>267</v>
      </c>
      <c r="H20" t="s">
        <v>268</v>
      </c>
      <c r="I20" t="s">
        <v>269</v>
      </c>
      <c r="J20" t="s">
        <v>61</v>
      </c>
      <c r="K20" t="s">
        <v>62</v>
      </c>
      <c r="L20" t="s">
        <v>63</v>
      </c>
      <c r="M20" t="s">
        <v>89</v>
      </c>
      <c r="N20" t="s">
        <v>270</v>
      </c>
      <c r="O20" t="s">
        <v>271</v>
      </c>
      <c r="P20" t="s">
        <v>272</v>
      </c>
      <c r="Q20" t="s">
        <v>273</v>
      </c>
      <c r="R20" t="s">
        <v>93</v>
      </c>
      <c r="S20" t="s">
        <v>70</v>
      </c>
      <c r="T20" t="s">
        <v>71</v>
      </c>
      <c r="U20" t="s">
        <v>71</v>
      </c>
      <c r="V20" t="s">
        <v>72</v>
      </c>
      <c r="W20" t="s">
        <v>73</v>
      </c>
      <c r="X20" t="s">
        <v>74</v>
      </c>
      <c r="Y20" t="s">
        <v>75</v>
      </c>
      <c r="Z20" t="s">
        <v>274</v>
      </c>
      <c r="AA20" t="s">
        <v>275</v>
      </c>
      <c r="AD20" t="s">
        <v>109</v>
      </c>
      <c r="AE20" t="s">
        <v>80</v>
      </c>
      <c r="AF20" t="s">
        <v>74</v>
      </c>
      <c r="AG20" t="s">
        <v>75</v>
      </c>
      <c r="AL20">
        <v>0</v>
      </c>
      <c r="AM20" t="s">
        <v>82</v>
      </c>
      <c r="AN20">
        <v>44984</v>
      </c>
      <c r="AO20">
        <v>45030.264930555553</v>
      </c>
      <c r="AQ20" t="s">
        <v>80</v>
      </c>
      <c r="AR20">
        <v>0</v>
      </c>
      <c r="AS20">
        <v>0</v>
      </c>
      <c r="AT20">
        <v>0</v>
      </c>
      <c r="AU20">
        <v>0</v>
      </c>
      <c r="AW20" t="s">
        <v>84</v>
      </c>
      <c r="AX20" t="s">
        <v>275</v>
      </c>
      <c r="AY20" t="s">
        <v>85</v>
      </c>
      <c r="AZ20">
        <v>201.08999999999997</v>
      </c>
      <c r="BA20">
        <v>0</v>
      </c>
      <c r="BB20">
        <f>COUNTIF([1]Sheet1!$G$2:$G$89,G20)</f>
        <v>1</v>
      </c>
    </row>
    <row r="21" spans="1:54" hidden="1" x14ac:dyDescent="0.35">
      <c r="A21">
        <v>5184786</v>
      </c>
      <c r="B21" t="s">
        <v>53</v>
      </c>
      <c r="C21" t="s">
        <v>54</v>
      </c>
      <c r="D21" t="s">
        <v>55</v>
      </c>
      <c r="E21" t="s">
        <v>56</v>
      </c>
      <c r="F21" t="s">
        <v>57</v>
      </c>
      <c r="G21" t="s">
        <v>276</v>
      </c>
      <c r="H21" t="s">
        <v>277</v>
      </c>
      <c r="I21" t="s">
        <v>278</v>
      </c>
      <c r="J21" t="s">
        <v>61</v>
      </c>
      <c r="K21" t="s">
        <v>279</v>
      </c>
      <c r="L21" t="s">
        <v>280</v>
      </c>
      <c r="M21" t="s">
        <v>280</v>
      </c>
      <c r="N21" t="s">
        <v>281</v>
      </c>
      <c r="O21" t="s">
        <v>282</v>
      </c>
      <c r="P21" t="s">
        <v>283</v>
      </c>
      <c r="Q21" t="s">
        <v>284</v>
      </c>
      <c r="R21" t="s">
        <v>71</v>
      </c>
      <c r="S21" t="s">
        <v>70</v>
      </c>
      <c r="T21" t="s">
        <v>71</v>
      </c>
      <c r="U21" t="s">
        <v>71</v>
      </c>
      <c r="V21" t="s">
        <v>72</v>
      </c>
      <c r="W21" t="s">
        <v>73</v>
      </c>
      <c r="X21" t="s">
        <v>74</v>
      </c>
      <c r="Y21" t="s">
        <v>75</v>
      </c>
      <c r="Z21" t="s">
        <v>285</v>
      </c>
      <c r="AA21" t="s">
        <v>286</v>
      </c>
      <c r="AD21" t="s">
        <v>109</v>
      </c>
      <c r="AE21" t="s">
        <v>80</v>
      </c>
      <c r="AF21" t="s">
        <v>74</v>
      </c>
      <c r="AG21" t="s">
        <v>75</v>
      </c>
      <c r="AL21">
        <v>0</v>
      </c>
      <c r="AM21" t="s">
        <v>82</v>
      </c>
      <c r="AN21">
        <v>45086</v>
      </c>
      <c r="AO21">
        <v>45342.868703703702</v>
      </c>
      <c r="AQ21" t="s">
        <v>80</v>
      </c>
      <c r="AR21">
        <v>0</v>
      </c>
      <c r="AS21">
        <v>0</v>
      </c>
      <c r="AT21">
        <v>0</v>
      </c>
      <c r="AU21">
        <v>0</v>
      </c>
      <c r="AW21" t="s">
        <v>84</v>
      </c>
      <c r="AX21" t="s">
        <v>286</v>
      </c>
      <c r="AY21" t="s">
        <v>85</v>
      </c>
      <c r="AZ21" t="s">
        <v>266</v>
      </c>
      <c r="BA21">
        <v>0</v>
      </c>
      <c r="BB21">
        <f>COUNTIF([1]Sheet1!$G$2:$G$89,G21)</f>
        <v>1</v>
      </c>
    </row>
    <row r="22" spans="1:54" hidden="1" x14ac:dyDescent="0.35">
      <c r="A22">
        <v>5184786</v>
      </c>
      <c r="B22" t="s">
        <v>53</v>
      </c>
      <c r="C22" t="s">
        <v>54</v>
      </c>
      <c r="D22" t="s">
        <v>55</v>
      </c>
      <c r="E22" t="s">
        <v>56</v>
      </c>
      <c r="F22" t="s">
        <v>57</v>
      </c>
      <c r="G22" t="s">
        <v>287</v>
      </c>
      <c r="H22" t="s">
        <v>288</v>
      </c>
      <c r="I22" t="s">
        <v>289</v>
      </c>
      <c r="J22" t="s">
        <v>61</v>
      </c>
      <c r="K22" t="s">
        <v>279</v>
      </c>
      <c r="L22" t="s">
        <v>280</v>
      </c>
      <c r="M22" t="s">
        <v>280</v>
      </c>
      <c r="N22" t="s">
        <v>290</v>
      </c>
      <c r="O22" t="s">
        <v>291</v>
      </c>
      <c r="P22" t="s">
        <v>292</v>
      </c>
      <c r="Q22" t="s">
        <v>293</v>
      </c>
      <c r="R22" t="s">
        <v>294</v>
      </c>
      <c r="S22" t="s">
        <v>70</v>
      </c>
      <c r="T22" t="s">
        <v>71</v>
      </c>
      <c r="U22" t="s">
        <v>71</v>
      </c>
      <c r="V22" t="s">
        <v>72</v>
      </c>
      <c r="W22" t="s">
        <v>73</v>
      </c>
      <c r="X22" t="s">
        <v>74</v>
      </c>
      <c r="Y22" t="s">
        <v>75</v>
      </c>
      <c r="Z22" t="s">
        <v>295</v>
      </c>
      <c r="AA22" t="s">
        <v>296</v>
      </c>
      <c r="AD22" t="s">
        <v>109</v>
      </c>
      <c r="AE22" t="s">
        <v>80</v>
      </c>
      <c r="AF22" t="s">
        <v>74</v>
      </c>
      <c r="AG22" t="s">
        <v>75</v>
      </c>
      <c r="AL22">
        <v>0</v>
      </c>
      <c r="AM22" t="s">
        <v>82</v>
      </c>
      <c r="AN22">
        <v>45086</v>
      </c>
      <c r="AO22">
        <v>45342.855312500003</v>
      </c>
      <c r="AQ22" t="s">
        <v>80</v>
      </c>
      <c r="AR22">
        <v>0</v>
      </c>
      <c r="AS22">
        <v>0</v>
      </c>
      <c r="AT22">
        <v>0</v>
      </c>
      <c r="AU22">
        <v>0</v>
      </c>
      <c r="AW22" t="s">
        <v>84</v>
      </c>
      <c r="AX22" t="s">
        <v>296</v>
      </c>
      <c r="AY22" t="s">
        <v>85</v>
      </c>
      <c r="AZ22" t="s">
        <v>266</v>
      </c>
      <c r="BA22">
        <v>0</v>
      </c>
      <c r="BB22">
        <f>COUNTIF([1]Sheet1!$G$2:$G$89,G22)</f>
        <v>1</v>
      </c>
    </row>
    <row r="23" spans="1:54" hidden="1" x14ac:dyDescent="0.35">
      <c r="A23">
        <v>5184786</v>
      </c>
      <c r="B23" t="s">
        <v>53</v>
      </c>
      <c r="C23" t="s">
        <v>54</v>
      </c>
      <c r="D23" t="s">
        <v>55</v>
      </c>
      <c r="E23" t="s">
        <v>56</v>
      </c>
      <c r="F23" t="s">
        <v>57</v>
      </c>
      <c r="G23" t="s">
        <v>297</v>
      </c>
      <c r="H23" t="s">
        <v>298</v>
      </c>
      <c r="I23" t="s">
        <v>299</v>
      </c>
      <c r="J23" t="s">
        <v>61</v>
      </c>
      <c r="K23" t="s">
        <v>279</v>
      </c>
      <c r="L23" t="s">
        <v>280</v>
      </c>
      <c r="M23" t="s">
        <v>280</v>
      </c>
      <c r="N23" t="s">
        <v>300</v>
      </c>
      <c r="O23" t="s">
        <v>301</v>
      </c>
      <c r="P23" t="s">
        <v>302</v>
      </c>
      <c r="Q23" t="s">
        <v>284</v>
      </c>
      <c r="R23" t="s">
        <v>71</v>
      </c>
      <c r="S23" t="s">
        <v>70</v>
      </c>
      <c r="T23" t="s">
        <v>71</v>
      </c>
      <c r="U23" t="s">
        <v>71</v>
      </c>
      <c r="V23" t="s">
        <v>72</v>
      </c>
      <c r="W23" t="s">
        <v>73</v>
      </c>
      <c r="X23" t="s">
        <v>74</v>
      </c>
      <c r="Y23" t="s">
        <v>75</v>
      </c>
      <c r="Z23" t="s">
        <v>303</v>
      </c>
      <c r="AA23" t="s">
        <v>304</v>
      </c>
      <c r="AD23" t="s">
        <v>109</v>
      </c>
      <c r="AE23" t="s">
        <v>80</v>
      </c>
      <c r="AF23" t="s">
        <v>74</v>
      </c>
      <c r="AG23" t="s">
        <v>75</v>
      </c>
      <c r="AL23">
        <v>0</v>
      </c>
      <c r="AM23" t="s">
        <v>82</v>
      </c>
      <c r="AN23">
        <v>45086</v>
      </c>
      <c r="AO23">
        <v>45607.542534722219</v>
      </c>
      <c r="AQ23" t="s">
        <v>80</v>
      </c>
      <c r="AR23">
        <v>0</v>
      </c>
      <c r="AS23">
        <v>0</v>
      </c>
      <c r="AT23">
        <v>0</v>
      </c>
      <c r="AU23">
        <v>0</v>
      </c>
      <c r="AW23" t="s">
        <v>84</v>
      </c>
      <c r="AX23" t="s">
        <v>304</v>
      </c>
      <c r="AY23" t="s">
        <v>85</v>
      </c>
      <c r="AZ23">
        <v>1293.8100000000002</v>
      </c>
      <c r="BA23">
        <v>0</v>
      </c>
      <c r="BB23">
        <f>COUNTIF([1]Sheet1!$G$2:$G$89,G23)</f>
        <v>1</v>
      </c>
    </row>
    <row r="24" spans="1:54" hidden="1" x14ac:dyDescent="0.35">
      <c r="A24">
        <v>5184786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305</v>
      </c>
      <c r="H24" t="s">
        <v>306</v>
      </c>
      <c r="I24" t="s">
        <v>307</v>
      </c>
      <c r="J24" t="s">
        <v>61</v>
      </c>
      <c r="K24" t="s">
        <v>279</v>
      </c>
      <c r="L24" t="s">
        <v>280</v>
      </c>
      <c r="M24" t="s">
        <v>308</v>
      </c>
      <c r="N24" t="s">
        <v>309</v>
      </c>
      <c r="O24" t="s">
        <v>310</v>
      </c>
      <c r="P24" t="s">
        <v>311</v>
      </c>
      <c r="Q24" t="s">
        <v>312</v>
      </c>
      <c r="R24" t="s">
        <v>313</v>
      </c>
      <c r="S24" t="s">
        <v>70</v>
      </c>
      <c r="T24" t="s">
        <v>71</v>
      </c>
      <c r="U24" t="s">
        <v>71</v>
      </c>
      <c r="V24" t="s">
        <v>72</v>
      </c>
      <c r="W24" t="s">
        <v>73</v>
      </c>
      <c r="X24" t="s">
        <v>74</v>
      </c>
      <c r="Y24" t="s">
        <v>75</v>
      </c>
      <c r="Z24" t="s">
        <v>314</v>
      </c>
      <c r="AA24" t="s">
        <v>315</v>
      </c>
      <c r="AD24" t="s">
        <v>109</v>
      </c>
      <c r="AE24" t="s">
        <v>80</v>
      </c>
      <c r="AF24" t="s">
        <v>74</v>
      </c>
      <c r="AG24" t="s">
        <v>75</v>
      </c>
      <c r="AL24">
        <v>0</v>
      </c>
      <c r="AM24" t="s">
        <v>82</v>
      </c>
      <c r="AN24">
        <v>45099</v>
      </c>
      <c r="AO24">
        <v>45184.005324074074</v>
      </c>
      <c r="AQ24" t="s">
        <v>80</v>
      </c>
      <c r="AR24">
        <v>0</v>
      </c>
      <c r="AS24">
        <v>0</v>
      </c>
      <c r="AT24">
        <v>0</v>
      </c>
      <c r="AU24">
        <v>0</v>
      </c>
      <c r="AV24" t="s">
        <v>316</v>
      </c>
      <c r="AW24" t="s">
        <v>84</v>
      </c>
      <c r="AX24" t="s">
        <v>315</v>
      </c>
      <c r="AY24" t="s">
        <v>85</v>
      </c>
      <c r="AZ24" t="s">
        <v>266</v>
      </c>
      <c r="BA24">
        <v>0</v>
      </c>
      <c r="BB24">
        <f>COUNTIF([1]Sheet1!$G$2:$G$89,G24)</f>
        <v>1</v>
      </c>
    </row>
    <row r="25" spans="1:54" x14ac:dyDescent="0.35">
      <c r="A25">
        <v>5184786</v>
      </c>
      <c r="B25" t="s">
        <v>53</v>
      </c>
      <c r="C25" t="s">
        <v>54</v>
      </c>
      <c r="D25" t="s">
        <v>55</v>
      </c>
      <c r="E25" t="s">
        <v>56</v>
      </c>
      <c r="F25" t="s">
        <v>57</v>
      </c>
      <c r="G25" t="s">
        <v>317</v>
      </c>
      <c r="H25" t="s">
        <v>318</v>
      </c>
      <c r="I25" t="s">
        <v>319</v>
      </c>
      <c r="J25" t="s">
        <v>61</v>
      </c>
      <c r="K25" t="s">
        <v>114</v>
      </c>
      <c r="L25" t="s">
        <v>115</v>
      </c>
      <c r="M25" t="s">
        <v>320</v>
      </c>
      <c r="N25" t="s">
        <v>321</v>
      </c>
      <c r="O25" t="s">
        <v>321</v>
      </c>
      <c r="P25" t="s">
        <v>322</v>
      </c>
      <c r="Q25" t="s">
        <v>323</v>
      </c>
      <c r="R25" t="s">
        <v>313</v>
      </c>
      <c r="S25" t="s">
        <v>70</v>
      </c>
      <c r="T25" t="s">
        <v>71</v>
      </c>
      <c r="U25" t="s">
        <v>71</v>
      </c>
      <c r="V25" t="s">
        <v>72</v>
      </c>
      <c r="W25" t="s">
        <v>73</v>
      </c>
      <c r="X25" t="s">
        <v>74</v>
      </c>
      <c r="Y25" t="s">
        <v>75</v>
      </c>
      <c r="Z25" t="s">
        <v>324</v>
      </c>
      <c r="AA25" t="s">
        <v>325</v>
      </c>
      <c r="AD25" t="s">
        <v>109</v>
      </c>
      <c r="AE25" t="s">
        <v>80</v>
      </c>
      <c r="AF25" t="s">
        <v>74</v>
      </c>
      <c r="AG25" t="s">
        <v>75</v>
      </c>
      <c r="AL25">
        <v>0</v>
      </c>
      <c r="AM25" t="s">
        <v>82</v>
      </c>
      <c r="AN25">
        <v>45099</v>
      </c>
      <c r="AO25">
        <v>45452.075925925928</v>
      </c>
      <c r="AQ25" t="s">
        <v>80</v>
      </c>
      <c r="AR25">
        <v>0</v>
      </c>
      <c r="AS25">
        <v>0</v>
      </c>
      <c r="AT25">
        <v>0</v>
      </c>
      <c r="AU25">
        <v>0</v>
      </c>
      <c r="AV25" t="s">
        <v>316</v>
      </c>
      <c r="AW25" t="s">
        <v>84</v>
      </c>
      <c r="AX25" t="s">
        <v>325</v>
      </c>
      <c r="AY25" t="s">
        <v>85</v>
      </c>
      <c r="AZ25">
        <v>237.04</v>
      </c>
      <c r="BA25">
        <v>1</v>
      </c>
      <c r="BB25">
        <f>COUNTIF([1]Sheet1!$G$2:$G$89,G25)</f>
        <v>0</v>
      </c>
    </row>
    <row r="26" spans="1:54" hidden="1" x14ac:dyDescent="0.35">
      <c r="A26">
        <v>5184786</v>
      </c>
      <c r="B26" t="s">
        <v>53</v>
      </c>
      <c r="C26" t="s">
        <v>54</v>
      </c>
      <c r="D26" t="s">
        <v>55</v>
      </c>
      <c r="E26" t="s">
        <v>56</v>
      </c>
      <c r="F26" t="s">
        <v>57</v>
      </c>
      <c r="G26" t="s">
        <v>326</v>
      </c>
      <c r="H26" t="s">
        <v>327</v>
      </c>
      <c r="I26" t="s">
        <v>328</v>
      </c>
      <c r="J26" t="s">
        <v>61</v>
      </c>
      <c r="K26" t="s">
        <v>279</v>
      </c>
      <c r="L26" t="s">
        <v>280</v>
      </c>
      <c r="M26" t="s">
        <v>308</v>
      </c>
      <c r="N26" t="s">
        <v>329</v>
      </c>
      <c r="O26" t="s">
        <v>291</v>
      </c>
      <c r="P26" t="s">
        <v>330</v>
      </c>
      <c r="Q26" t="s">
        <v>331</v>
      </c>
      <c r="R26" t="s">
        <v>332</v>
      </c>
      <c r="S26" t="s">
        <v>70</v>
      </c>
      <c r="T26" t="s">
        <v>71</v>
      </c>
      <c r="U26" t="s">
        <v>71</v>
      </c>
      <c r="V26" t="s">
        <v>72</v>
      </c>
      <c r="W26" t="s">
        <v>73</v>
      </c>
      <c r="X26" t="s">
        <v>74</v>
      </c>
      <c r="Y26" t="s">
        <v>75</v>
      </c>
      <c r="Z26" t="s">
        <v>333</v>
      </c>
      <c r="AA26" t="s">
        <v>334</v>
      </c>
      <c r="AD26" t="s">
        <v>109</v>
      </c>
      <c r="AE26" t="s">
        <v>80</v>
      </c>
      <c r="AF26" t="s">
        <v>74</v>
      </c>
      <c r="AG26" t="s">
        <v>75</v>
      </c>
      <c r="AL26">
        <v>0</v>
      </c>
      <c r="AM26" t="s">
        <v>82</v>
      </c>
      <c r="AN26">
        <v>45101</v>
      </c>
      <c r="AO26">
        <v>45342.868703703702</v>
      </c>
      <c r="AQ26" t="s">
        <v>80</v>
      </c>
      <c r="AR26">
        <v>0</v>
      </c>
      <c r="AS26">
        <v>0</v>
      </c>
      <c r="AT26">
        <v>0</v>
      </c>
      <c r="AU26">
        <v>0</v>
      </c>
      <c r="AV26" t="s">
        <v>316</v>
      </c>
      <c r="AW26" t="s">
        <v>84</v>
      </c>
      <c r="AX26" t="s">
        <v>334</v>
      </c>
      <c r="AY26" t="s">
        <v>85</v>
      </c>
      <c r="AZ26" t="s">
        <v>266</v>
      </c>
      <c r="BA26">
        <v>0</v>
      </c>
      <c r="BB26">
        <f>COUNTIF([1]Sheet1!$G$2:$G$89,G26)</f>
        <v>1</v>
      </c>
    </row>
    <row r="27" spans="1:54" hidden="1" x14ac:dyDescent="0.35">
      <c r="A27">
        <v>5184786</v>
      </c>
      <c r="B27" t="s">
        <v>53</v>
      </c>
      <c r="C27" t="s">
        <v>54</v>
      </c>
      <c r="D27" t="s">
        <v>55</v>
      </c>
      <c r="E27" t="s">
        <v>56</v>
      </c>
      <c r="F27" t="s">
        <v>57</v>
      </c>
      <c r="G27" t="s">
        <v>335</v>
      </c>
      <c r="H27" t="s">
        <v>336</v>
      </c>
      <c r="I27" t="s">
        <v>337</v>
      </c>
      <c r="J27" t="s">
        <v>61</v>
      </c>
      <c r="K27" t="s">
        <v>62</v>
      </c>
      <c r="L27" t="s">
        <v>63</v>
      </c>
      <c r="M27" t="s">
        <v>89</v>
      </c>
      <c r="N27" t="s">
        <v>338</v>
      </c>
      <c r="O27" t="s">
        <v>339</v>
      </c>
      <c r="P27" t="s">
        <v>340</v>
      </c>
      <c r="Q27" t="s">
        <v>341</v>
      </c>
      <c r="R27" t="s">
        <v>342</v>
      </c>
      <c r="S27" t="s">
        <v>70</v>
      </c>
      <c r="T27" t="s">
        <v>71</v>
      </c>
      <c r="U27" t="s">
        <v>71</v>
      </c>
      <c r="V27" t="s">
        <v>72</v>
      </c>
      <c r="W27" t="s">
        <v>73</v>
      </c>
      <c r="X27" t="s">
        <v>74</v>
      </c>
      <c r="Y27" t="s">
        <v>75</v>
      </c>
      <c r="Z27" t="s">
        <v>343</v>
      </c>
      <c r="AA27" t="s">
        <v>344</v>
      </c>
      <c r="AD27" t="s">
        <v>109</v>
      </c>
      <c r="AE27" t="s">
        <v>80</v>
      </c>
      <c r="AF27" t="s">
        <v>74</v>
      </c>
      <c r="AG27" t="s">
        <v>75</v>
      </c>
      <c r="AL27">
        <v>0</v>
      </c>
      <c r="AM27" t="s">
        <v>82</v>
      </c>
      <c r="AN27">
        <v>45360</v>
      </c>
      <c r="AO27">
        <v>45607.513888888891</v>
      </c>
      <c r="AQ27" t="s">
        <v>80</v>
      </c>
      <c r="AR27">
        <v>0</v>
      </c>
      <c r="AS27">
        <v>0</v>
      </c>
      <c r="AT27">
        <v>0</v>
      </c>
      <c r="AU27">
        <v>0</v>
      </c>
      <c r="AV27" t="s">
        <v>345</v>
      </c>
      <c r="AW27" t="s">
        <v>84</v>
      </c>
      <c r="AX27" t="s">
        <v>344</v>
      </c>
      <c r="AY27" t="s">
        <v>85</v>
      </c>
      <c r="AZ27">
        <v>137.61999999999995</v>
      </c>
      <c r="BA27">
        <v>0</v>
      </c>
      <c r="BB27">
        <f>COUNTIF([1]Sheet1!$G$2:$G$89,G27)</f>
        <v>1</v>
      </c>
    </row>
    <row r="28" spans="1:54" hidden="1" x14ac:dyDescent="0.35">
      <c r="A28">
        <v>5184786</v>
      </c>
      <c r="B28" t="s">
        <v>53</v>
      </c>
      <c r="C28" t="s">
        <v>54</v>
      </c>
      <c r="D28" t="s">
        <v>55</v>
      </c>
      <c r="E28" t="s">
        <v>56</v>
      </c>
      <c r="F28" t="s">
        <v>57</v>
      </c>
      <c r="G28" t="s">
        <v>346</v>
      </c>
      <c r="H28" t="s">
        <v>347</v>
      </c>
      <c r="I28" t="s">
        <v>348</v>
      </c>
      <c r="J28" t="s">
        <v>61</v>
      </c>
      <c r="K28" t="s">
        <v>114</v>
      </c>
      <c r="L28" t="s">
        <v>115</v>
      </c>
      <c r="M28" t="s">
        <v>116</v>
      </c>
      <c r="N28" t="s">
        <v>349</v>
      </c>
      <c r="O28" t="s">
        <v>350</v>
      </c>
      <c r="P28" t="s">
        <v>351</v>
      </c>
      <c r="Q28" t="s">
        <v>352</v>
      </c>
      <c r="R28" t="s">
        <v>353</v>
      </c>
      <c r="S28" t="s">
        <v>95</v>
      </c>
      <c r="T28" t="s">
        <v>71</v>
      </c>
      <c r="U28" t="s">
        <v>71</v>
      </c>
      <c r="V28" t="s">
        <v>72</v>
      </c>
      <c r="W28" t="s">
        <v>73</v>
      </c>
      <c r="X28" t="s">
        <v>74</v>
      </c>
      <c r="Y28" t="s">
        <v>75</v>
      </c>
      <c r="Z28" t="s">
        <v>354</v>
      </c>
      <c r="AA28" t="s">
        <v>355</v>
      </c>
      <c r="AD28" t="s">
        <v>109</v>
      </c>
      <c r="AE28" t="s">
        <v>80</v>
      </c>
      <c r="AF28" t="s">
        <v>74</v>
      </c>
      <c r="AG28" t="s">
        <v>75</v>
      </c>
      <c r="AL28">
        <v>0</v>
      </c>
      <c r="AM28" t="s">
        <v>82</v>
      </c>
      <c r="AN28">
        <v>45505</v>
      </c>
      <c r="AO28">
        <v>45593.500775462962</v>
      </c>
      <c r="AQ28" t="s">
        <v>80</v>
      </c>
      <c r="AR28">
        <v>0</v>
      </c>
      <c r="AS28">
        <v>0</v>
      </c>
      <c r="AT28">
        <v>0</v>
      </c>
      <c r="AU28">
        <v>0</v>
      </c>
      <c r="AV28" t="s">
        <v>345</v>
      </c>
      <c r="AW28" t="s">
        <v>84</v>
      </c>
      <c r="AX28" t="s">
        <v>355</v>
      </c>
      <c r="AY28" t="s">
        <v>85</v>
      </c>
      <c r="AZ28">
        <v>0</v>
      </c>
      <c r="BA28">
        <v>0</v>
      </c>
      <c r="BB28">
        <f>COUNTIF([1]Sheet1!$G$2:$G$89,G28)</f>
        <v>1</v>
      </c>
    </row>
    <row r="29" spans="1:54" hidden="1" x14ac:dyDescent="0.35">
      <c r="A29">
        <v>5184786</v>
      </c>
      <c r="B29" t="s">
        <v>53</v>
      </c>
      <c r="C29" t="s">
        <v>54</v>
      </c>
      <c r="D29" t="s">
        <v>55</v>
      </c>
      <c r="E29" t="s">
        <v>56</v>
      </c>
      <c r="F29" t="s">
        <v>57</v>
      </c>
      <c r="G29" t="s">
        <v>356</v>
      </c>
      <c r="H29" t="s">
        <v>357</v>
      </c>
      <c r="I29" t="s">
        <v>358</v>
      </c>
      <c r="J29" t="s">
        <v>61</v>
      </c>
      <c r="K29" t="s">
        <v>62</v>
      </c>
      <c r="L29" t="s">
        <v>63</v>
      </c>
      <c r="M29" t="s">
        <v>89</v>
      </c>
      <c r="N29" t="s">
        <v>359</v>
      </c>
      <c r="O29" t="s">
        <v>360</v>
      </c>
      <c r="P29" t="s">
        <v>361</v>
      </c>
      <c r="Q29" t="s">
        <v>362</v>
      </c>
      <c r="R29" t="s">
        <v>363</v>
      </c>
      <c r="S29" t="s">
        <v>70</v>
      </c>
      <c r="T29" t="s">
        <v>71</v>
      </c>
      <c r="U29" t="s">
        <v>71</v>
      </c>
      <c r="V29" t="s">
        <v>72</v>
      </c>
      <c r="W29" t="s">
        <v>73</v>
      </c>
      <c r="X29" t="s">
        <v>74</v>
      </c>
      <c r="Y29" t="s">
        <v>75</v>
      </c>
      <c r="Z29" t="s">
        <v>364</v>
      </c>
      <c r="AA29" t="s">
        <v>365</v>
      </c>
      <c r="AB29" t="s">
        <v>366</v>
      </c>
      <c r="AD29" t="s">
        <v>79</v>
      </c>
      <c r="AE29" t="s">
        <v>80</v>
      </c>
      <c r="AF29" t="s">
        <v>74</v>
      </c>
      <c r="AG29" t="s">
        <v>75</v>
      </c>
      <c r="AL29">
        <v>0</v>
      </c>
      <c r="AM29" t="s">
        <v>82</v>
      </c>
      <c r="AN29">
        <v>45526</v>
      </c>
      <c r="AO29">
        <v>45529.639398148145</v>
      </c>
      <c r="AQ29" t="s">
        <v>80</v>
      </c>
      <c r="AR29">
        <v>0</v>
      </c>
      <c r="AS29">
        <v>0</v>
      </c>
      <c r="AT29">
        <v>0</v>
      </c>
      <c r="AU29">
        <v>0</v>
      </c>
      <c r="AV29" t="s">
        <v>345</v>
      </c>
      <c r="AW29" t="s">
        <v>84</v>
      </c>
      <c r="AX29" t="s">
        <v>365</v>
      </c>
      <c r="AY29" t="s">
        <v>85</v>
      </c>
      <c r="AZ29">
        <v>3977.0599999999995</v>
      </c>
      <c r="BA29">
        <v>0</v>
      </c>
      <c r="BB29">
        <f>COUNTIF([1]Sheet1!$G$2:$G$89,G29)</f>
        <v>1</v>
      </c>
    </row>
    <row r="30" spans="1:54" hidden="1" x14ac:dyDescent="0.35">
      <c r="A30">
        <v>5184786</v>
      </c>
      <c r="B30" t="s">
        <v>53</v>
      </c>
      <c r="C30" t="s">
        <v>54</v>
      </c>
      <c r="D30" t="s">
        <v>55</v>
      </c>
      <c r="E30" t="s">
        <v>56</v>
      </c>
      <c r="F30" t="s">
        <v>57</v>
      </c>
      <c r="G30" t="s">
        <v>367</v>
      </c>
      <c r="H30" t="s">
        <v>368</v>
      </c>
      <c r="I30" t="s">
        <v>369</v>
      </c>
      <c r="J30" t="s">
        <v>61</v>
      </c>
      <c r="K30" t="s">
        <v>114</v>
      </c>
      <c r="L30" t="s">
        <v>115</v>
      </c>
      <c r="M30" t="s">
        <v>320</v>
      </c>
      <c r="N30" t="s">
        <v>370</v>
      </c>
      <c r="O30" t="s">
        <v>371</v>
      </c>
      <c r="P30" t="s">
        <v>372</v>
      </c>
      <c r="Q30" t="s">
        <v>373</v>
      </c>
      <c r="R30" t="s">
        <v>374</v>
      </c>
      <c r="S30" t="s">
        <v>70</v>
      </c>
      <c r="T30" t="s">
        <v>71</v>
      </c>
      <c r="U30" t="s">
        <v>71</v>
      </c>
      <c r="V30" t="s">
        <v>72</v>
      </c>
      <c r="W30" t="s">
        <v>73</v>
      </c>
      <c r="X30" t="s">
        <v>74</v>
      </c>
      <c r="Y30" t="s">
        <v>75</v>
      </c>
      <c r="Z30" t="s">
        <v>375</v>
      </c>
      <c r="AA30" t="s">
        <v>376</v>
      </c>
      <c r="AD30" t="s">
        <v>109</v>
      </c>
      <c r="AE30" t="s">
        <v>80</v>
      </c>
      <c r="AF30" t="s">
        <v>74</v>
      </c>
      <c r="AG30" t="s">
        <v>75</v>
      </c>
      <c r="AL30">
        <v>0</v>
      </c>
      <c r="AM30" t="s">
        <v>82</v>
      </c>
      <c r="AN30">
        <v>44244</v>
      </c>
      <c r="AO30">
        <v>45532.861111111109</v>
      </c>
      <c r="AQ30" t="s">
        <v>80</v>
      </c>
      <c r="AR30">
        <v>0</v>
      </c>
      <c r="AS30">
        <v>0</v>
      </c>
      <c r="AT30">
        <v>0</v>
      </c>
      <c r="AU30">
        <v>0</v>
      </c>
      <c r="AV30" t="s">
        <v>83</v>
      </c>
      <c r="AW30" t="s">
        <v>84</v>
      </c>
      <c r="AX30" t="s">
        <v>376</v>
      </c>
      <c r="AY30" t="s">
        <v>85</v>
      </c>
      <c r="AZ30">
        <v>389.65999999999997</v>
      </c>
      <c r="BA30">
        <v>0</v>
      </c>
      <c r="BB30">
        <f>COUNTIF([1]Sheet1!$G$2:$G$89,G30)</f>
        <v>1</v>
      </c>
    </row>
    <row r="31" spans="1:54" hidden="1" x14ac:dyDescent="0.35">
      <c r="A31">
        <v>5184786</v>
      </c>
      <c r="B31" t="s">
        <v>53</v>
      </c>
      <c r="C31" t="s">
        <v>54</v>
      </c>
      <c r="D31" t="s">
        <v>55</v>
      </c>
      <c r="E31" t="s">
        <v>56</v>
      </c>
      <c r="F31" t="s">
        <v>57</v>
      </c>
      <c r="G31" t="s">
        <v>377</v>
      </c>
      <c r="H31" t="s">
        <v>378</v>
      </c>
      <c r="I31" t="s">
        <v>379</v>
      </c>
      <c r="J31" t="s">
        <v>61</v>
      </c>
      <c r="K31" t="s">
        <v>62</v>
      </c>
      <c r="L31" t="s">
        <v>63</v>
      </c>
      <c r="M31" t="s">
        <v>89</v>
      </c>
      <c r="N31" t="s">
        <v>380</v>
      </c>
      <c r="O31" t="s">
        <v>381</v>
      </c>
      <c r="P31" t="s">
        <v>382</v>
      </c>
      <c r="Q31" t="s">
        <v>383</v>
      </c>
      <c r="R31" t="s">
        <v>384</v>
      </c>
      <c r="S31" t="s">
        <v>70</v>
      </c>
      <c r="T31" t="s">
        <v>71</v>
      </c>
      <c r="U31" t="s">
        <v>71</v>
      </c>
      <c r="V31" t="s">
        <v>72</v>
      </c>
      <c r="W31" t="s">
        <v>73</v>
      </c>
      <c r="X31" t="s">
        <v>74</v>
      </c>
      <c r="Y31" t="s">
        <v>75</v>
      </c>
      <c r="Z31" t="s">
        <v>385</v>
      </c>
      <c r="AA31" t="s">
        <v>386</v>
      </c>
      <c r="AD31" t="s">
        <v>109</v>
      </c>
      <c r="AE31" t="s">
        <v>80</v>
      </c>
      <c r="AF31" t="s">
        <v>74</v>
      </c>
      <c r="AG31" t="s">
        <v>75</v>
      </c>
      <c r="AL31">
        <v>0</v>
      </c>
      <c r="AM31" t="s">
        <v>82</v>
      </c>
      <c r="AN31">
        <v>44261</v>
      </c>
      <c r="AO31">
        <v>45580.865682870368</v>
      </c>
      <c r="AQ31" t="s">
        <v>80</v>
      </c>
      <c r="AR31">
        <v>0</v>
      </c>
      <c r="AS31">
        <v>0</v>
      </c>
      <c r="AT31">
        <v>0</v>
      </c>
      <c r="AU31">
        <v>0</v>
      </c>
      <c r="AW31" t="s">
        <v>84</v>
      </c>
      <c r="AX31" t="s">
        <v>386</v>
      </c>
      <c r="AY31" t="s">
        <v>85</v>
      </c>
      <c r="AZ31">
        <v>165.65</v>
      </c>
      <c r="BA31">
        <v>0</v>
      </c>
      <c r="BB31">
        <f>COUNTIF([1]Sheet1!$G$2:$G$89,G31)</f>
        <v>1</v>
      </c>
    </row>
    <row r="32" spans="1:54" hidden="1" x14ac:dyDescent="0.35">
      <c r="A32">
        <v>5184786</v>
      </c>
      <c r="B32" t="s">
        <v>53</v>
      </c>
      <c r="C32" t="s">
        <v>387</v>
      </c>
      <c r="D32" t="s">
        <v>388</v>
      </c>
      <c r="E32" t="s">
        <v>389</v>
      </c>
      <c r="F32" t="s">
        <v>390</v>
      </c>
      <c r="G32" t="s">
        <v>391</v>
      </c>
      <c r="H32" t="s">
        <v>392</v>
      </c>
      <c r="I32" t="s">
        <v>393</v>
      </c>
      <c r="J32" t="s">
        <v>61</v>
      </c>
      <c r="K32" t="s">
        <v>62</v>
      </c>
      <c r="L32" t="s">
        <v>103</v>
      </c>
      <c r="M32" t="s">
        <v>104</v>
      </c>
      <c r="N32" t="s">
        <v>394</v>
      </c>
      <c r="O32" t="s">
        <v>395</v>
      </c>
      <c r="P32" t="s">
        <v>396</v>
      </c>
      <c r="Q32" t="s">
        <v>94</v>
      </c>
      <c r="S32" t="s">
        <v>176</v>
      </c>
      <c r="T32" t="s">
        <v>71</v>
      </c>
      <c r="U32" t="s">
        <v>71</v>
      </c>
      <c r="V32" t="s">
        <v>72</v>
      </c>
      <c r="W32" t="s">
        <v>73</v>
      </c>
      <c r="X32" t="s">
        <v>74</v>
      </c>
      <c r="Y32" t="s">
        <v>75</v>
      </c>
      <c r="AA32" t="s">
        <v>397</v>
      </c>
      <c r="AD32" t="s">
        <v>109</v>
      </c>
      <c r="AE32" t="s">
        <v>80</v>
      </c>
      <c r="AF32" t="s">
        <v>74</v>
      </c>
      <c r="AG32" t="s">
        <v>75</v>
      </c>
      <c r="AH32" t="s">
        <v>398</v>
      </c>
      <c r="AI32">
        <v>1</v>
      </c>
      <c r="AK32">
        <v>1</v>
      </c>
      <c r="AL32">
        <v>0</v>
      </c>
      <c r="AM32" t="s">
        <v>82</v>
      </c>
      <c r="AN32">
        <v>43497</v>
      </c>
      <c r="AO32">
        <v>44460.373124999998</v>
      </c>
      <c r="AQ32" t="s">
        <v>80</v>
      </c>
      <c r="AR32">
        <v>0</v>
      </c>
      <c r="AS32">
        <v>0</v>
      </c>
      <c r="AT32">
        <v>0</v>
      </c>
      <c r="AU32">
        <v>0</v>
      </c>
      <c r="AW32" t="s">
        <v>84</v>
      </c>
      <c r="AX32" t="s">
        <v>397</v>
      </c>
      <c r="AY32" t="s">
        <v>85</v>
      </c>
      <c r="AZ32">
        <v>6545.5599999999995</v>
      </c>
      <c r="BA32">
        <v>0</v>
      </c>
      <c r="BB32">
        <f>COUNTIF([1]Sheet1!$G$2:$G$89,G32)</f>
        <v>1</v>
      </c>
    </row>
    <row r="33" spans="1:54" hidden="1" x14ac:dyDescent="0.35">
      <c r="A33">
        <v>5184786</v>
      </c>
      <c r="B33" t="s">
        <v>53</v>
      </c>
      <c r="C33" t="s">
        <v>387</v>
      </c>
      <c r="D33" t="s">
        <v>388</v>
      </c>
      <c r="E33" t="s">
        <v>389</v>
      </c>
      <c r="F33" t="s">
        <v>390</v>
      </c>
      <c r="G33" t="s">
        <v>399</v>
      </c>
      <c r="H33" t="s">
        <v>400</v>
      </c>
      <c r="I33" t="s">
        <v>401</v>
      </c>
      <c r="J33" t="s">
        <v>61</v>
      </c>
      <c r="K33" t="s">
        <v>62</v>
      </c>
      <c r="L33" t="s">
        <v>63</v>
      </c>
      <c r="M33" t="s">
        <v>89</v>
      </c>
      <c r="N33" t="s">
        <v>402</v>
      </c>
      <c r="O33" t="s">
        <v>403</v>
      </c>
      <c r="P33" t="s">
        <v>92</v>
      </c>
      <c r="Q33" t="s">
        <v>94</v>
      </c>
      <c r="S33" t="s">
        <v>176</v>
      </c>
      <c r="T33" t="s">
        <v>71</v>
      </c>
      <c r="U33" t="s">
        <v>71</v>
      </c>
      <c r="V33" t="s">
        <v>72</v>
      </c>
      <c r="W33" t="s">
        <v>73</v>
      </c>
      <c r="X33" t="s">
        <v>74</v>
      </c>
      <c r="Y33" t="s">
        <v>75</v>
      </c>
      <c r="AA33" t="s">
        <v>404</v>
      </c>
      <c r="AD33" t="s">
        <v>109</v>
      </c>
      <c r="AE33" t="s">
        <v>80</v>
      </c>
      <c r="AF33" t="s">
        <v>74</v>
      </c>
      <c r="AG33" t="s">
        <v>75</v>
      </c>
      <c r="AH33" t="s">
        <v>405</v>
      </c>
      <c r="AI33">
        <v>1</v>
      </c>
      <c r="AK33">
        <v>1</v>
      </c>
      <c r="AL33">
        <v>0</v>
      </c>
      <c r="AM33" t="s">
        <v>82</v>
      </c>
      <c r="AN33">
        <v>43497</v>
      </c>
      <c r="AO33">
        <v>45030.264930555553</v>
      </c>
      <c r="AQ33" t="s">
        <v>80</v>
      </c>
      <c r="AR33">
        <v>0</v>
      </c>
      <c r="AS33">
        <v>0</v>
      </c>
      <c r="AT33">
        <v>0</v>
      </c>
      <c r="AU33">
        <v>0</v>
      </c>
      <c r="AW33" t="s">
        <v>84</v>
      </c>
      <c r="AX33" t="s">
        <v>404</v>
      </c>
      <c r="AY33" t="s">
        <v>85</v>
      </c>
      <c r="AZ33">
        <v>6500.08</v>
      </c>
      <c r="BA33">
        <v>0</v>
      </c>
      <c r="BB33">
        <f>COUNTIF([1]Sheet1!$G$2:$G$89,G33)</f>
        <v>1</v>
      </c>
    </row>
    <row r="34" spans="1:54" hidden="1" x14ac:dyDescent="0.35">
      <c r="A34">
        <v>5184786</v>
      </c>
      <c r="B34" t="s">
        <v>53</v>
      </c>
      <c r="C34" t="s">
        <v>387</v>
      </c>
      <c r="D34" t="s">
        <v>388</v>
      </c>
      <c r="E34" t="s">
        <v>389</v>
      </c>
      <c r="F34" t="s">
        <v>390</v>
      </c>
      <c r="G34" t="s">
        <v>406</v>
      </c>
      <c r="H34" t="s">
        <v>407</v>
      </c>
      <c r="I34" t="s">
        <v>408</v>
      </c>
      <c r="J34" t="s">
        <v>61</v>
      </c>
      <c r="K34" t="s">
        <v>62</v>
      </c>
      <c r="L34" t="s">
        <v>63</v>
      </c>
      <c r="M34" t="s">
        <v>89</v>
      </c>
      <c r="N34" t="s">
        <v>409</v>
      </c>
      <c r="O34" t="s">
        <v>410</v>
      </c>
      <c r="P34" t="s">
        <v>92</v>
      </c>
      <c r="Q34" t="s">
        <v>94</v>
      </c>
      <c r="S34" t="s">
        <v>95</v>
      </c>
      <c r="T34" t="s">
        <v>71</v>
      </c>
      <c r="U34" t="s">
        <v>71</v>
      </c>
      <c r="V34" t="s">
        <v>72</v>
      </c>
      <c r="W34" t="s">
        <v>73</v>
      </c>
      <c r="X34" t="s">
        <v>74</v>
      </c>
      <c r="Y34" t="s">
        <v>75</v>
      </c>
      <c r="AA34" t="s">
        <v>411</v>
      </c>
      <c r="AB34" t="s">
        <v>412</v>
      </c>
      <c r="AC34" t="s">
        <v>413</v>
      </c>
      <c r="AD34" t="s">
        <v>79</v>
      </c>
      <c r="AE34" t="s">
        <v>80</v>
      </c>
      <c r="AF34" t="s">
        <v>74</v>
      </c>
      <c r="AG34" t="s">
        <v>75</v>
      </c>
      <c r="AH34" t="s">
        <v>414</v>
      </c>
      <c r="AI34">
        <v>1</v>
      </c>
      <c r="AK34">
        <v>1</v>
      </c>
      <c r="AL34">
        <v>0</v>
      </c>
      <c r="AM34" t="s">
        <v>82</v>
      </c>
      <c r="AN34">
        <v>43497</v>
      </c>
      <c r="AO34">
        <v>45537.506944444445</v>
      </c>
      <c r="AQ34" t="s">
        <v>80</v>
      </c>
      <c r="AR34">
        <v>0</v>
      </c>
      <c r="AS34">
        <v>0</v>
      </c>
      <c r="AT34">
        <v>0</v>
      </c>
      <c r="AU34">
        <v>0</v>
      </c>
      <c r="AW34" t="s">
        <v>84</v>
      </c>
      <c r="AX34" t="s">
        <v>411</v>
      </c>
      <c r="AY34" t="s">
        <v>85</v>
      </c>
      <c r="AZ34">
        <v>2655.5699999999993</v>
      </c>
      <c r="BA34">
        <v>0</v>
      </c>
      <c r="BB34">
        <f>COUNTIF([1]Sheet1!$G$2:$G$89,G34)</f>
        <v>1</v>
      </c>
    </row>
    <row r="35" spans="1:54" hidden="1" x14ac:dyDescent="0.35">
      <c r="A35">
        <v>5184786</v>
      </c>
      <c r="B35" t="s">
        <v>53</v>
      </c>
      <c r="C35" t="s">
        <v>387</v>
      </c>
      <c r="D35" t="s">
        <v>388</v>
      </c>
      <c r="E35" t="s">
        <v>389</v>
      </c>
      <c r="F35" t="s">
        <v>390</v>
      </c>
      <c r="G35" t="s">
        <v>415</v>
      </c>
      <c r="H35" t="s">
        <v>416</v>
      </c>
      <c r="I35" t="s">
        <v>417</v>
      </c>
      <c r="J35" t="s">
        <v>61</v>
      </c>
      <c r="K35" t="s">
        <v>62</v>
      </c>
      <c r="L35" t="s">
        <v>63</v>
      </c>
      <c r="M35" t="s">
        <v>89</v>
      </c>
      <c r="N35" t="s">
        <v>418</v>
      </c>
      <c r="O35" t="s">
        <v>419</v>
      </c>
      <c r="P35" t="s">
        <v>420</v>
      </c>
      <c r="Q35" t="s">
        <v>69</v>
      </c>
      <c r="R35" t="s">
        <v>263</v>
      </c>
      <c r="S35" t="s">
        <v>176</v>
      </c>
      <c r="T35" t="s">
        <v>71</v>
      </c>
      <c r="U35" t="s">
        <v>71</v>
      </c>
      <c r="V35" t="s">
        <v>72</v>
      </c>
      <c r="W35" t="s">
        <v>73</v>
      </c>
      <c r="X35" t="s">
        <v>74</v>
      </c>
      <c r="Y35" t="s">
        <v>75</v>
      </c>
      <c r="AA35" t="s">
        <v>421</v>
      </c>
      <c r="AD35" t="s">
        <v>109</v>
      </c>
      <c r="AE35" t="s">
        <v>80</v>
      </c>
      <c r="AF35" t="s">
        <v>74</v>
      </c>
      <c r="AG35" t="s">
        <v>75</v>
      </c>
      <c r="AH35" t="s">
        <v>422</v>
      </c>
      <c r="AI35">
        <v>1</v>
      </c>
      <c r="AK35">
        <v>1</v>
      </c>
      <c r="AL35">
        <v>0</v>
      </c>
      <c r="AM35" t="s">
        <v>82</v>
      </c>
      <c r="AN35">
        <v>43497</v>
      </c>
      <c r="AO35">
        <v>45586.518148148149</v>
      </c>
      <c r="AQ35" t="s">
        <v>80</v>
      </c>
      <c r="AR35">
        <v>0</v>
      </c>
      <c r="AS35">
        <v>0</v>
      </c>
      <c r="AT35">
        <v>0</v>
      </c>
      <c r="AU35">
        <v>0</v>
      </c>
      <c r="AW35" t="s">
        <v>84</v>
      </c>
      <c r="AX35" t="s">
        <v>421</v>
      </c>
      <c r="AY35" t="s">
        <v>85</v>
      </c>
      <c r="AZ35">
        <v>13855.979999999998</v>
      </c>
      <c r="BA35">
        <v>0</v>
      </c>
      <c r="BB35">
        <f>COUNTIF([1]Sheet1!$G$2:$G$89,G35)</f>
        <v>1</v>
      </c>
    </row>
    <row r="36" spans="1:54" hidden="1" x14ac:dyDescent="0.35">
      <c r="A36">
        <v>5184786</v>
      </c>
      <c r="B36" t="s">
        <v>53</v>
      </c>
      <c r="C36" t="s">
        <v>387</v>
      </c>
      <c r="D36" t="s">
        <v>388</v>
      </c>
      <c r="E36" t="s">
        <v>389</v>
      </c>
      <c r="F36" t="s">
        <v>390</v>
      </c>
      <c r="G36" t="s">
        <v>423</v>
      </c>
      <c r="H36" t="s">
        <v>424</v>
      </c>
      <c r="I36" t="s">
        <v>425</v>
      </c>
      <c r="J36" t="s">
        <v>61</v>
      </c>
      <c r="K36" t="s">
        <v>114</v>
      </c>
      <c r="L36" t="s">
        <v>115</v>
      </c>
      <c r="M36" t="s">
        <v>426</v>
      </c>
      <c r="N36" t="s">
        <v>427</v>
      </c>
      <c r="O36" t="s">
        <v>428</v>
      </c>
      <c r="P36" t="s">
        <v>429</v>
      </c>
      <c r="S36" t="s">
        <v>95</v>
      </c>
      <c r="T36" t="s">
        <v>71</v>
      </c>
      <c r="U36" t="s">
        <v>71</v>
      </c>
      <c r="V36" t="s">
        <v>72</v>
      </c>
      <c r="W36" t="s">
        <v>73</v>
      </c>
      <c r="X36" t="s">
        <v>74</v>
      </c>
      <c r="Y36" t="s">
        <v>75</v>
      </c>
      <c r="AA36" t="s">
        <v>430</v>
      </c>
      <c r="AD36" t="s">
        <v>109</v>
      </c>
      <c r="AE36" t="s">
        <v>80</v>
      </c>
      <c r="AF36" t="s">
        <v>74</v>
      </c>
      <c r="AG36" t="s">
        <v>75</v>
      </c>
      <c r="AH36" t="s">
        <v>431</v>
      </c>
      <c r="AI36">
        <v>1</v>
      </c>
      <c r="AK36">
        <v>1</v>
      </c>
      <c r="AL36">
        <v>0</v>
      </c>
      <c r="AM36" t="s">
        <v>82</v>
      </c>
      <c r="AN36">
        <v>43497</v>
      </c>
      <c r="AO36">
        <v>45358.135092592594</v>
      </c>
      <c r="AQ36" t="s">
        <v>80</v>
      </c>
      <c r="AR36">
        <v>0</v>
      </c>
      <c r="AS36">
        <v>0</v>
      </c>
      <c r="AT36">
        <v>0</v>
      </c>
      <c r="AU36">
        <v>0</v>
      </c>
      <c r="AV36" t="s">
        <v>83</v>
      </c>
      <c r="AW36" t="s">
        <v>84</v>
      </c>
      <c r="AX36" t="s">
        <v>430</v>
      </c>
      <c r="AY36" t="s">
        <v>85</v>
      </c>
      <c r="AZ36">
        <v>3432.65</v>
      </c>
      <c r="BA36">
        <v>0</v>
      </c>
      <c r="BB36">
        <f>COUNTIF([1]Sheet1!$G$2:$G$89,G36)</f>
        <v>1</v>
      </c>
    </row>
    <row r="37" spans="1:54" hidden="1" x14ac:dyDescent="0.35">
      <c r="A37">
        <v>5184786</v>
      </c>
      <c r="B37" t="s">
        <v>53</v>
      </c>
      <c r="C37" t="s">
        <v>387</v>
      </c>
      <c r="D37" t="s">
        <v>388</v>
      </c>
      <c r="E37" t="s">
        <v>389</v>
      </c>
      <c r="F37" t="s">
        <v>390</v>
      </c>
      <c r="G37" t="s">
        <v>432</v>
      </c>
      <c r="H37" t="s">
        <v>433</v>
      </c>
      <c r="I37" t="s">
        <v>434</v>
      </c>
      <c r="J37" t="s">
        <v>61</v>
      </c>
      <c r="K37" t="s">
        <v>62</v>
      </c>
      <c r="L37" t="s">
        <v>103</v>
      </c>
      <c r="M37" t="s">
        <v>104</v>
      </c>
      <c r="N37" t="s">
        <v>435</v>
      </c>
      <c r="O37" t="s">
        <v>436</v>
      </c>
      <c r="P37" t="s">
        <v>437</v>
      </c>
      <c r="Q37" t="s">
        <v>438</v>
      </c>
      <c r="S37" t="s">
        <v>176</v>
      </c>
      <c r="T37" t="s">
        <v>71</v>
      </c>
      <c r="U37" t="s">
        <v>71</v>
      </c>
      <c r="V37" t="s">
        <v>72</v>
      </c>
      <c r="W37" t="s">
        <v>73</v>
      </c>
      <c r="X37" t="s">
        <v>74</v>
      </c>
      <c r="Y37" t="s">
        <v>75</v>
      </c>
      <c r="AA37" t="s">
        <v>439</v>
      </c>
      <c r="AD37" t="s">
        <v>109</v>
      </c>
      <c r="AE37" t="s">
        <v>80</v>
      </c>
      <c r="AF37" t="s">
        <v>74</v>
      </c>
      <c r="AG37" t="s">
        <v>75</v>
      </c>
      <c r="AH37" t="s">
        <v>440</v>
      </c>
      <c r="AI37">
        <v>1</v>
      </c>
      <c r="AK37">
        <v>1</v>
      </c>
      <c r="AL37">
        <v>0</v>
      </c>
      <c r="AM37" t="s">
        <v>82</v>
      </c>
      <c r="AN37">
        <v>43497</v>
      </c>
      <c r="AO37">
        <v>44795.555555555555</v>
      </c>
      <c r="AQ37" t="s">
        <v>80</v>
      </c>
      <c r="AR37">
        <v>0</v>
      </c>
      <c r="AS37">
        <v>0</v>
      </c>
      <c r="AT37">
        <v>0</v>
      </c>
      <c r="AU37">
        <v>0</v>
      </c>
      <c r="AW37" t="s">
        <v>84</v>
      </c>
      <c r="AX37" t="s">
        <v>439</v>
      </c>
      <c r="AY37" t="s">
        <v>85</v>
      </c>
      <c r="AZ37">
        <v>6307.9899999999989</v>
      </c>
      <c r="BA37">
        <v>0</v>
      </c>
      <c r="BB37">
        <f>COUNTIF([1]Sheet1!$G$2:$G$89,G37)</f>
        <v>1</v>
      </c>
    </row>
    <row r="38" spans="1:54" hidden="1" x14ac:dyDescent="0.35">
      <c r="A38">
        <v>5184786</v>
      </c>
      <c r="B38" t="s">
        <v>53</v>
      </c>
      <c r="C38" t="s">
        <v>387</v>
      </c>
      <c r="D38" t="s">
        <v>388</v>
      </c>
      <c r="E38" t="s">
        <v>389</v>
      </c>
      <c r="F38" t="s">
        <v>390</v>
      </c>
      <c r="G38" t="s">
        <v>441</v>
      </c>
      <c r="H38" t="s">
        <v>442</v>
      </c>
      <c r="I38" t="s">
        <v>443</v>
      </c>
      <c r="J38" t="s">
        <v>61</v>
      </c>
      <c r="K38" t="s">
        <v>62</v>
      </c>
      <c r="L38" t="s">
        <v>63</v>
      </c>
      <c r="M38" t="s">
        <v>89</v>
      </c>
      <c r="N38" t="s">
        <v>444</v>
      </c>
      <c r="O38" t="s">
        <v>445</v>
      </c>
      <c r="P38" t="s">
        <v>446</v>
      </c>
      <c r="Q38" t="s">
        <v>157</v>
      </c>
      <c r="S38" t="s">
        <v>95</v>
      </c>
      <c r="T38" t="s">
        <v>71</v>
      </c>
      <c r="U38" t="s">
        <v>71</v>
      </c>
      <c r="V38" t="s">
        <v>72</v>
      </c>
      <c r="W38" t="s">
        <v>73</v>
      </c>
      <c r="X38" t="s">
        <v>74</v>
      </c>
      <c r="Y38" t="s">
        <v>75</v>
      </c>
      <c r="AA38" t="s">
        <v>447</v>
      </c>
      <c r="AD38" t="s">
        <v>109</v>
      </c>
      <c r="AE38" t="s">
        <v>80</v>
      </c>
      <c r="AF38" t="s">
        <v>74</v>
      </c>
      <c r="AG38" t="s">
        <v>75</v>
      </c>
      <c r="AH38" t="s">
        <v>448</v>
      </c>
      <c r="AI38">
        <v>1</v>
      </c>
      <c r="AK38">
        <v>1</v>
      </c>
      <c r="AL38">
        <v>0</v>
      </c>
      <c r="AM38" t="s">
        <v>82</v>
      </c>
      <c r="AN38">
        <v>43497</v>
      </c>
      <c r="AO38">
        <v>44431.548611111109</v>
      </c>
      <c r="AQ38" t="s">
        <v>80</v>
      </c>
      <c r="AR38">
        <v>0</v>
      </c>
      <c r="AS38">
        <v>0</v>
      </c>
      <c r="AT38">
        <v>0</v>
      </c>
      <c r="AU38">
        <v>0</v>
      </c>
      <c r="AW38" t="s">
        <v>84</v>
      </c>
      <c r="AX38" t="s">
        <v>447</v>
      </c>
      <c r="AY38" t="s">
        <v>85</v>
      </c>
      <c r="AZ38">
        <v>8464.2899999999991</v>
      </c>
      <c r="BA38">
        <v>0</v>
      </c>
      <c r="BB38">
        <f>COUNTIF([1]Sheet1!$G$2:$G$89,G38)</f>
        <v>1</v>
      </c>
    </row>
    <row r="39" spans="1:54" hidden="1" x14ac:dyDescent="0.35">
      <c r="A39">
        <v>5184786</v>
      </c>
      <c r="B39" t="s">
        <v>53</v>
      </c>
      <c r="C39" t="s">
        <v>387</v>
      </c>
      <c r="D39" t="s">
        <v>388</v>
      </c>
      <c r="E39" t="s">
        <v>389</v>
      </c>
      <c r="F39" t="s">
        <v>390</v>
      </c>
      <c r="G39" t="s">
        <v>449</v>
      </c>
      <c r="H39" t="s">
        <v>450</v>
      </c>
      <c r="I39" t="s">
        <v>451</v>
      </c>
      <c r="J39" t="s">
        <v>61</v>
      </c>
      <c r="K39" t="s">
        <v>114</v>
      </c>
      <c r="L39" t="s">
        <v>115</v>
      </c>
      <c r="M39" t="s">
        <v>426</v>
      </c>
      <c r="N39" t="s">
        <v>452</v>
      </c>
      <c r="O39" t="s">
        <v>453</v>
      </c>
      <c r="P39" t="s">
        <v>454</v>
      </c>
      <c r="Q39" t="s">
        <v>455</v>
      </c>
      <c r="S39" t="s">
        <v>95</v>
      </c>
      <c r="T39" t="s">
        <v>71</v>
      </c>
      <c r="U39" t="s">
        <v>71</v>
      </c>
      <c r="V39" t="s">
        <v>72</v>
      </c>
      <c r="W39" t="s">
        <v>73</v>
      </c>
      <c r="X39" t="s">
        <v>74</v>
      </c>
      <c r="Y39" t="s">
        <v>75</v>
      </c>
      <c r="AA39" t="s">
        <v>456</v>
      </c>
      <c r="AD39" t="s">
        <v>109</v>
      </c>
      <c r="AE39" t="s">
        <v>80</v>
      </c>
      <c r="AF39" t="s">
        <v>74</v>
      </c>
      <c r="AG39" t="s">
        <v>75</v>
      </c>
      <c r="AH39" t="s">
        <v>457</v>
      </c>
      <c r="AI39">
        <v>1</v>
      </c>
      <c r="AK39">
        <v>1</v>
      </c>
      <c r="AL39">
        <v>0</v>
      </c>
      <c r="AM39" t="s">
        <v>82</v>
      </c>
      <c r="AN39">
        <v>43497</v>
      </c>
      <c r="AO39">
        <v>45484.679456018515</v>
      </c>
      <c r="AQ39" t="s">
        <v>80</v>
      </c>
      <c r="AR39">
        <v>0</v>
      </c>
      <c r="AS39">
        <v>0</v>
      </c>
      <c r="AT39">
        <v>0</v>
      </c>
      <c r="AU39">
        <v>0</v>
      </c>
      <c r="AV39" t="s">
        <v>83</v>
      </c>
      <c r="AW39" t="s">
        <v>84</v>
      </c>
      <c r="AX39" t="s">
        <v>456</v>
      </c>
      <c r="AY39" t="s">
        <v>85</v>
      </c>
      <c r="AZ39">
        <v>1907.0499999999997</v>
      </c>
      <c r="BA39">
        <v>0</v>
      </c>
      <c r="BB39">
        <f>COUNTIF([1]Sheet1!$G$2:$G$89,G39)</f>
        <v>1</v>
      </c>
    </row>
    <row r="40" spans="1:54" x14ac:dyDescent="0.35">
      <c r="A40">
        <v>5184786</v>
      </c>
      <c r="B40" t="s">
        <v>53</v>
      </c>
      <c r="C40" t="s">
        <v>387</v>
      </c>
      <c r="D40" t="s">
        <v>388</v>
      </c>
      <c r="E40" t="s">
        <v>389</v>
      </c>
      <c r="F40" t="s">
        <v>390</v>
      </c>
      <c r="G40" t="s">
        <v>458</v>
      </c>
      <c r="H40" t="s">
        <v>459</v>
      </c>
      <c r="I40" t="s">
        <v>460</v>
      </c>
      <c r="J40" t="s">
        <v>61</v>
      </c>
      <c r="K40" t="s">
        <v>114</v>
      </c>
      <c r="L40" t="s">
        <v>115</v>
      </c>
      <c r="M40" t="s">
        <v>426</v>
      </c>
      <c r="N40" t="s">
        <v>321</v>
      </c>
      <c r="O40" t="s">
        <v>321</v>
      </c>
      <c r="P40" t="s">
        <v>461</v>
      </c>
      <c r="S40" t="s">
        <v>95</v>
      </c>
      <c r="T40" t="s">
        <v>71</v>
      </c>
      <c r="U40" t="s">
        <v>71</v>
      </c>
      <c r="V40" t="s">
        <v>72</v>
      </c>
      <c r="W40" t="s">
        <v>73</v>
      </c>
      <c r="X40" t="s">
        <v>74</v>
      </c>
      <c r="Y40" t="s">
        <v>75</v>
      </c>
      <c r="AA40" t="s">
        <v>462</v>
      </c>
      <c r="AD40" t="s">
        <v>109</v>
      </c>
      <c r="AE40" t="s">
        <v>80</v>
      </c>
      <c r="AF40" t="s">
        <v>74</v>
      </c>
      <c r="AG40" t="s">
        <v>75</v>
      </c>
      <c r="AH40" t="s">
        <v>463</v>
      </c>
      <c r="AI40">
        <v>1</v>
      </c>
      <c r="AK40">
        <v>1</v>
      </c>
      <c r="AL40">
        <v>0</v>
      </c>
      <c r="AM40" t="s">
        <v>82</v>
      </c>
      <c r="AN40">
        <v>43497</v>
      </c>
      <c r="AO40">
        <v>45358.135092592594</v>
      </c>
      <c r="AQ40" t="s">
        <v>80</v>
      </c>
      <c r="AR40">
        <v>0</v>
      </c>
      <c r="AS40">
        <v>0</v>
      </c>
      <c r="AT40">
        <v>0</v>
      </c>
      <c r="AU40">
        <v>0</v>
      </c>
      <c r="AV40" t="s">
        <v>83</v>
      </c>
      <c r="AW40" t="s">
        <v>84</v>
      </c>
      <c r="AX40" t="s">
        <v>462</v>
      </c>
      <c r="AY40" t="s">
        <v>85</v>
      </c>
      <c r="AZ40">
        <v>216.88</v>
      </c>
      <c r="BA40">
        <v>1</v>
      </c>
      <c r="BB40">
        <f>COUNTIF([1]Sheet1!$G$2:$G$89,G40)</f>
        <v>0</v>
      </c>
    </row>
    <row r="41" spans="1:54" hidden="1" x14ac:dyDescent="0.35">
      <c r="A41">
        <v>5184786</v>
      </c>
      <c r="B41" t="s">
        <v>53</v>
      </c>
      <c r="C41" t="s">
        <v>387</v>
      </c>
      <c r="D41" t="s">
        <v>388</v>
      </c>
      <c r="E41" t="s">
        <v>389</v>
      </c>
      <c r="F41" t="s">
        <v>390</v>
      </c>
      <c r="G41" t="s">
        <v>464</v>
      </c>
      <c r="H41" t="s">
        <v>465</v>
      </c>
      <c r="I41" t="s">
        <v>466</v>
      </c>
      <c r="J41" t="s">
        <v>61</v>
      </c>
      <c r="K41" t="s">
        <v>62</v>
      </c>
      <c r="L41" t="s">
        <v>103</v>
      </c>
      <c r="M41" t="s">
        <v>104</v>
      </c>
      <c r="N41" t="s">
        <v>467</v>
      </c>
      <c r="O41" t="s">
        <v>468</v>
      </c>
      <c r="P41" t="s">
        <v>469</v>
      </c>
      <c r="Q41" t="s">
        <v>157</v>
      </c>
      <c r="S41" t="s">
        <v>95</v>
      </c>
      <c r="T41" t="s">
        <v>71</v>
      </c>
      <c r="U41" t="s">
        <v>71</v>
      </c>
      <c r="V41" t="s">
        <v>72</v>
      </c>
      <c r="W41" t="s">
        <v>73</v>
      </c>
      <c r="X41" t="s">
        <v>74</v>
      </c>
      <c r="Y41" t="s">
        <v>75</v>
      </c>
      <c r="AA41" t="s">
        <v>470</v>
      </c>
      <c r="AD41" t="s">
        <v>109</v>
      </c>
      <c r="AE41" t="s">
        <v>80</v>
      </c>
      <c r="AF41" t="s">
        <v>74</v>
      </c>
      <c r="AG41" t="s">
        <v>75</v>
      </c>
      <c r="AH41" t="s">
        <v>471</v>
      </c>
      <c r="AI41">
        <v>1</v>
      </c>
      <c r="AK41">
        <v>1</v>
      </c>
      <c r="AL41">
        <v>0</v>
      </c>
      <c r="AM41" t="s">
        <v>82</v>
      </c>
      <c r="AN41">
        <v>43497</v>
      </c>
      <c r="AO41">
        <v>44431.506944444445</v>
      </c>
      <c r="AQ41" t="s">
        <v>80</v>
      </c>
      <c r="AR41">
        <v>0</v>
      </c>
      <c r="AS41">
        <v>0</v>
      </c>
      <c r="AT41">
        <v>0</v>
      </c>
      <c r="AU41">
        <v>0</v>
      </c>
      <c r="AW41" t="s">
        <v>84</v>
      </c>
      <c r="AX41" t="s">
        <v>470</v>
      </c>
      <c r="AY41" t="s">
        <v>85</v>
      </c>
      <c r="AZ41">
        <v>2157.7200000000003</v>
      </c>
      <c r="BA41">
        <v>0</v>
      </c>
      <c r="BB41">
        <f>COUNTIF([1]Sheet1!$G$2:$G$89,G41)</f>
        <v>1</v>
      </c>
    </row>
    <row r="42" spans="1:54" hidden="1" x14ac:dyDescent="0.35">
      <c r="A42">
        <v>5184786</v>
      </c>
      <c r="B42" t="s">
        <v>53</v>
      </c>
      <c r="C42" t="s">
        <v>387</v>
      </c>
      <c r="D42" t="s">
        <v>388</v>
      </c>
      <c r="E42" t="s">
        <v>389</v>
      </c>
      <c r="F42" t="s">
        <v>390</v>
      </c>
      <c r="G42" t="s">
        <v>472</v>
      </c>
      <c r="H42" t="s">
        <v>473</v>
      </c>
      <c r="I42" t="s">
        <v>474</v>
      </c>
      <c r="J42" t="s">
        <v>61</v>
      </c>
      <c r="K42" t="s">
        <v>114</v>
      </c>
      <c r="L42" t="s">
        <v>235</v>
      </c>
      <c r="M42" t="s">
        <v>236</v>
      </c>
      <c r="N42" t="s">
        <v>475</v>
      </c>
      <c r="O42" t="s">
        <v>476</v>
      </c>
      <c r="P42" t="s">
        <v>477</v>
      </c>
      <c r="Q42" t="s">
        <v>478</v>
      </c>
      <c r="S42" t="s">
        <v>70</v>
      </c>
      <c r="T42" t="s">
        <v>71</v>
      </c>
      <c r="U42" t="s">
        <v>71</v>
      </c>
      <c r="V42" t="s">
        <v>72</v>
      </c>
      <c r="W42" t="s">
        <v>73</v>
      </c>
      <c r="X42" t="s">
        <v>74</v>
      </c>
      <c r="Y42" t="s">
        <v>75</v>
      </c>
      <c r="AA42" t="s">
        <v>479</v>
      </c>
      <c r="AD42" t="s">
        <v>109</v>
      </c>
      <c r="AE42" t="s">
        <v>80</v>
      </c>
      <c r="AF42" t="s">
        <v>74</v>
      </c>
      <c r="AG42" t="s">
        <v>75</v>
      </c>
      <c r="AH42" t="s">
        <v>480</v>
      </c>
      <c r="AI42">
        <v>1</v>
      </c>
      <c r="AK42">
        <v>1</v>
      </c>
      <c r="AL42">
        <v>0</v>
      </c>
      <c r="AM42" t="s">
        <v>82</v>
      </c>
      <c r="AN42">
        <v>43497</v>
      </c>
      <c r="AO42">
        <v>44431.527638888889</v>
      </c>
      <c r="AQ42" t="s">
        <v>80</v>
      </c>
      <c r="AR42">
        <v>0</v>
      </c>
      <c r="AS42">
        <v>0</v>
      </c>
      <c r="AT42">
        <v>0</v>
      </c>
      <c r="AU42">
        <v>0</v>
      </c>
      <c r="AW42" t="s">
        <v>84</v>
      </c>
      <c r="AX42" t="s">
        <v>479</v>
      </c>
      <c r="AY42" t="s">
        <v>85</v>
      </c>
      <c r="AZ42">
        <v>7675.5999999999995</v>
      </c>
      <c r="BA42">
        <v>0</v>
      </c>
      <c r="BB42">
        <f>COUNTIF([1]Sheet1!$G$2:$G$89,G42)</f>
        <v>1</v>
      </c>
    </row>
    <row r="43" spans="1:54" hidden="1" x14ac:dyDescent="0.35">
      <c r="A43">
        <v>5184786</v>
      </c>
      <c r="B43" t="s">
        <v>53</v>
      </c>
      <c r="C43" t="s">
        <v>387</v>
      </c>
      <c r="D43" t="s">
        <v>388</v>
      </c>
      <c r="E43" t="s">
        <v>389</v>
      </c>
      <c r="F43" t="s">
        <v>390</v>
      </c>
      <c r="G43" t="s">
        <v>481</v>
      </c>
      <c r="H43" t="s">
        <v>482</v>
      </c>
      <c r="I43" t="s">
        <v>483</v>
      </c>
      <c r="J43" t="s">
        <v>61</v>
      </c>
      <c r="K43" t="s">
        <v>114</v>
      </c>
      <c r="L43" t="s">
        <v>115</v>
      </c>
      <c r="M43" t="s">
        <v>320</v>
      </c>
      <c r="N43" t="s">
        <v>484</v>
      </c>
      <c r="O43" t="s">
        <v>485</v>
      </c>
      <c r="P43" t="s">
        <v>486</v>
      </c>
      <c r="Q43" t="s">
        <v>487</v>
      </c>
      <c r="S43" t="s">
        <v>218</v>
      </c>
      <c r="T43" t="s">
        <v>71</v>
      </c>
      <c r="U43" t="s">
        <v>71</v>
      </c>
      <c r="V43" t="s">
        <v>72</v>
      </c>
      <c r="W43" t="s">
        <v>73</v>
      </c>
      <c r="X43" t="s">
        <v>74</v>
      </c>
      <c r="Y43" t="s">
        <v>75</v>
      </c>
      <c r="AA43" t="s">
        <v>488</v>
      </c>
      <c r="AD43" t="s">
        <v>109</v>
      </c>
      <c r="AE43" t="s">
        <v>80</v>
      </c>
      <c r="AF43" t="s">
        <v>74</v>
      </c>
      <c r="AG43" t="s">
        <v>75</v>
      </c>
      <c r="AH43" t="s">
        <v>489</v>
      </c>
      <c r="AI43">
        <v>1</v>
      </c>
      <c r="AK43">
        <v>1</v>
      </c>
      <c r="AL43">
        <v>0</v>
      </c>
      <c r="AM43" t="s">
        <v>82</v>
      </c>
      <c r="AN43">
        <v>43497</v>
      </c>
      <c r="AO43">
        <v>45452.075925925928</v>
      </c>
      <c r="AQ43" t="s">
        <v>80</v>
      </c>
      <c r="AR43">
        <v>0</v>
      </c>
      <c r="AS43">
        <v>0</v>
      </c>
      <c r="AT43">
        <v>0</v>
      </c>
      <c r="AU43">
        <v>0</v>
      </c>
      <c r="AV43" t="s">
        <v>83</v>
      </c>
      <c r="AW43" t="s">
        <v>84</v>
      </c>
      <c r="AX43" t="s">
        <v>488</v>
      </c>
      <c r="AY43" t="s">
        <v>85</v>
      </c>
      <c r="AZ43">
        <v>1900.4499999999998</v>
      </c>
      <c r="BA43">
        <v>0</v>
      </c>
      <c r="BB43">
        <f>COUNTIF([1]Sheet1!$G$2:$G$89,G43)</f>
        <v>1</v>
      </c>
    </row>
    <row r="44" spans="1:54" hidden="1" x14ac:dyDescent="0.35">
      <c r="A44">
        <v>5184786</v>
      </c>
      <c r="B44" t="s">
        <v>53</v>
      </c>
      <c r="C44" t="s">
        <v>387</v>
      </c>
      <c r="D44" t="s">
        <v>388</v>
      </c>
      <c r="E44" t="s">
        <v>389</v>
      </c>
      <c r="F44" t="s">
        <v>390</v>
      </c>
      <c r="G44" t="s">
        <v>490</v>
      </c>
      <c r="H44" t="s">
        <v>491</v>
      </c>
      <c r="I44" t="s">
        <v>492</v>
      </c>
      <c r="J44" t="s">
        <v>61</v>
      </c>
      <c r="K44" t="s">
        <v>62</v>
      </c>
      <c r="L44" t="s">
        <v>103</v>
      </c>
      <c r="M44" t="s">
        <v>104</v>
      </c>
      <c r="N44" t="s">
        <v>493</v>
      </c>
      <c r="O44" t="s">
        <v>494</v>
      </c>
      <c r="P44" t="s">
        <v>495</v>
      </c>
      <c r="Q44" t="s">
        <v>157</v>
      </c>
      <c r="S44" t="s">
        <v>95</v>
      </c>
      <c r="T44" t="s">
        <v>71</v>
      </c>
      <c r="U44" t="s">
        <v>71</v>
      </c>
      <c r="V44" t="s">
        <v>72</v>
      </c>
      <c r="W44" t="s">
        <v>73</v>
      </c>
      <c r="X44" t="s">
        <v>74</v>
      </c>
      <c r="Y44" t="s">
        <v>75</v>
      </c>
      <c r="AA44" t="s">
        <v>496</v>
      </c>
      <c r="AD44" t="s">
        <v>109</v>
      </c>
      <c r="AE44" t="s">
        <v>80</v>
      </c>
      <c r="AF44" t="s">
        <v>74</v>
      </c>
      <c r="AG44" t="s">
        <v>75</v>
      </c>
      <c r="AH44" t="s">
        <v>497</v>
      </c>
      <c r="AI44">
        <v>1</v>
      </c>
      <c r="AK44">
        <v>1</v>
      </c>
      <c r="AL44">
        <v>0</v>
      </c>
      <c r="AM44" t="s">
        <v>82</v>
      </c>
      <c r="AN44">
        <v>43497</v>
      </c>
      <c r="AO44">
        <v>44431.486111111109</v>
      </c>
      <c r="AQ44" t="s">
        <v>80</v>
      </c>
      <c r="AR44">
        <v>0</v>
      </c>
      <c r="AS44">
        <v>0</v>
      </c>
      <c r="AT44">
        <v>0</v>
      </c>
      <c r="AU44">
        <v>0</v>
      </c>
      <c r="AW44" t="s">
        <v>84</v>
      </c>
      <c r="AX44" t="s">
        <v>496</v>
      </c>
      <c r="AY44" t="s">
        <v>85</v>
      </c>
      <c r="AZ44">
        <v>1066.4099999999999</v>
      </c>
      <c r="BA44">
        <v>0</v>
      </c>
      <c r="BB44">
        <f>COUNTIF([1]Sheet1!$G$2:$G$89,G44)</f>
        <v>1</v>
      </c>
    </row>
    <row r="45" spans="1:54" hidden="1" x14ac:dyDescent="0.35">
      <c r="A45">
        <v>5184786</v>
      </c>
      <c r="B45" t="s">
        <v>53</v>
      </c>
      <c r="C45" t="s">
        <v>387</v>
      </c>
      <c r="D45" t="s">
        <v>388</v>
      </c>
      <c r="E45" t="s">
        <v>389</v>
      </c>
      <c r="F45" t="s">
        <v>390</v>
      </c>
      <c r="G45" t="s">
        <v>498</v>
      </c>
      <c r="H45" t="s">
        <v>499</v>
      </c>
      <c r="I45" t="s">
        <v>500</v>
      </c>
      <c r="J45" t="s">
        <v>61</v>
      </c>
      <c r="K45" t="s">
        <v>114</v>
      </c>
      <c r="L45" t="s">
        <v>115</v>
      </c>
      <c r="M45" t="s">
        <v>426</v>
      </c>
      <c r="N45" t="s">
        <v>501</v>
      </c>
      <c r="O45" t="s">
        <v>502</v>
      </c>
      <c r="P45" t="s">
        <v>92</v>
      </c>
      <c r="Q45" t="s">
        <v>157</v>
      </c>
      <c r="S45" t="s">
        <v>95</v>
      </c>
      <c r="T45" t="s">
        <v>71</v>
      </c>
      <c r="U45" t="s">
        <v>71</v>
      </c>
      <c r="V45" t="s">
        <v>72</v>
      </c>
      <c r="W45" t="s">
        <v>73</v>
      </c>
      <c r="X45" t="s">
        <v>74</v>
      </c>
      <c r="Y45" t="s">
        <v>75</v>
      </c>
      <c r="AA45" t="s">
        <v>503</v>
      </c>
      <c r="AD45" t="s">
        <v>109</v>
      </c>
      <c r="AE45" t="s">
        <v>80</v>
      </c>
      <c r="AF45" t="s">
        <v>74</v>
      </c>
      <c r="AG45" t="s">
        <v>75</v>
      </c>
      <c r="AH45" t="s">
        <v>504</v>
      </c>
      <c r="AI45">
        <v>1</v>
      </c>
      <c r="AK45">
        <v>1</v>
      </c>
      <c r="AL45">
        <v>0</v>
      </c>
      <c r="AM45" t="s">
        <v>82</v>
      </c>
      <c r="AN45">
        <v>43497</v>
      </c>
      <c r="AO45">
        <v>45358.135092592594</v>
      </c>
      <c r="AQ45" t="s">
        <v>80</v>
      </c>
      <c r="AR45">
        <v>0</v>
      </c>
      <c r="AS45">
        <v>0</v>
      </c>
      <c r="AT45">
        <v>0</v>
      </c>
      <c r="AU45">
        <v>0</v>
      </c>
      <c r="AV45" t="s">
        <v>83</v>
      </c>
      <c r="AW45" t="s">
        <v>84</v>
      </c>
      <c r="AX45" t="s">
        <v>503</v>
      </c>
      <c r="AY45" t="s">
        <v>85</v>
      </c>
      <c r="AZ45">
        <v>3933.3900000000003</v>
      </c>
      <c r="BA45">
        <v>0</v>
      </c>
      <c r="BB45">
        <f>COUNTIF([1]Sheet1!$G$2:$G$89,G45)</f>
        <v>1</v>
      </c>
    </row>
    <row r="46" spans="1:54" hidden="1" x14ac:dyDescent="0.35">
      <c r="A46">
        <v>5184786</v>
      </c>
      <c r="B46" t="s">
        <v>53</v>
      </c>
      <c r="C46" t="s">
        <v>387</v>
      </c>
      <c r="D46" t="s">
        <v>388</v>
      </c>
      <c r="E46" t="s">
        <v>389</v>
      </c>
      <c r="F46" t="s">
        <v>390</v>
      </c>
      <c r="G46" t="s">
        <v>505</v>
      </c>
      <c r="H46" t="s">
        <v>506</v>
      </c>
      <c r="I46" t="s">
        <v>507</v>
      </c>
      <c r="J46" t="s">
        <v>61</v>
      </c>
      <c r="K46" t="s">
        <v>62</v>
      </c>
      <c r="L46" t="s">
        <v>103</v>
      </c>
      <c r="M46" t="s">
        <v>104</v>
      </c>
      <c r="N46" t="s">
        <v>508</v>
      </c>
      <c r="O46" t="s">
        <v>509</v>
      </c>
      <c r="P46" t="s">
        <v>510</v>
      </c>
      <c r="Q46" t="s">
        <v>157</v>
      </c>
      <c r="S46" t="s">
        <v>95</v>
      </c>
      <c r="T46" t="s">
        <v>71</v>
      </c>
      <c r="U46" t="s">
        <v>71</v>
      </c>
      <c r="V46" t="s">
        <v>72</v>
      </c>
      <c r="W46" t="s">
        <v>73</v>
      </c>
      <c r="X46" t="s">
        <v>74</v>
      </c>
      <c r="Y46" t="s">
        <v>75</v>
      </c>
      <c r="AA46" t="s">
        <v>511</v>
      </c>
      <c r="AD46" t="s">
        <v>109</v>
      </c>
      <c r="AE46" t="s">
        <v>80</v>
      </c>
      <c r="AF46" t="s">
        <v>74</v>
      </c>
      <c r="AG46" t="s">
        <v>75</v>
      </c>
      <c r="AH46" t="s">
        <v>512</v>
      </c>
      <c r="AI46">
        <v>1</v>
      </c>
      <c r="AK46">
        <v>1</v>
      </c>
      <c r="AL46">
        <v>0</v>
      </c>
      <c r="AM46" t="s">
        <v>82</v>
      </c>
      <c r="AN46">
        <v>43497</v>
      </c>
      <c r="AO46">
        <v>44431.506944444445</v>
      </c>
      <c r="AQ46" t="s">
        <v>80</v>
      </c>
      <c r="AR46">
        <v>0</v>
      </c>
      <c r="AS46">
        <v>0</v>
      </c>
      <c r="AT46">
        <v>0</v>
      </c>
      <c r="AU46">
        <v>0</v>
      </c>
      <c r="AW46" t="s">
        <v>84</v>
      </c>
      <c r="AX46" t="s">
        <v>511</v>
      </c>
      <c r="AY46" t="s">
        <v>85</v>
      </c>
      <c r="AZ46">
        <v>8206.380000000001</v>
      </c>
      <c r="BA46">
        <v>0</v>
      </c>
      <c r="BB46">
        <f>COUNTIF([1]Sheet1!$G$2:$G$89,G46)</f>
        <v>1</v>
      </c>
    </row>
    <row r="47" spans="1:54" hidden="1" x14ac:dyDescent="0.35">
      <c r="A47">
        <v>5184786</v>
      </c>
      <c r="B47" t="s">
        <v>53</v>
      </c>
      <c r="C47" t="s">
        <v>387</v>
      </c>
      <c r="D47" t="s">
        <v>388</v>
      </c>
      <c r="E47" t="s">
        <v>389</v>
      </c>
      <c r="F47" t="s">
        <v>390</v>
      </c>
      <c r="G47" t="s">
        <v>513</v>
      </c>
      <c r="H47" t="s">
        <v>514</v>
      </c>
      <c r="I47" t="s">
        <v>515</v>
      </c>
      <c r="J47" t="s">
        <v>61</v>
      </c>
      <c r="K47" t="s">
        <v>62</v>
      </c>
      <c r="L47" t="s">
        <v>63</v>
      </c>
      <c r="M47" t="s">
        <v>89</v>
      </c>
      <c r="N47" t="s">
        <v>516</v>
      </c>
      <c r="O47" t="s">
        <v>517</v>
      </c>
      <c r="P47" t="s">
        <v>518</v>
      </c>
      <c r="Q47" t="s">
        <v>519</v>
      </c>
      <c r="R47" t="s">
        <v>127</v>
      </c>
      <c r="S47" t="s">
        <v>95</v>
      </c>
      <c r="T47" t="s">
        <v>71</v>
      </c>
      <c r="U47" t="s">
        <v>71</v>
      </c>
      <c r="V47" t="s">
        <v>72</v>
      </c>
      <c r="W47" t="s">
        <v>73</v>
      </c>
      <c r="X47" t="s">
        <v>74</v>
      </c>
      <c r="Y47" t="s">
        <v>75</v>
      </c>
      <c r="AA47" t="s">
        <v>520</v>
      </c>
      <c r="AB47" t="s">
        <v>521</v>
      </c>
      <c r="AC47" t="s">
        <v>522</v>
      </c>
      <c r="AD47" t="s">
        <v>79</v>
      </c>
      <c r="AE47" t="s">
        <v>80</v>
      </c>
      <c r="AF47" t="s">
        <v>74</v>
      </c>
      <c r="AG47" t="s">
        <v>75</v>
      </c>
      <c r="AH47" t="s">
        <v>523</v>
      </c>
      <c r="AI47">
        <v>1</v>
      </c>
      <c r="AK47">
        <v>1</v>
      </c>
      <c r="AL47">
        <v>0</v>
      </c>
      <c r="AM47" t="s">
        <v>82</v>
      </c>
      <c r="AN47">
        <v>43497</v>
      </c>
      <c r="AO47">
        <v>45439.493958333333</v>
      </c>
      <c r="AQ47" t="s">
        <v>80</v>
      </c>
      <c r="AR47">
        <v>0</v>
      </c>
      <c r="AS47">
        <v>0</v>
      </c>
      <c r="AT47">
        <v>0</v>
      </c>
      <c r="AU47">
        <v>0</v>
      </c>
      <c r="AW47" t="s">
        <v>84</v>
      </c>
      <c r="AX47" t="s">
        <v>520</v>
      </c>
      <c r="AY47" t="s">
        <v>85</v>
      </c>
      <c r="AZ47">
        <v>9224.93</v>
      </c>
      <c r="BA47">
        <v>0</v>
      </c>
      <c r="BB47">
        <f>COUNTIF([1]Sheet1!$G$2:$G$89,G47)</f>
        <v>1</v>
      </c>
    </row>
    <row r="48" spans="1:54" hidden="1" x14ac:dyDescent="0.35">
      <c r="A48">
        <v>5184786</v>
      </c>
      <c r="B48" t="s">
        <v>53</v>
      </c>
      <c r="C48" t="s">
        <v>387</v>
      </c>
      <c r="D48" t="s">
        <v>388</v>
      </c>
      <c r="E48" t="s">
        <v>389</v>
      </c>
      <c r="F48" t="s">
        <v>390</v>
      </c>
      <c r="G48" t="s">
        <v>524</v>
      </c>
      <c r="H48" t="s">
        <v>525</v>
      </c>
      <c r="I48" t="s">
        <v>526</v>
      </c>
      <c r="J48" t="s">
        <v>61</v>
      </c>
      <c r="K48" t="s">
        <v>114</v>
      </c>
      <c r="L48" t="s">
        <v>115</v>
      </c>
      <c r="M48" t="s">
        <v>426</v>
      </c>
      <c r="N48" t="s">
        <v>527</v>
      </c>
      <c r="O48" t="s">
        <v>528</v>
      </c>
      <c r="P48" t="s">
        <v>529</v>
      </c>
      <c r="Q48" t="s">
        <v>530</v>
      </c>
      <c r="R48" t="s">
        <v>127</v>
      </c>
      <c r="S48" t="s">
        <v>95</v>
      </c>
      <c r="T48" t="s">
        <v>71</v>
      </c>
      <c r="U48" t="s">
        <v>71</v>
      </c>
      <c r="V48" t="s">
        <v>72</v>
      </c>
      <c r="W48" t="s">
        <v>73</v>
      </c>
      <c r="X48" t="s">
        <v>74</v>
      </c>
      <c r="Y48" t="s">
        <v>75</v>
      </c>
      <c r="AA48" t="s">
        <v>531</v>
      </c>
      <c r="AB48" t="s">
        <v>532</v>
      </c>
      <c r="AC48" t="s">
        <v>533</v>
      </c>
      <c r="AD48" t="s">
        <v>79</v>
      </c>
      <c r="AE48" t="s">
        <v>80</v>
      </c>
      <c r="AF48" t="s">
        <v>74</v>
      </c>
      <c r="AG48" t="s">
        <v>75</v>
      </c>
      <c r="AH48" t="s">
        <v>534</v>
      </c>
      <c r="AI48">
        <v>1</v>
      </c>
      <c r="AK48">
        <v>1</v>
      </c>
      <c r="AL48">
        <v>0</v>
      </c>
      <c r="AM48" t="s">
        <v>82</v>
      </c>
      <c r="AN48">
        <v>43497</v>
      </c>
      <c r="AO48">
        <v>45358.135092592594</v>
      </c>
      <c r="AQ48" t="s">
        <v>80</v>
      </c>
      <c r="AR48">
        <v>0</v>
      </c>
      <c r="AS48">
        <v>0</v>
      </c>
      <c r="AT48">
        <v>0</v>
      </c>
      <c r="AU48">
        <v>0</v>
      </c>
      <c r="AV48" t="s">
        <v>83</v>
      </c>
      <c r="AW48" t="s">
        <v>84</v>
      </c>
      <c r="AX48" t="s">
        <v>531</v>
      </c>
      <c r="AY48" t="s">
        <v>85</v>
      </c>
      <c r="AZ48">
        <v>3007.54</v>
      </c>
      <c r="BA48">
        <v>0</v>
      </c>
      <c r="BB48">
        <f>COUNTIF([1]Sheet1!$G$2:$G$89,G48)</f>
        <v>1</v>
      </c>
    </row>
    <row r="49" spans="1:54" hidden="1" x14ac:dyDescent="0.35">
      <c r="A49">
        <v>5184786</v>
      </c>
      <c r="B49" t="s">
        <v>53</v>
      </c>
      <c r="C49" t="s">
        <v>387</v>
      </c>
      <c r="D49" t="s">
        <v>388</v>
      </c>
      <c r="E49" t="s">
        <v>389</v>
      </c>
      <c r="F49" t="s">
        <v>390</v>
      </c>
      <c r="G49" t="s">
        <v>535</v>
      </c>
      <c r="H49" t="s">
        <v>536</v>
      </c>
      <c r="I49" t="s">
        <v>537</v>
      </c>
      <c r="J49" t="s">
        <v>61</v>
      </c>
      <c r="K49" t="s">
        <v>114</v>
      </c>
      <c r="L49" t="s">
        <v>115</v>
      </c>
      <c r="M49" t="s">
        <v>426</v>
      </c>
      <c r="N49" t="s">
        <v>538</v>
      </c>
      <c r="O49" t="s">
        <v>539</v>
      </c>
      <c r="P49" t="s">
        <v>540</v>
      </c>
      <c r="Q49" t="s">
        <v>541</v>
      </c>
      <c r="S49" t="s">
        <v>95</v>
      </c>
      <c r="T49" t="s">
        <v>71</v>
      </c>
      <c r="U49" t="s">
        <v>71</v>
      </c>
      <c r="V49" t="s">
        <v>72</v>
      </c>
      <c r="W49" t="s">
        <v>73</v>
      </c>
      <c r="X49" t="s">
        <v>74</v>
      </c>
      <c r="Y49" t="s">
        <v>75</v>
      </c>
      <c r="AA49" t="s">
        <v>542</v>
      </c>
      <c r="AD49" t="s">
        <v>109</v>
      </c>
      <c r="AE49" t="s">
        <v>80</v>
      </c>
      <c r="AF49" t="s">
        <v>74</v>
      </c>
      <c r="AG49" t="s">
        <v>75</v>
      </c>
      <c r="AH49" t="s">
        <v>543</v>
      </c>
      <c r="AI49">
        <v>1</v>
      </c>
      <c r="AK49">
        <v>1</v>
      </c>
      <c r="AL49">
        <v>0</v>
      </c>
      <c r="AM49" t="s">
        <v>82</v>
      </c>
      <c r="AN49">
        <v>43497</v>
      </c>
      <c r="AO49">
        <v>45358.135092592594</v>
      </c>
      <c r="AQ49" t="s">
        <v>80</v>
      </c>
      <c r="AR49">
        <v>0</v>
      </c>
      <c r="AS49">
        <v>0</v>
      </c>
      <c r="AT49">
        <v>0</v>
      </c>
      <c r="AU49">
        <v>0</v>
      </c>
      <c r="AV49" t="s">
        <v>83</v>
      </c>
      <c r="AW49" t="s">
        <v>84</v>
      </c>
      <c r="AX49" t="s">
        <v>542</v>
      </c>
      <c r="AY49" t="s">
        <v>85</v>
      </c>
      <c r="AZ49">
        <v>2917.2299999999996</v>
      </c>
      <c r="BA49">
        <v>0</v>
      </c>
      <c r="BB49">
        <f>COUNTIF([1]Sheet1!$G$2:$G$89,G49)</f>
        <v>1</v>
      </c>
    </row>
    <row r="50" spans="1:54" hidden="1" x14ac:dyDescent="0.35">
      <c r="A50">
        <v>5184786</v>
      </c>
      <c r="B50" t="s">
        <v>53</v>
      </c>
      <c r="C50" t="s">
        <v>387</v>
      </c>
      <c r="D50" t="s">
        <v>388</v>
      </c>
      <c r="E50" t="s">
        <v>389</v>
      </c>
      <c r="F50" t="s">
        <v>390</v>
      </c>
      <c r="G50" t="s">
        <v>544</v>
      </c>
      <c r="H50" t="s">
        <v>545</v>
      </c>
      <c r="I50" t="s">
        <v>546</v>
      </c>
      <c r="J50" t="s">
        <v>61</v>
      </c>
      <c r="K50" t="s">
        <v>62</v>
      </c>
      <c r="L50" t="s">
        <v>63</v>
      </c>
      <c r="M50" t="s">
        <v>89</v>
      </c>
      <c r="N50" t="s">
        <v>547</v>
      </c>
      <c r="O50" t="s">
        <v>548</v>
      </c>
      <c r="P50" t="s">
        <v>549</v>
      </c>
      <c r="Q50" t="s">
        <v>541</v>
      </c>
      <c r="S50" t="s">
        <v>95</v>
      </c>
      <c r="T50" t="s">
        <v>71</v>
      </c>
      <c r="U50" t="s">
        <v>71</v>
      </c>
      <c r="V50" t="s">
        <v>72</v>
      </c>
      <c r="W50" t="s">
        <v>73</v>
      </c>
      <c r="X50" t="s">
        <v>74</v>
      </c>
      <c r="Y50" t="s">
        <v>75</v>
      </c>
      <c r="AA50" t="s">
        <v>550</v>
      </c>
      <c r="AD50" t="s">
        <v>109</v>
      </c>
      <c r="AE50" t="s">
        <v>80</v>
      </c>
      <c r="AF50" t="s">
        <v>74</v>
      </c>
      <c r="AG50" t="s">
        <v>75</v>
      </c>
      <c r="AH50" t="s">
        <v>551</v>
      </c>
      <c r="AI50">
        <v>1</v>
      </c>
      <c r="AK50">
        <v>1</v>
      </c>
      <c r="AL50">
        <v>0</v>
      </c>
      <c r="AM50" t="s">
        <v>82</v>
      </c>
      <c r="AN50">
        <v>43497</v>
      </c>
      <c r="AO50">
        <v>45066.658356481479</v>
      </c>
      <c r="AQ50" t="s">
        <v>80</v>
      </c>
      <c r="AR50">
        <v>0</v>
      </c>
      <c r="AS50">
        <v>0</v>
      </c>
      <c r="AT50">
        <v>0</v>
      </c>
      <c r="AU50">
        <v>0</v>
      </c>
      <c r="AW50" t="s">
        <v>84</v>
      </c>
      <c r="AX50" t="s">
        <v>550</v>
      </c>
      <c r="AY50" t="s">
        <v>85</v>
      </c>
      <c r="AZ50">
        <v>2624.13</v>
      </c>
      <c r="BA50">
        <v>0</v>
      </c>
      <c r="BB50">
        <f>COUNTIF([1]Sheet1!$G$2:$G$89,G50)</f>
        <v>1</v>
      </c>
    </row>
    <row r="51" spans="1:54" x14ac:dyDescent="0.35">
      <c r="A51">
        <v>5184786</v>
      </c>
      <c r="B51" t="s">
        <v>53</v>
      </c>
      <c r="C51" t="s">
        <v>387</v>
      </c>
      <c r="D51" t="s">
        <v>388</v>
      </c>
      <c r="E51" t="s">
        <v>389</v>
      </c>
      <c r="F51" t="s">
        <v>390</v>
      </c>
      <c r="G51" t="s">
        <v>552</v>
      </c>
      <c r="H51" t="s">
        <v>553</v>
      </c>
      <c r="I51" t="s">
        <v>554</v>
      </c>
      <c r="J51" t="s">
        <v>61</v>
      </c>
      <c r="K51" t="s">
        <v>555</v>
      </c>
      <c r="L51" t="s">
        <v>556</v>
      </c>
      <c r="M51" t="s">
        <v>556</v>
      </c>
      <c r="N51" t="s">
        <v>557</v>
      </c>
      <c r="O51" t="s">
        <v>558</v>
      </c>
      <c r="P51" t="s">
        <v>559</v>
      </c>
      <c r="Q51" t="s">
        <v>560</v>
      </c>
      <c r="R51" t="s">
        <v>561</v>
      </c>
      <c r="S51" t="s">
        <v>70</v>
      </c>
      <c r="T51" t="s">
        <v>71</v>
      </c>
      <c r="U51" t="s">
        <v>71</v>
      </c>
      <c r="V51" t="s">
        <v>72</v>
      </c>
      <c r="W51" t="s">
        <v>73</v>
      </c>
      <c r="X51" t="s">
        <v>74</v>
      </c>
      <c r="Y51" t="s">
        <v>75</v>
      </c>
      <c r="Z51" t="s">
        <v>562</v>
      </c>
      <c r="AA51" t="s">
        <v>563</v>
      </c>
      <c r="AD51" t="s">
        <v>109</v>
      </c>
      <c r="AE51" t="s">
        <v>80</v>
      </c>
      <c r="AF51" t="s">
        <v>74</v>
      </c>
      <c r="AG51" t="s">
        <v>75</v>
      </c>
      <c r="AL51">
        <v>0</v>
      </c>
      <c r="AM51" t="s">
        <v>82</v>
      </c>
      <c r="AN51">
        <v>43789</v>
      </c>
      <c r="AO51">
        <v>44431.570185185185</v>
      </c>
      <c r="AQ51" t="s">
        <v>80</v>
      </c>
      <c r="AR51">
        <v>0</v>
      </c>
      <c r="AS51">
        <v>0</v>
      </c>
      <c r="AT51">
        <v>0</v>
      </c>
      <c r="AU51">
        <v>0</v>
      </c>
      <c r="AW51" t="s">
        <v>84</v>
      </c>
      <c r="AX51" t="s">
        <v>563</v>
      </c>
      <c r="AY51" t="s">
        <v>85</v>
      </c>
      <c r="AZ51">
        <v>12580.069999999998</v>
      </c>
      <c r="BA51">
        <v>0</v>
      </c>
      <c r="BB51">
        <f>COUNTIF([1]Sheet1!$G$2:$G$89,G51)</f>
        <v>0</v>
      </c>
    </row>
    <row r="52" spans="1:54" hidden="1" x14ac:dyDescent="0.35">
      <c r="A52">
        <v>5184786</v>
      </c>
      <c r="B52" t="s">
        <v>53</v>
      </c>
      <c r="C52" t="s">
        <v>387</v>
      </c>
      <c r="D52" t="s">
        <v>388</v>
      </c>
      <c r="E52" t="s">
        <v>389</v>
      </c>
      <c r="F52" t="s">
        <v>390</v>
      </c>
      <c r="G52" t="s">
        <v>564</v>
      </c>
      <c r="H52" t="s">
        <v>565</v>
      </c>
      <c r="I52" t="s">
        <v>566</v>
      </c>
      <c r="J52" t="s">
        <v>61</v>
      </c>
      <c r="K52" t="s">
        <v>62</v>
      </c>
      <c r="L52" t="s">
        <v>63</v>
      </c>
      <c r="M52" t="s">
        <v>89</v>
      </c>
      <c r="N52" t="s">
        <v>567</v>
      </c>
      <c r="O52" t="s">
        <v>568</v>
      </c>
      <c r="P52" t="s">
        <v>569</v>
      </c>
      <c r="Q52" t="s">
        <v>570</v>
      </c>
      <c r="R52" t="s">
        <v>92</v>
      </c>
      <c r="S52" t="s">
        <v>70</v>
      </c>
      <c r="T52" t="s">
        <v>71</v>
      </c>
      <c r="U52" t="s">
        <v>71</v>
      </c>
      <c r="V52" t="s">
        <v>72</v>
      </c>
      <c r="W52" t="s">
        <v>73</v>
      </c>
      <c r="X52" t="s">
        <v>74</v>
      </c>
      <c r="Y52" t="s">
        <v>75</v>
      </c>
      <c r="AA52" t="s">
        <v>571</v>
      </c>
      <c r="AB52" t="s">
        <v>572</v>
      </c>
      <c r="AC52" t="s">
        <v>573</v>
      </c>
      <c r="AD52" t="s">
        <v>79</v>
      </c>
      <c r="AE52" t="s">
        <v>80</v>
      </c>
      <c r="AF52" t="s">
        <v>74</v>
      </c>
      <c r="AG52" t="s">
        <v>75</v>
      </c>
      <c r="AL52">
        <v>0</v>
      </c>
      <c r="AM52" t="s">
        <v>82</v>
      </c>
      <c r="AN52">
        <v>44035</v>
      </c>
      <c r="AO52">
        <v>44431.473055555558</v>
      </c>
      <c r="AQ52" t="s">
        <v>80</v>
      </c>
      <c r="AR52">
        <v>0</v>
      </c>
      <c r="AS52">
        <v>0</v>
      </c>
      <c r="AT52">
        <v>0</v>
      </c>
      <c r="AU52">
        <v>0</v>
      </c>
      <c r="AW52" t="s">
        <v>84</v>
      </c>
      <c r="AX52" t="s">
        <v>571</v>
      </c>
      <c r="AY52" t="s">
        <v>85</v>
      </c>
      <c r="AZ52">
        <v>7462.9</v>
      </c>
      <c r="BA52">
        <v>0</v>
      </c>
      <c r="BB52">
        <f>COUNTIF([1]Sheet1!$G$2:$G$89,G52)</f>
        <v>1</v>
      </c>
    </row>
    <row r="53" spans="1:54" hidden="1" x14ac:dyDescent="0.35">
      <c r="A53">
        <v>5184786</v>
      </c>
      <c r="B53" t="s">
        <v>53</v>
      </c>
      <c r="C53" t="s">
        <v>387</v>
      </c>
      <c r="D53" t="s">
        <v>388</v>
      </c>
      <c r="E53" t="s">
        <v>389</v>
      </c>
      <c r="F53" t="s">
        <v>390</v>
      </c>
      <c r="G53" t="s">
        <v>574</v>
      </c>
      <c r="H53" t="s">
        <v>575</v>
      </c>
      <c r="I53" t="s">
        <v>576</v>
      </c>
      <c r="J53" t="s">
        <v>61</v>
      </c>
      <c r="K53" t="s">
        <v>114</v>
      </c>
      <c r="L53" t="s">
        <v>235</v>
      </c>
      <c r="M53" t="s">
        <v>236</v>
      </c>
      <c r="N53" t="s">
        <v>577</v>
      </c>
      <c r="O53" t="s">
        <v>578</v>
      </c>
      <c r="P53" t="s">
        <v>579</v>
      </c>
      <c r="Q53" t="s">
        <v>580</v>
      </c>
      <c r="R53" t="s">
        <v>581</v>
      </c>
      <c r="S53" t="s">
        <v>70</v>
      </c>
      <c r="T53" t="s">
        <v>71</v>
      </c>
      <c r="U53" t="s">
        <v>71</v>
      </c>
      <c r="V53" t="s">
        <v>72</v>
      </c>
      <c r="W53" t="s">
        <v>73</v>
      </c>
      <c r="X53" t="s">
        <v>74</v>
      </c>
      <c r="Y53" t="s">
        <v>75</v>
      </c>
      <c r="Z53" t="s">
        <v>582</v>
      </c>
      <c r="AA53" t="s">
        <v>583</v>
      </c>
      <c r="AD53" t="s">
        <v>109</v>
      </c>
      <c r="AE53" t="s">
        <v>80</v>
      </c>
      <c r="AF53" t="s">
        <v>74</v>
      </c>
      <c r="AG53" t="s">
        <v>75</v>
      </c>
      <c r="AL53">
        <v>0</v>
      </c>
      <c r="AM53" t="s">
        <v>82</v>
      </c>
      <c r="AN53">
        <v>44634</v>
      </c>
      <c r="AO53">
        <v>44641.534722222219</v>
      </c>
      <c r="AQ53" t="s">
        <v>80</v>
      </c>
      <c r="AR53">
        <v>0</v>
      </c>
      <c r="AS53">
        <v>0</v>
      </c>
      <c r="AT53">
        <v>0</v>
      </c>
      <c r="AU53">
        <v>0</v>
      </c>
      <c r="AW53" t="s">
        <v>84</v>
      </c>
      <c r="AX53" t="s">
        <v>583</v>
      </c>
      <c r="AY53" t="s">
        <v>85</v>
      </c>
      <c r="AZ53">
        <v>985.25</v>
      </c>
      <c r="BA53">
        <v>0</v>
      </c>
      <c r="BB53">
        <f>COUNTIF([1]Sheet1!$G$2:$G$89,G53)</f>
        <v>1</v>
      </c>
    </row>
    <row r="54" spans="1:54" hidden="1" x14ac:dyDescent="0.35">
      <c r="A54">
        <v>5184786</v>
      </c>
      <c r="B54" t="s">
        <v>53</v>
      </c>
      <c r="C54" t="s">
        <v>387</v>
      </c>
      <c r="D54" t="s">
        <v>388</v>
      </c>
      <c r="E54" t="s">
        <v>389</v>
      </c>
      <c r="F54" t="s">
        <v>390</v>
      </c>
      <c r="G54" t="s">
        <v>584</v>
      </c>
      <c r="H54" t="s">
        <v>585</v>
      </c>
      <c r="I54" t="s">
        <v>586</v>
      </c>
      <c r="J54" t="s">
        <v>61</v>
      </c>
      <c r="K54" t="s">
        <v>62</v>
      </c>
      <c r="L54" t="s">
        <v>63</v>
      </c>
      <c r="M54" t="s">
        <v>587</v>
      </c>
      <c r="N54" t="s">
        <v>588</v>
      </c>
      <c r="O54" t="s">
        <v>589</v>
      </c>
      <c r="P54" t="s">
        <v>330</v>
      </c>
      <c r="Q54" t="s">
        <v>590</v>
      </c>
      <c r="R54" t="s">
        <v>591</v>
      </c>
      <c r="S54" t="s">
        <v>592</v>
      </c>
      <c r="T54" t="s">
        <v>71</v>
      </c>
      <c r="U54" t="s">
        <v>71</v>
      </c>
      <c r="V54" t="s">
        <v>72</v>
      </c>
      <c r="W54" t="s">
        <v>73</v>
      </c>
      <c r="X54" t="s">
        <v>74</v>
      </c>
      <c r="Y54" t="s">
        <v>75</v>
      </c>
      <c r="Z54" t="s">
        <v>252</v>
      </c>
      <c r="AA54" t="s">
        <v>593</v>
      </c>
      <c r="AD54" t="s">
        <v>109</v>
      </c>
      <c r="AE54" t="s">
        <v>80</v>
      </c>
      <c r="AF54" t="s">
        <v>74</v>
      </c>
      <c r="AG54" t="s">
        <v>75</v>
      </c>
      <c r="AL54">
        <v>0</v>
      </c>
      <c r="AM54" t="s">
        <v>82</v>
      </c>
      <c r="AN54">
        <v>44700</v>
      </c>
      <c r="AO54">
        <v>45358.135092592594</v>
      </c>
      <c r="AQ54" t="s">
        <v>80</v>
      </c>
      <c r="AR54">
        <v>0</v>
      </c>
      <c r="AS54">
        <v>0</v>
      </c>
      <c r="AT54">
        <v>0</v>
      </c>
      <c r="AU54">
        <v>0</v>
      </c>
      <c r="AV54" t="s">
        <v>83</v>
      </c>
      <c r="AW54" t="s">
        <v>84</v>
      </c>
      <c r="AX54" t="s">
        <v>593</v>
      </c>
      <c r="AY54" t="s">
        <v>85</v>
      </c>
      <c r="AZ54" t="s">
        <v>266</v>
      </c>
      <c r="BA54">
        <v>0</v>
      </c>
      <c r="BB54">
        <f>COUNTIF([1]Sheet1!$G$2:$G$89,G54)</f>
        <v>1</v>
      </c>
    </row>
    <row r="55" spans="1:54" hidden="1" x14ac:dyDescent="0.35">
      <c r="A55">
        <v>5184786</v>
      </c>
      <c r="B55" t="s">
        <v>53</v>
      </c>
      <c r="C55" t="s">
        <v>387</v>
      </c>
      <c r="D55" t="s">
        <v>388</v>
      </c>
      <c r="E55" t="s">
        <v>389</v>
      </c>
      <c r="F55" t="s">
        <v>390</v>
      </c>
      <c r="G55" t="s">
        <v>594</v>
      </c>
      <c r="H55" t="s">
        <v>595</v>
      </c>
      <c r="I55" t="s">
        <v>596</v>
      </c>
      <c r="J55" t="s">
        <v>61</v>
      </c>
      <c r="K55" t="s">
        <v>62</v>
      </c>
      <c r="L55" t="s">
        <v>103</v>
      </c>
      <c r="M55" t="s">
        <v>104</v>
      </c>
      <c r="N55" t="s">
        <v>597</v>
      </c>
      <c r="O55" t="s">
        <v>598</v>
      </c>
      <c r="P55" t="s">
        <v>599</v>
      </c>
      <c r="Q55" t="s">
        <v>455</v>
      </c>
      <c r="R55" t="s">
        <v>600</v>
      </c>
      <c r="S55" t="s">
        <v>70</v>
      </c>
      <c r="T55" t="s">
        <v>71</v>
      </c>
      <c r="U55" t="s">
        <v>71</v>
      </c>
      <c r="V55" t="s">
        <v>72</v>
      </c>
      <c r="W55" t="s">
        <v>73</v>
      </c>
      <c r="X55" t="s">
        <v>74</v>
      </c>
      <c r="Y55" t="s">
        <v>75</v>
      </c>
      <c r="Z55" t="s">
        <v>601</v>
      </c>
      <c r="AA55" t="s">
        <v>602</v>
      </c>
      <c r="AD55" t="s">
        <v>109</v>
      </c>
      <c r="AE55" t="s">
        <v>80</v>
      </c>
      <c r="AF55" t="s">
        <v>74</v>
      </c>
      <c r="AG55" t="s">
        <v>75</v>
      </c>
      <c r="AL55">
        <v>0</v>
      </c>
      <c r="AM55" t="s">
        <v>82</v>
      </c>
      <c r="AN55">
        <v>44947</v>
      </c>
      <c r="AO55">
        <v>45032.996701388889</v>
      </c>
      <c r="AQ55" t="s">
        <v>80</v>
      </c>
      <c r="AR55">
        <v>0</v>
      </c>
      <c r="AS55">
        <v>0</v>
      </c>
      <c r="AT55">
        <v>0</v>
      </c>
      <c r="AU55">
        <v>0</v>
      </c>
      <c r="AW55" t="s">
        <v>84</v>
      </c>
      <c r="AX55" t="s">
        <v>602</v>
      </c>
      <c r="AY55" t="s">
        <v>85</v>
      </c>
      <c r="AZ55">
        <v>941.45999999999981</v>
      </c>
      <c r="BA55">
        <v>0</v>
      </c>
      <c r="BB55">
        <f>COUNTIF([1]Sheet1!$G$2:$G$89,G55)</f>
        <v>1</v>
      </c>
    </row>
    <row r="56" spans="1:54" hidden="1" x14ac:dyDescent="0.35">
      <c r="A56">
        <v>5184786</v>
      </c>
      <c r="B56" t="s">
        <v>53</v>
      </c>
      <c r="C56" t="s">
        <v>387</v>
      </c>
      <c r="D56" t="s">
        <v>388</v>
      </c>
      <c r="E56" t="s">
        <v>389</v>
      </c>
      <c r="F56" t="s">
        <v>390</v>
      </c>
      <c r="G56" t="s">
        <v>603</v>
      </c>
      <c r="H56" t="s">
        <v>604</v>
      </c>
      <c r="I56" t="s">
        <v>605</v>
      </c>
      <c r="J56" t="s">
        <v>61</v>
      </c>
      <c r="K56" t="s">
        <v>279</v>
      </c>
      <c r="L56" t="s">
        <v>280</v>
      </c>
      <c r="M56" t="s">
        <v>280</v>
      </c>
      <c r="N56" t="s">
        <v>606</v>
      </c>
      <c r="O56" t="s">
        <v>607</v>
      </c>
      <c r="P56" t="s">
        <v>608</v>
      </c>
      <c r="Q56" t="s">
        <v>609</v>
      </c>
      <c r="R56" t="s">
        <v>71</v>
      </c>
      <c r="S56" t="s">
        <v>70</v>
      </c>
      <c r="T56" t="s">
        <v>71</v>
      </c>
      <c r="U56" t="s">
        <v>71</v>
      </c>
      <c r="V56" t="s">
        <v>72</v>
      </c>
      <c r="W56" t="s">
        <v>73</v>
      </c>
      <c r="X56" t="s">
        <v>74</v>
      </c>
      <c r="Y56" t="s">
        <v>75</v>
      </c>
      <c r="Z56" t="s">
        <v>610</v>
      </c>
      <c r="AA56" t="s">
        <v>611</v>
      </c>
      <c r="AD56" t="s">
        <v>109</v>
      </c>
      <c r="AE56" t="s">
        <v>80</v>
      </c>
      <c r="AF56" t="s">
        <v>74</v>
      </c>
      <c r="AG56" t="s">
        <v>75</v>
      </c>
      <c r="AL56">
        <v>0</v>
      </c>
      <c r="AM56" t="s">
        <v>82</v>
      </c>
      <c r="AN56">
        <v>45086</v>
      </c>
      <c r="AO56">
        <v>45096.597222222219</v>
      </c>
      <c r="AQ56" t="s">
        <v>80</v>
      </c>
      <c r="AR56">
        <v>0</v>
      </c>
      <c r="AS56">
        <v>0</v>
      </c>
      <c r="AT56">
        <v>0</v>
      </c>
      <c r="AU56">
        <v>0</v>
      </c>
      <c r="AW56" t="s">
        <v>84</v>
      </c>
      <c r="AX56" t="s">
        <v>611</v>
      </c>
      <c r="AY56" t="s">
        <v>85</v>
      </c>
      <c r="AZ56">
        <v>3932.3</v>
      </c>
      <c r="BA56">
        <v>0</v>
      </c>
      <c r="BB56">
        <f>COUNTIF([1]Sheet1!$G$2:$G$89,G56)</f>
        <v>1</v>
      </c>
    </row>
    <row r="57" spans="1:54" hidden="1" x14ac:dyDescent="0.35">
      <c r="A57">
        <v>5184786</v>
      </c>
      <c r="B57" t="s">
        <v>53</v>
      </c>
      <c r="C57" t="s">
        <v>387</v>
      </c>
      <c r="D57" t="s">
        <v>388</v>
      </c>
      <c r="E57" t="s">
        <v>389</v>
      </c>
      <c r="F57" t="s">
        <v>390</v>
      </c>
      <c r="G57" t="s">
        <v>612</v>
      </c>
      <c r="H57" t="s">
        <v>613</v>
      </c>
      <c r="I57" t="s">
        <v>614</v>
      </c>
      <c r="J57" t="s">
        <v>61</v>
      </c>
      <c r="K57" t="s">
        <v>279</v>
      </c>
      <c r="L57" t="s">
        <v>280</v>
      </c>
      <c r="M57" t="s">
        <v>280</v>
      </c>
      <c r="N57" t="s">
        <v>615</v>
      </c>
      <c r="O57" t="s">
        <v>616</v>
      </c>
      <c r="P57" t="s">
        <v>617</v>
      </c>
      <c r="Q57" t="s">
        <v>618</v>
      </c>
      <c r="R57" t="s">
        <v>455</v>
      </c>
      <c r="S57" t="s">
        <v>70</v>
      </c>
      <c r="T57" t="s">
        <v>71</v>
      </c>
      <c r="U57" t="s">
        <v>71</v>
      </c>
      <c r="V57" t="s">
        <v>72</v>
      </c>
      <c r="W57" t="s">
        <v>73</v>
      </c>
      <c r="X57" t="s">
        <v>74</v>
      </c>
      <c r="Y57" t="s">
        <v>75</v>
      </c>
      <c r="Z57" t="s">
        <v>619</v>
      </c>
      <c r="AA57" t="s">
        <v>620</v>
      </c>
      <c r="AD57" t="s">
        <v>109</v>
      </c>
      <c r="AE57" t="s">
        <v>80</v>
      </c>
      <c r="AF57" t="s">
        <v>74</v>
      </c>
      <c r="AG57" t="s">
        <v>75</v>
      </c>
      <c r="AL57">
        <v>0</v>
      </c>
      <c r="AM57" t="s">
        <v>82</v>
      </c>
      <c r="AN57">
        <v>45086</v>
      </c>
      <c r="AO57">
        <v>45313.605393518519</v>
      </c>
      <c r="AQ57" t="s">
        <v>80</v>
      </c>
      <c r="AR57">
        <v>0</v>
      </c>
      <c r="AS57">
        <v>0</v>
      </c>
      <c r="AT57">
        <v>0</v>
      </c>
      <c r="AU57">
        <v>0</v>
      </c>
      <c r="AW57" t="s">
        <v>84</v>
      </c>
      <c r="AX57" t="s">
        <v>620</v>
      </c>
      <c r="AY57" t="s">
        <v>85</v>
      </c>
      <c r="AZ57">
        <v>610.24</v>
      </c>
      <c r="BA57">
        <v>0</v>
      </c>
      <c r="BB57">
        <f>COUNTIF([1]Sheet1!$G$2:$G$89,G57)</f>
        <v>1</v>
      </c>
    </row>
    <row r="58" spans="1:54" hidden="1" x14ac:dyDescent="0.35">
      <c r="A58">
        <v>5184786</v>
      </c>
      <c r="B58" t="s">
        <v>53</v>
      </c>
      <c r="C58" t="s">
        <v>387</v>
      </c>
      <c r="D58" t="s">
        <v>388</v>
      </c>
      <c r="E58" t="s">
        <v>389</v>
      </c>
      <c r="F58" t="s">
        <v>390</v>
      </c>
      <c r="G58" t="s">
        <v>621</v>
      </c>
      <c r="H58" t="s">
        <v>622</v>
      </c>
      <c r="I58" t="s">
        <v>623</v>
      </c>
      <c r="J58" t="s">
        <v>61</v>
      </c>
      <c r="K58" t="s">
        <v>279</v>
      </c>
      <c r="L58" t="s">
        <v>280</v>
      </c>
      <c r="M58" t="s">
        <v>280</v>
      </c>
      <c r="N58" t="s">
        <v>624</v>
      </c>
      <c r="O58" t="s">
        <v>625</v>
      </c>
      <c r="P58" t="s">
        <v>626</v>
      </c>
      <c r="Q58" t="s">
        <v>284</v>
      </c>
      <c r="R58" t="s">
        <v>71</v>
      </c>
      <c r="S58" t="s">
        <v>70</v>
      </c>
      <c r="T58" t="s">
        <v>71</v>
      </c>
      <c r="U58" t="s">
        <v>71</v>
      </c>
      <c r="V58" t="s">
        <v>72</v>
      </c>
      <c r="W58" t="s">
        <v>73</v>
      </c>
      <c r="X58" t="s">
        <v>74</v>
      </c>
      <c r="Y58" t="s">
        <v>75</v>
      </c>
      <c r="Z58" t="s">
        <v>627</v>
      </c>
      <c r="AA58" t="s">
        <v>628</v>
      </c>
      <c r="AD58" t="s">
        <v>109</v>
      </c>
      <c r="AE58" t="s">
        <v>80</v>
      </c>
      <c r="AF58" t="s">
        <v>74</v>
      </c>
      <c r="AG58" t="s">
        <v>75</v>
      </c>
      <c r="AL58">
        <v>0</v>
      </c>
      <c r="AM58" t="s">
        <v>82</v>
      </c>
      <c r="AN58">
        <v>45086</v>
      </c>
      <c r="AO58">
        <v>45439.598020833335</v>
      </c>
      <c r="AQ58" t="s">
        <v>80</v>
      </c>
      <c r="AR58">
        <v>0</v>
      </c>
      <c r="AS58">
        <v>0</v>
      </c>
      <c r="AT58">
        <v>0</v>
      </c>
      <c r="AU58">
        <v>0</v>
      </c>
      <c r="AW58" t="s">
        <v>84</v>
      </c>
      <c r="AX58" t="s">
        <v>628</v>
      </c>
      <c r="AY58" t="s">
        <v>85</v>
      </c>
      <c r="AZ58">
        <v>3110.0099999999998</v>
      </c>
      <c r="BA58">
        <v>0</v>
      </c>
      <c r="BB58">
        <f>COUNTIF([1]Sheet1!$G$2:$G$89,G58)</f>
        <v>1</v>
      </c>
    </row>
    <row r="59" spans="1:54" hidden="1" x14ac:dyDescent="0.35">
      <c r="A59">
        <v>5184786</v>
      </c>
      <c r="B59" t="s">
        <v>53</v>
      </c>
      <c r="C59" t="s">
        <v>387</v>
      </c>
      <c r="D59" t="s">
        <v>388</v>
      </c>
      <c r="E59" t="s">
        <v>389</v>
      </c>
      <c r="F59" t="s">
        <v>390</v>
      </c>
      <c r="G59" t="s">
        <v>629</v>
      </c>
      <c r="H59" t="s">
        <v>630</v>
      </c>
      <c r="I59" t="s">
        <v>631</v>
      </c>
      <c r="J59" t="s">
        <v>61</v>
      </c>
      <c r="K59" t="s">
        <v>279</v>
      </c>
      <c r="L59" t="s">
        <v>280</v>
      </c>
      <c r="M59" t="s">
        <v>308</v>
      </c>
      <c r="N59" t="s">
        <v>632</v>
      </c>
      <c r="O59" t="s">
        <v>633</v>
      </c>
      <c r="P59" t="s">
        <v>634</v>
      </c>
      <c r="Q59" t="s">
        <v>635</v>
      </c>
      <c r="R59" t="s">
        <v>636</v>
      </c>
      <c r="S59" t="s">
        <v>70</v>
      </c>
      <c r="T59" t="s">
        <v>71</v>
      </c>
      <c r="U59" t="s">
        <v>71</v>
      </c>
      <c r="V59" t="s">
        <v>72</v>
      </c>
      <c r="W59" t="s">
        <v>73</v>
      </c>
      <c r="X59" t="s">
        <v>74</v>
      </c>
      <c r="Y59" t="s">
        <v>75</v>
      </c>
      <c r="Z59" t="s">
        <v>637</v>
      </c>
      <c r="AA59" t="s">
        <v>638</v>
      </c>
      <c r="AD59" t="s">
        <v>109</v>
      </c>
      <c r="AE59" t="s">
        <v>80</v>
      </c>
      <c r="AF59" t="s">
        <v>74</v>
      </c>
      <c r="AG59" t="s">
        <v>75</v>
      </c>
      <c r="AL59">
        <v>0</v>
      </c>
      <c r="AM59" t="s">
        <v>82</v>
      </c>
      <c r="AN59">
        <v>45101</v>
      </c>
      <c r="AO59">
        <v>45264.591620370367</v>
      </c>
      <c r="AQ59" t="s">
        <v>80</v>
      </c>
      <c r="AR59">
        <v>0</v>
      </c>
      <c r="AS59">
        <v>0</v>
      </c>
      <c r="AT59">
        <v>0</v>
      </c>
      <c r="AU59">
        <v>0</v>
      </c>
      <c r="AV59" t="s">
        <v>316</v>
      </c>
      <c r="AW59" t="s">
        <v>84</v>
      </c>
      <c r="AX59" t="s">
        <v>638</v>
      </c>
      <c r="AY59" t="s">
        <v>85</v>
      </c>
      <c r="AZ59">
        <v>999.54000000000008</v>
      </c>
      <c r="BA59">
        <v>0</v>
      </c>
      <c r="BB59">
        <f>COUNTIF([1]Sheet1!$G$2:$G$89,G59)</f>
        <v>1</v>
      </c>
    </row>
    <row r="60" spans="1:54" hidden="1" x14ac:dyDescent="0.35">
      <c r="A60">
        <v>5184786</v>
      </c>
      <c r="B60" t="s">
        <v>53</v>
      </c>
      <c r="C60" t="s">
        <v>639</v>
      </c>
      <c r="D60" t="s">
        <v>640</v>
      </c>
      <c r="E60" t="s">
        <v>641</v>
      </c>
      <c r="F60" t="s">
        <v>642</v>
      </c>
      <c r="G60" t="s">
        <v>643</v>
      </c>
      <c r="H60" t="s">
        <v>644</v>
      </c>
      <c r="I60" t="s">
        <v>645</v>
      </c>
      <c r="J60" t="s">
        <v>61</v>
      </c>
      <c r="K60" t="s">
        <v>62</v>
      </c>
      <c r="L60" t="s">
        <v>63</v>
      </c>
      <c r="M60" t="s">
        <v>89</v>
      </c>
      <c r="N60" t="s">
        <v>646</v>
      </c>
      <c r="O60" t="s">
        <v>647</v>
      </c>
      <c r="P60" t="s">
        <v>648</v>
      </c>
      <c r="Q60" t="s">
        <v>649</v>
      </c>
      <c r="S60" t="s">
        <v>95</v>
      </c>
      <c r="T60" t="s">
        <v>71</v>
      </c>
      <c r="U60" t="s">
        <v>71</v>
      </c>
      <c r="V60" t="s">
        <v>72</v>
      </c>
      <c r="W60" t="s">
        <v>73</v>
      </c>
      <c r="X60" t="s">
        <v>74</v>
      </c>
      <c r="Y60" t="s">
        <v>75</v>
      </c>
      <c r="AA60" t="s">
        <v>650</v>
      </c>
      <c r="AB60" t="s">
        <v>651</v>
      </c>
      <c r="AC60" t="s">
        <v>652</v>
      </c>
      <c r="AD60" t="s">
        <v>79</v>
      </c>
      <c r="AE60" t="s">
        <v>80</v>
      </c>
      <c r="AF60" t="s">
        <v>74</v>
      </c>
      <c r="AG60" t="s">
        <v>75</v>
      </c>
      <c r="AH60" t="s">
        <v>653</v>
      </c>
      <c r="AI60">
        <v>1.9998842592592592</v>
      </c>
      <c r="AK60">
        <v>1.9998842592592592</v>
      </c>
      <c r="AL60">
        <v>0</v>
      </c>
      <c r="AM60" t="s">
        <v>82</v>
      </c>
      <c r="AN60">
        <v>43497</v>
      </c>
      <c r="AO60">
        <v>45529.590277777781</v>
      </c>
      <c r="AQ60" t="s">
        <v>80</v>
      </c>
      <c r="AR60">
        <v>0</v>
      </c>
      <c r="AS60">
        <v>0</v>
      </c>
      <c r="AT60">
        <v>0</v>
      </c>
      <c r="AU60">
        <v>0</v>
      </c>
      <c r="AW60" t="s">
        <v>84</v>
      </c>
      <c r="AX60" t="s">
        <v>650</v>
      </c>
      <c r="AY60" t="s">
        <v>85</v>
      </c>
      <c r="AZ60">
        <v>5786.88</v>
      </c>
      <c r="BA60">
        <v>0</v>
      </c>
      <c r="BB60">
        <f>COUNTIF([1]Sheet1!$G$2:$G$89,G60)</f>
        <v>1</v>
      </c>
    </row>
    <row r="61" spans="1:54" hidden="1" x14ac:dyDescent="0.35">
      <c r="A61">
        <v>5184786</v>
      </c>
      <c r="B61" t="s">
        <v>53</v>
      </c>
      <c r="C61" t="s">
        <v>639</v>
      </c>
      <c r="D61" t="s">
        <v>640</v>
      </c>
      <c r="E61" t="s">
        <v>641</v>
      </c>
      <c r="F61" t="s">
        <v>642</v>
      </c>
      <c r="G61" t="s">
        <v>654</v>
      </c>
      <c r="H61" t="s">
        <v>655</v>
      </c>
      <c r="I61" t="s">
        <v>656</v>
      </c>
      <c r="J61" t="s">
        <v>61</v>
      </c>
      <c r="K61" t="s">
        <v>114</v>
      </c>
      <c r="L61" t="s">
        <v>115</v>
      </c>
      <c r="M61" t="s">
        <v>320</v>
      </c>
      <c r="N61" t="s">
        <v>657</v>
      </c>
      <c r="O61" t="s">
        <v>658</v>
      </c>
      <c r="P61" t="s">
        <v>659</v>
      </c>
      <c r="Q61" t="s">
        <v>660</v>
      </c>
      <c r="R61" t="s">
        <v>69</v>
      </c>
      <c r="S61" t="s">
        <v>95</v>
      </c>
      <c r="T61" t="s">
        <v>71</v>
      </c>
      <c r="U61" t="s">
        <v>71</v>
      </c>
      <c r="V61" t="s">
        <v>72</v>
      </c>
      <c r="W61" t="s">
        <v>73</v>
      </c>
      <c r="X61" t="s">
        <v>74</v>
      </c>
      <c r="Y61" t="s">
        <v>75</v>
      </c>
      <c r="AA61" t="s">
        <v>661</v>
      </c>
      <c r="AD61" t="s">
        <v>109</v>
      </c>
      <c r="AE61" t="s">
        <v>80</v>
      </c>
      <c r="AF61" t="s">
        <v>74</v>
      </c>
      <c r="AG61" t="s">
        <v>75</v>
      </c>
      <c r="AH61" t="s">
        <v>662</v>
      </c>
      <c r="AI61">
        <v>1.9998842592592592</v>
      </c>
      <c r="AK61">
        <v>1.9998842592592592</v>
      </c>
      <c r="AL61">
        <v>0</v>
      </c>
      <c r="AM61" t="s">
        <v>82</v>
      </c>
      <c r="AN61">
        <v>43497</v>
      </c>
      <c r="AO61">
        <v>45607.659722222219</v>
      </c>
      <c r="AQ61" t="s">
        <v>80</v>
      </c>
      <c r="AR61">
        <v>0</v>
      </c>
      <c r="AS61">
        <v>0</v>
      </c>
      <c r="AT61">
        <v>0</v>
      </c>
      <c r="AU61">
        <v>0</v>
      </c>
      <c r="AV61" t="s">
        <v>83</v>
      </c>
      <c r="AW61" t="s">
        <v>84</v>
      </c>
      <c r="AX61" t="s">
        <v>661</v>
      </c>
      <c r="AY61" t="s">
        <v>85</v>
      </c>
      <c r="AZ61">
        <v>396.38</v>
      </c>
      <c r="BA61">
        <v>0</v>
      </c>
      <c r="BB61">
        <f>COUNTIF([1]Sheet1!$G$2:$G$89,G61)</f>
        <v>1</v>
      </c>
    </row>
    <row r="62" spans="1:54" hidden="1" x14ac:dyDescent="0.35">
      <c r="A62">
        <v>5184786</v>
      </c>
      <c r="B62" t="s">
        <v>53</v>
      </c>
      <c r="C62" t="s">
        <v>639</v>
      </c>
      <c r="D62" t="s">
        <v>640</v>
      </c>
      <c r="E62" t="s">
        <v>641</v>
      </c>
      <c r="F62" t="s">
        <v>642</v>
      </c>
      <c r="G62" t="s">
        <v>663</v>
      </c>
      <c r="H62" t="s">
        <v>664</v>
      </c>
      <c r="I62" t="s">
        <v>665</v>
      </c>
      <c r="J62" t="s">
        <v>61</v>
      </c>
      <c r="K62" t="s">
        <v>62</v>
      </c>
      <c r="L62" t="s">
        <v>63</v>
      </c>
      <c r="M62" t="s">
        <v>89</v>
      </c>
      <c r="N62" t="s">
        <v>666</v>
      </c>
      <c r="O62" t="s">
        <v>667</v>
      </c>
      <c r="P62" t="s">
        <v>668</v>
      </c>
      <c r="Q62" t="s">
        <v>649</v>
      </c>
      <c r="S62" t="s">
        <v>176</v>
      </c>
      <c r="T62" t="s">
        <v>71</v>
      </c>
      <c r="U62" t="s">
        <v>71</v>
      </c>
      <c r="V62" t="s">
        <v>72</v>
      </c>
      <c r="W62" t="s">
        <v>73</v>
      </c>
      <c r="X62" t="s">
        <v>74</v>
      </c>
      <c r="Y62" t="s">
        <v>75</v>
      </c>
      <c r="AA62" t="s">
        <v>669</v>
      </c>
      <c r="AD62" t="s">
        <v>109</v>
      </c>
      <c r="AE62" t="s">
        <v>80</v>
      </c>
      <c r="AF62" t="s">
        <v>74</v>
      </c>
      <c r="AG62" t="s">
        <v>75</v>
      </c>
      <c r="AH62" t="s">
        <v>670</v>
      </c>
      <c r="AI62">
        <v>1.9998842592592592</v>
      </c>
      <c r="AK62">
        <v>1.9998842592592592</v>
      </c>
      <c r="AL62">
        <v>0</v>
      </c>
      <c r="AM62" t="s">
        <v>82</v>
      </c>
      <c r="AN62">
        <v>43497</v>
      </c>
      <c r="AO62">
        <v>45544.555555555555</v>
      </c>
      <c r="AQ62" t="s">
        <v>80</v>
      </c>
      <c r="AR62">
        <v>0</v>
      </c>
      <c r="AS62">
        <v>0</v>
      </c>
      <c r="AT62">
        <v>0</v>
      </c>
      <c r="AU62">
        <v>0</v>
      </c>
      <c r="AW62" t="s">
        <v>84</v>
      </c>
      <c r="AX62" t="s">
        <v>669</v>
      </c>
      <c r="AY62" t="s">
        <v>85</v>
      </c>
      <c r="AZ62">
        <v>3796.4800000000005</v>
      </c>
      <c r="BA62">
        <v>0</v>
      </c>
      <c r="BB62">
        <f>COUNTIF([1]Sheet1!$G$2:$G$89,G62)</f>
        <v>1</v>
      </c>
    </row>
    <row r="63" spans="1:54" hidden="1" x14ac:dyDescent="0.35">
      <c r="A63">
        <v>5184786</v>
      </c>
      <c r="B63" t="s">
        <v>53</v>
      </c>
      <c r="C63" t="s">
        <v>639</v>
      </c>
      <c r="D63" t="s">
        <v>640</v>
      </c>
      <c r="E63" t="s">
        <v>641</v>
      </c>
      <c r="F63" t="s">
        <v>642</v>
      </c>
      <c r="G63" t="s">
        <v>671</v>
      </c>
      <c r="H63" t="s">
        <v>672</v>
      </c>
      <c r="I63" t="s">
        <v>673</v>
      </c>
      <c r="J63" t="s">
        <v>61</v>
      </c>
      <c r="K63" t="s">
        <v>114</v>
      </c>
      <c r="L63" t="s">
        <v>115</v>
      </c>
      <c r="M63" t="s">
        <v>426</v>
      </c>
      <c r="N63" t="s">
        <v>674</v>
      </c>
      <c r="O63" t="s">
        <v>675</v>
      </c>
      <c r="P63" t="s">
        <v>676</v>
      </c>
      <c r="Q63" t="s">
        <v>660</v>
      </c>
      <c r="R63" t="s">
        <v>69</v>
      </c>
      <c r="S63" t="s">
        <v>95</v>
      </c>
      <c r="T63" t="s">
        <v>71</v>
      </c>
      <c r="U63" t="s">
        <v>71</v>
      </c>
      <c r="V63" t="s">
        <v>72</v>
      </c>
      <c r="W63" t="s">
        <v>73</v>
      </c>
      <c r="X63" t="s">
        <v>74</v>
      </c>
      <c r="Y63" t="s">
        <v>75</v>
      </c>
      <c r="AA63" t="s">
        <v>677</v>
      </c>
      <c r="AD63" t="s">
        <v>109</v>
      </c>
      <c r="AE63" t="s">
        <v>80</v>
      </c>
      <c r="AF63" t="s">
        <v>74</v>
      </c>
      <c r="AG63" t="s">
        <v>75</v>
      </c>
      <c r="AH63" t="s">
        <v>678</v>
      </c>
      <c r="AI63">
        <v>1.9998842592592592</v>
      </c>
      <c r="AK63">
        <v>1.9998842592592592</v>
      </c>
      <c r="AL63">
        <v>0</v>
      </c>
      <c r="AM63" t="s">
        <v>82</v>
      </c>
      <c r="AN63">
        <v>43497</v>
      </c>
      <c r="AO63">
        <v>45529.597222222219</v>
      </c>
      <c r="AQ63" t="s">
        <v>80</v>
      </c>
      <c r="AR63">
        <v>0</v>
      </c>
      <c r="AS63">
        <v>0</v>
      </c>
      <c r="AT63">
        <v>0</v>
      </c>
      <c r="AU63">
        <v>0</v>
      </c>
      <c r="AV63" t="s">
        <v>83</v>
      </c>
      <c r="AW63" t="s">
        <v>84</v>
      </c>
      <c r="AX63" t="s">
        <v>677</v>
      </c>
      <c r="AY63" t="s">
        <v>85</v>
      </c>
      <c r="AZ63">
        <v>22400.969999999998</v>
      </c>
      <c r="BA63">
        <v>0</v>
      </c>
      <c r="BB63">
        <f>COUNTIF([1]Sheet1!$G$2:$G$89,G63)</f>
        <v>1</v>
      </c>
    </row>
    <row r="64" spans="1:54" hidden="1" x14ac:dyDescent="0.35">
      <c r="A64">
        <v>5184786</v>
      </c>
      <c r="B64" t="s">
        <v>53</v>
      </c>
      <c r="C64" t="s">
        <v>639</v>
      </c>
      <c r="D64" t="s">
        <v>640</v>
      </c>
      <c r="E64" t="s">
        <v>641</v>
      </c>
      <c r="F64" t="s">
        <v>642</v>
      </c>
      <c r="G64" t="s">
        <v>679</v>
      </c>
      <c r="H64" t="s">
        <v>680</v>
      </c>
      <c r="I64" t="s">
        <v>681</v>
      </c>
      <c r="J64" t="s">
        <v>61</v>
      </c>
      <c r="K64" t="s">
        <v>114</v>
      </c>
      <c r="L64" t="s">
        <v>115</v>
      </c>
      <c r="M64" t="s">
        <v>116</v>
      </c>
      <c r="N64" t="s">
        <v>682</v>
      </c>
      <c r="O64" t="s">
        <v>683</v>
      </c>
      <c r="P64" t="s">
        <v>684</v>
      </c>
      <c r="Q64" t="s">
        <v>660</v>
      </c>
      <c r="R64" t="s">
        <v>69</v>
      </c>
      <c r="S64" t="s">
        <v>95</v>
      </c>
      <c r="T64" t="s">
        <v>71</v>
      </c>
      <c r="U64" t="s">
        <v>71</v>
      </c>
      <c r="V64" t="s">
        <v>72</v>
      </c>
      <c r="W64" t="s">
        <v>73</v>
      </c>
      <c r="X64" t="s">
        <v>74</v>
      </c>
      <c r="Y64" t="s">
        <v>75</v>
      </c>
      <c r="AA64" t="s">
        <v>685</v>
      </c>
      <c r="AD64" t="s">
        <v>109</v>
      </c>
      <c r="AE64" t="s">
        <v>80</v>
      </c>
      <c r="AF64" t="s">
        <v>74</v>
      </c>
      <c r="AG64" t="s">
        <v>75</v>
      </c>
      <c r="AH64" t="s">
        <v>686</v>
      </c>
      <c r="AI64">
        <v>1.9998842592592592</v>
      </c>
      <c r="AK64">
        <v>1.9998842592592592</v>
      </c>
      <c r="AL64">
        <v>0</v>
      </c>
      <c r="AM64" t="s">
        <v>82</v>
      </c>
      <c r="AN64">
        <v>43497</v>
      </c>
      <c r="AO64">
        <v>45529.576921296299</v>
      </c>
      <c r="AQ64" t="s">
        <v>80</v>
      </c>
      <c r="AR64">
        <v>0</v>
      </c>
      <c r="AS64">
        <v>0</v>
      </c>
      <c r="AT64">
        <v>0</v>
      </c>
      <c r="AU64">
        <v>0</v>
      </c>
      <c r="AW64" t="s">
        <v>84</v>
      </c>
      <c r="AX64" t="s">
        <v>685</v>
      </c>
      <c r="AY64" t="s">
        <v>85</v>
      </c>
      <c r="AZ64">
        <v>10035.539999999999</v>
      </c>
      <c r="BA64">
        <v>0</v>
      </c>
      <c r="BB64">
        <f>COUNTIF([1]Sheet1!$G$2:$G$89,G64)</f>
        <v>1</v>
      </c>
    </row>
    <row r="65" spans="1:54" hidden="1" x14ac:dyDescent="0.35">
      <c r="A65">
        <v>5184786</v>
      </c>
      <c r="B65" t="s">
        <v>53</v>
      </c>
      <c r="C65" t="s">
        <v>639</v>
      </c>
      <c r="D65" t="s">
        <v>640</v>
      </c>
      <c r="E65" t="s">
        <v>641</v>
      </c>
      <c r="F65" t="s">
        <v>642</v>
      </c>
      <c r="G65" t="s">
        <v>687</v>
      </c>
      <c r="H65" t="s">
        <v>688</v>
      </c>
      <c r="I65" t="s">
        <v>689</v>
      </c>
      <c r="J65" t="s">
        <v>61</v>
      </c>
      <c r="K65" t="s">
        <v>114</v>
      </c>
      <c r="L65" t="s">
        <v>115</v>
      </c>
      <c r="M65" t="s">
        <v>320</v>
      </c>
      <c r="N65" t="s">
        <v>690</v>
      </c>
      <c r="O65" t="s">
        <v>691</v>
      </c>
      <c r="P65" t="s">
        <v>692</v>
      </c>
      <c r="Q65" t="s">
        <v>693</v>
      </c>
      <c r="R65" t="s">
        <v>693</v>
      </c>
      <c r="S65" t="s">
        <v>95</v>
      </c>
      <c r="T65" t="s">
        <v>71</v>
      </c>
      <c r="U65" t="s">
        <v>71</v>
      </c>
      <c r="V65" t="s">
        <v>72</v>
      </c>
      <c r="W65" t="s">
        <v>73</v>
      </c>
      <c r="X65" t="s">
        <v>74</v>
      </c>
      <c r="Y65" t="s">
        <v>75</v>
      </c>
      <c r="AA65" t="s">
        <v>694</v>
      </c>
      <c r="AD65" t="s">
        <v>109</v>
      </c>
      <c r="AE65" t="s">
        <v>80</v>
      </c>
      <c r="AF65" t="s">
        <v>74</v>
      </c>
      <c r="AG65" t="s">
        <v>75</v>
      </c>
      <c r="AI65">
        <v>1.9998842592592592</v>
      </c>
      <c r="AK65">
        <v>1.9998842592592592</v>
      </c>
      <c r="AL65">
        <v>0</v>
      </c>
      <c r="AM65" t="s">
        <v>82</v>
      </c>
      <c r="AN65">
        <v>43497</v>
      </c>
      <c r="AO65">
        <v>45452.075925925928</v>
      </c>
      <c r="AQ65" t="s">
        <v>80</v>
      </c>
      <c r="AR65">
        <v>0</v>
      </c>
      <c r="AS65">
        <v>0</v>
      </c>
      <c r="AT65">
        <v>0</v>
      </c>
      <c r="AU65">
        <v>0</v>
      </c>
      <c r="AV65" t="s">
        <v>83</v>
      </c>
      <c r="AW65" t="s">
        <v>84</v>
      </c>
      <c r="AX65" t="s">
        <v>694</v>
      </c>
      <c r="AY65" t="s">
        <v>85</v>
      </c>
      <c r="AZ65" t="s">
        <v>266</v>
      </c>
      <c r="BA65">
        <v>0</v>
      </c>
      <c r="BB65">
        <f>COUNTIF([1]Sheet1!$G$2:$G$89,G65)</f>
        <v>1</v>
      </c>
    </row>
    <row r="66" spans="1:54" hidden="1" x14ac:dyDescent="0.35">
      <c r="A66">
        <v>5184786</v>
      </c>
      <c r="B66" t="s">
        <v>53</v>
      </c>
      <c r="C66" t="s">
        <v>639</v>
      </c>
      <c r="D66" t="s">
        <v>640</v>
      </c>
      <c r="E66" t="s">
        <v>641</v>
      </c>
      <c r="F66" t="s">
        <v>642</v>
      </c>
      <c r="G66" t="s">
        <v>695</v>
      </c>
      <c r="H66" t="s">
        <v>696</v>
      </c>
      <c r="I66" t="s">
        <v>697</v>
      </c>
      <c r="J66" t="s">
        <v>61</v>
      </c>
      <c r="K66" t="s">
        <v>114</v>
      </c>
      <c r="L66" t="s">
        <v>235</v>
      </c>
      <c r="M66" t="s">
        <v>698</v>
      </c>
      <c r="N66" t="s">
        <v>699</v>
      </c>
      <c r="O66" t="s">
        <v>700</v>
      </c>
      <c r="P66" t="s">
        <v>701</v>
      </c>
      <c r="Q66" t="s">
        <v>693</v>
      </c>
      <c r="R66" t="s">
        <v>69</v>
      </c>
      <c r="S66" t="s">
        <v>95</v>
      </c>
      <c r="T66" t="s">
        <v>71</v>
      </c>
      <c r="U66" t="s">
        <v>71</v>
      </c>
      <c r="V66" t="s">
        <v>72</v>
      </c>
      <c r="W66" t="s">
        <v>73</v>
      </c>
      <c r="X66" t="s">
        <v>74</v>
      </c>
      <c r="Y66" t="s">
        <v>75</v>
      </c>
      <c r="AA66" t="s">
        <v>702</v>
      </c>
      <c r="AD66" t="s">
        <v>109</v>
      </c>
      <c r="AE66" t="s">
        <v>80</v>
      </c>
      <c r="AF66" t="s">
        <v>74</v>
      </c>
      <c r="AG66" t="s">
        <v>75</v>
      </c>
      <c r="AH66" t="s">
        <v>703</v>
      </c>
      <c r="AI66">
        <v>1.9998842592592592</v>
      </c>
      <c r="AK66">
        <v>1.9998842592592592</v>
      </c>
      <c r="AL66">
        <v>0</v>
      </c>
      <c r="AM66" t="s">
        <v>82</v>
      </c>
      <c r="AN66">
        <v>43497</v>
      </c>
      <c r="AO66">
        <v>45529.590277777781</v>
      </c>
      <c r="AQ66" t="s">
        <v>80</v>
      </c>
      <c r="AR66">
        <v>0</v>
      </c>
      <c r="AS66">
        <v>0</v>
      </c>
      <c r="AT66">
        <v>0</v>
      </c>
      <c r="AU66">
        <v>0</v>
      </c>
      <c r="AW66" t="s">
        <v>84</v>
      </c>
      <c r="AX66" t="s">
        <v>702</v>
      </c>
      <c r="AY66" t="s">
        <v>85</v>
      </c>
      <c r="AZ66">
        <v>3738.4900000000007</v>
      </c>
      <c r="BA66">
        <v>0</v>
      </c>
      <c r="BB66">
        <f>COUNTIF([1]Sheet1!$G$2:$G$89,G66)</f>
        <v>1</v>
      </c>
    </row>
    <row r="67" spans="1:54" hidden="1" x14ac:dyDescent="0.35">
      <c r="A67">
        <v>5184786</v>
      </c>
      <c r="B67" t="s">
        <v>53</v>
      </c>
      <c r="C67" t="s">
        <v>639</v>
      </c>
      <c r="D67" t="s">
        <v>640</v>
      </c>
      <c r="E67" t="s">
        <v>641</v>
      </c>
      <c r="F67" t="s">
        <v>642</v>
      </c>
      <c r="G67" t="s">
        <v>704</v>
      </c>
      <c r="H67" t="s">
        <v>705</v>
      </c>
      <c r="I67" t="s">
        <v>706</v>
      </c>
      <c r="J67" t="s">
        <v>61</v>
      </c>
      <c r="K67" t="s">
        <v>114</v>
      </c>
      <c r="L67" t="s">
        <v>235</v>
      </c>
      <c r="M67" t="s">
        <v>698</v>
      </c>
      <c r="N67" t="s">
        <v>707</v>
      </c>
      <c r="O67" t="s">
        <v>708</v>
      </c>
      <c r="P67" t="s">
        <v>709</v>
      </c>
      <c r="Q67" t="s">
        <v>710</v>
      </c>
      <c r="R67" t="s">
        <v>710</v>
      </c>
      <c r="S67" t="s">
        <v>711</v>
      </c>
      <c r="T67" t="s">
        <v>71</v>
      </c>
      <c r="U67" t="s">
        <v>71</v>
      </c>
      <c r="V67" t="s">
        <v>72</v>
      </c>
      <c r="W67" t="s">
        <v>73</v>
      </c>
      <c r="X67" t="s">
        <v>74</v>
      </c>
      <c r="Y67" t="s">
        <v>75</v>
      </c>
      <c r="AA67" t="s">
        <v>712</v>
      </c>
      <c r="AD67" t="s">
        <v>109</v>
      </c>
      <c r="AE67" t="s">
        <v>80</v>
      </c>
      <c r="AF67" t="s">
        <v>74</v>
      </c>
      <c r="AG67" t="s">
        <v>75</v>
      </c>
      <c r="AH67" t="s">
        <v>713</v>
      </c>
      <c r="AI67">
        <v>1.9998842592592592</v>
      </c>
      <c r="AK67">
        <v>1.9998842592592592</v>
      </c>
      <c r="AL67">
        <v>0</v>
      </c>
      <c r="AM67" t="s">
        <v>82</v>
      </c>
      <c r="AN67">
        <v>43497</v>
      </c>
      <c r="AO67">
        <v>45529.632453703707</v>
      </c>
      <c r="AQ67" t="s">
        <v>80</v>
      </c>
      <c r="AR67">
        <v>0</v>
      </c>
      <c r="AS67">
        <v>0</v>
      </c>
      <c r="AT67">
        <v>0</v>
      </c>
      <c r="AU67">
        <v>0</v>
      </c>
      <c r="AV67" t="s">
        <v>83</v>
      </c>
      <c r="AW67" t="s">
        <v>84</v>
      </c>
      <c r="AX67" t="s">
        <v>712</v>
      </c>
      <c r="AY67" t="s">
        <v>85</v>
      </c>
      <c r="AZ67">
        <v>2352.4800000000005</v>
      </c>
      <c r="BA67">
        <v>0</v>
      </c>
      <c r="BB67">
        <f>COUNTIF([1]Sheet1!$G$2:$G$89,G67)</f>
        <v>1</v>
      </c>
    </row>
    <row r="68" spans="1:54" hidden="1" x14ac:dyDescent="0.35">
      <c r="A68">
        <v>5184786</v>
      </c>
      <c r="B68" t="s">
        <v>53</v>
      </c>
      <c r="C68" t="s">
        <v>639</v>
      </c>
      <c r="D68" t="s">
        <v>640</v>
      </c>
      <c r="E68" t="s">
        <v>641</v>
      </c>
      <c r="F68" t="s">
        <v>642</v>
      </c>
      <c r="G68" t="s">
        <v>714</v>
      </c>
      <c r="H68" t="s">
        <v>715</v>
      </c>
      <c r="I68" t="s">
        <v>716</v>
      </c>
      <c r="J68" t="s">
        <v>61</v>
      </c>
      <c r="K68" t="s">
        <v>62</v>
      </c>
      <c r="L68" t="s">
        <v>103</v>
      </c>
      <c r="M68" t="s">
        <v>104</v>
      </c>
      <c r="N68" t="s">
        <v>717</v>
      </c>
      <c r="O68" t="s">
        <v>718</v>
      </c>
      <c r="P68" t="s">
        <v>719</v>
      </c>
      <c r="Q68" t="s">
        <v>720</v>
      </c>
      <c r="R68" t="s">
        <v>720</v>
      </c>
      <c r="S68" t="s">
        <v>95</v>
      </c>
      <c r="T68" t="s">
        <v>71</v>
      </c>
      <c r="U68" t="s">
        <v>71</v>
      </c>
      <c r="V68" t="s">
        <v>72</v>
      </c>
      <c r="W68" t="s">
        <v>73</v>
      </c>
      <c r="X68" t="s">
        <v>74</v>
      </c>
      <c r="Y68" t="s">
        <v>75</v>
      </c>
      <c r="AA68" t="s">
        <v>721</v>
      </c>
      <c r="AD68" t="s">
        <v>109</v>
      </c>
      <c r="AE68" t="s">
        <v>80</v>
      </c>
      <c r="AF68" t="s">
        <v>74</v>
      </c>
      <c r="AG68" t="s">
        <v>75</v>
      </c>
      <c r="AH68" t="s">
        <v>722</v>
      </c>
      <c r="AI68">
        <v>1.9998842592592592</v>
      </c>
      <c r="AK68">
        <v>1.9998842592592592</v>
      </c>
      <c r="AL68">
        <v>0</v>
      </c>
      <c r="AM68" t="s">
        <v>82</v>
      </c>
      <c r="AN68">
        <v>43497</v>
      </c>
      <c r="AO68">
        <v>45529.597222222219</v>
      </c>
      <c r="AQ68" t="s">
        <v>80</v>
      </c>
      <c r="AR68">
        <v>0</v>
      </c>
      <c r="AS68">
        <v>0</v>
      </c>
      <c r="AT68">
        <v>0</v>
      </c>
      <c r="AU68">
        <v>0</v>
      </c>
      <c r="AW68" t="s">
        <v>84</v>
      </c>
      <c r="AX68" t="s">
        <v>721</v>
      </c>
      <c r="AY68" t="s">
        <v>85</v>
      </c>
      <c r="AZ68">
        <v>2429.86</v>
      </c>
      <c r="BA68">
        <v>0</v>
      </c>
      <c r="BB68">
        <f>COUNTIF([1]Sheet1!$G$2:$G$89,G68)</f>
        <v>1</v>
      </c>
    </row>
    <row r="69" spans="1:54" hidden="1" x14ac:dyDescent="0.35">
      <c r="A69">
        <v>5184786</v>
      </c>
      <c r="B69" t="s">
        <v>53</v>
      </c>
      <c r="C69" t="s">
        <v>639</v>
      </c>
      <c r="D69" t="s">
        <v>640</v>
      </c>
      <c r="E69" t="s">
        <v>641</v>
      </c>
      <c r="F69" t="s">
        <v>642</v>
      </c>
      <c r="G69" t="s">
        <v>723</v>
      </c>
      <c r="H69" t="s">
        <v>724</v>
      </c>
      <c r="I69" t="s">
        <v>725</v>
      </c>
      <c r="J69" t="s">
        <v>61</v>
      </c>
      <c r="K69" t="s">
        <v>62</v>
      </c>
      <c r="L69" t="s">
        <v>103</v>
      </c>
      <c r="M69" t="s">
        <v>104</v>
      </c>
      <c r="N69" t="s">
        <v>726</v>
      </c>
      <c r="O69" t="s">
        <v>727</v>
      </c>
      <c r="P69" t="s">
        <v>728</v>
      </c>
      <c r="Q69" t="s">
        <v>729</v>
      </c>
      <c r="R69" t="s">
        <v>729</v>
      </c>
      <c r="S69" t="s">
        <v>95</v>
      </c>
      <c r="T69" t="s">
        <v>71</v>
      </c>
      <c r="U69" t="s">
        <v>71</v>
      </c>
      <c r="V69" t="s">
        <v>72</v>
      </c>
      <c r="W69" t="s">
        <v>73</v>
      </c>
      <c r="X69" t="s">
        <v>74</v>
      </c>
      <c r="Y69" t="s">
        <v>75</v>
      </c>
      <c r="AA69" t="s">
        <v>730</v>
      </c>
      <c r="AD69" t="s">
        <v>109</v>
      </c>
      <c r="AE69" t="s">
        <v>80</v>
      </c>
      <c r="AF69" t="s">
        <v>74</v>
      </c>
      <c r="AG69" t="s">
        <v>75</v>
      </c>
      <c r="AH69" t="s">
        <v>731</v>
      </c>
      <c r="AI69">
        <v>1.9998842592592592</v>
      </c>
      <c r="AK69">
        <v>1.9998842592592592</v>
      </c>
      <c r="AL69">
        <v>0</v>
      </c>
      <c r="AM69" t="s">
        <v>82</v>
      </c>
      <c r="AN69">
        <v>43497</v>
      </c>
      <c r="AO69">
        <v>45529.556087962963</v>
      </c>
      <c r="AQ69" t="s">
        <v>80</v>
      </c>
      <c r="AR69">
        <v>0</v>
      </c>
      <c r="AS69">
        <v>0</v>
      </c>
      <c r="AT69">
        <v>0</v>
      </c>
      <c r="AU69">
        <v>0</v>
      </c>
      <c r="AW69" t="s">
        <v>84</v>
      </c>
      <c r="AX69" t="s">
        <v>730</v>
      </c>
      <c r="AY69" t="s">
        <v>85</v>
      </c>
      <c r="AZ69">
        <v>603.05999999999995</v>
      </c>
      <c r="BA69">
        <v>0</v>
      </c>
      <c r="BB69">
        <f>COUNTIF([1]Sheet1!$G$2:$G$89,G69)</f>
        <v>1</v>
      </c>
    </row>
    <row r="70" spans="1:54" hidden="1" x14ac:dyDescent="0.35">
      <c r="A70">
        <v>5184786</v>
      </c>
      <c r="B70" t="s">
        <v>53</v>
      </c>
      <c r="C70" t="s">
        <v>639</v>
      </c>
      <c r="D70" t="s">
        <v>640</v>
      </c>
      <c r="E70" t="s">
        <v>641</v>
      </c>
      <c r="F70" t="s">
        <v>642</v>
      </c>
      <c r="G70" t="s">
        <v>732</v>
      </c>
      <c r="H70" t="s">
        <v>733</v>
      </c>
      <c r="I70" t="s">
        <v>734</v>
      </c>
      <c r="J70" t="s">
        <v>61</v>
      </c>
      <c r="K70" t="s">
        <v>114</v>
      </c>
      <c r="L70" t="s">
        <v>235</v>
      </c>
      <c r="M70" t="s">
        <v>698</v>
      </c>
      <c r="N70" t="s">
        <v>735</v>
      </c>
      <c r="O70" t="s">
        <v>736</v>
      </c>
      <c r="P70" t="s">
        <v>737</v>
      </c>
      <c r="Q70" t="s">
        <v>207</v>
      </c>
      <c r="R70" t="s">
        <v>738</v>
      </c>
      <c r="S70" t="s">
        <v>95</v>
      </c>
      <c r="T70" t="s">
        <v>71</v>
      </c>
      <c r="U70" t="s">
        <v>71</v>
      </c>
      <c r="V70" t="s">
        <v>72</v>
      </c>
      <c r="W70" t="s">
        <v>73</v>
      </c>
      <c r="X70" t="s">
        <v>74</v>
      </c>
      <c r="Y70" t="s">
        <v>75</v>
      </c>
      <c r="AA70" t="s">
        <v>739</v>
      </c>
      <c r="AB70" t="s">
        <v>740</v>
      </c>
      <c r="AC70" t="s">
        <v>741</v>
      </c>
      <c r="AD70" t="s">
        <v>79</v>
      </c>
      <c r="AE70" t="s">
        <v>80</v>
      </c>
      <c r="AF70" t="s">
        <v>74</v>
      </c>
      <c r="AG70" t="s">
        <v>75</v>
      </c>
      <c r="AH70" t="s">
        <v>742</v>
      </c>
      <c r="AI70">
        <v>1.9998842592592592</v>
      </c>
      <c r="AK70">
        <v>1.9998842592592592</v>
      </c>
      <c r="AL70">
        <v>0</v>
      </c>
      <c r="AM70" t="s">
        <v>82</v>
      </c>
      <c r="AN70">
        <v>43497</v>
      </c>
      <c r="AO70">
        <v>45529.611608796295</v>
      </c>
      <c r="AQ70" t="s">
        <v>80</v>
      </c>
      <c r="AR70">
        <v>0</v>
      </c>
      <c r="AS70">
        <v>0</v>
      </c>
      <c r="AT70">
        <v>0</v>
      </c>
      <c r="AU70">
        <v>0</v>
      </c>
      <c r="AV70" t="s">
        <v>83</v>
      </c>
      <c r="AW70" t="s">
        <v>84</v>
      </c>
      <c r="AX70" t="s">
        <v>739</v>
      </c>
      <c r="AY70" t="s">
        <v>85</v>
      </c>
      <c r="AZ70">
        <v>1360.6999999999991</v>
      </c>
      <c r="BA70">
        <v>0</v>
      </c>
      <c r="BB70">
        <f>COUNTIF([1]Sheet1!$G$2:$G$89,G70)</f>
        <v>1</v>
      </c>
    </row>
    <row r="71" spans="1:54" hidden="1" x14ac:dyDescent="0.35">
      <c r="A71">
        <v>5184786</v>
      </c>
      <c r="B71" t="s">
        <v>53</v>
      </c>
      <c r="C71" t="s">
        <v>639</v>
      </c>
      <c r="D71" t="s">
        <v>640</v>
      </c>
      <c r="E71" t="s">
        <v>641</v>
      </c>
      <c r="F71" t="s">
        <v>642</v>
      </c>
      <c r="G71" t="s">
        <v>743</v>
      </c>
      <c r="H71" t="s">
        <v>744</v>
      </c>
      <c r="I71" t="s">
        <v>745</v>
      </c>
      <c r="J71" t="s">
        <v>61</v>
      </c>
      <c r="K71" t="s">
        <v>62</v>
      </c>
      <c r="L71" t="s">
        <v>63</v>
      </c>
      <c r="M71" t="s">
        <v>89</v>
      </c>
      <c r="N71" t="s">
        <v>746</v>
      </c>
      <c r="O71" t="s">
        <v>747</v>
      </c>
      <c r="P71" t="s">
        <v>748</v>
      </c>
      <c r="Q71" t="s">
        <v>207</v>
      </c>
      <c r="S71" t="s">
        <v>95</v>
      </c>
      <c r="T71" t="s">
        <v>71</v>
      </c>
      <c r="U71" t="s">
        <v>71</v>
      </c>
      <c r="V71" t="s">
        <v>72</v>
      </c>
      <c r="W71" t="s">
        <v>73</v>
      </c>
      <c r="X71" t="s">
        <v>74</v>
      </c>
      <c r="Y71" t="s">
        <v>75</v>
      </c>
      <c r="AA71" t="s">
        <v>749</v>
      </c>
      <c r="AB71" t="s">
        <v>750</v>
      </c>
      <c r="AC71" t="s">
        <v>751</v>
      </c>
      <c r="AD71" t="s">
        <v>79</v>
      </c>
      <c r="AE71" t="s">
        <v>80</v>
      </c>
      <c r="AF71" t="s">
        <v>74</v>
      </c>
      <c r="AG71" t="s">
        <v>75</v>
      </c>
      <c r="AH71" t="s">
        <v>752</v>
      </c>
      <c r="AI71">
        <v>1.9998842592592592</v>
      </c>
      <c r="AK71">
        <v>1.9998842592592592</v>
      </c>
      <c r="AL71">
        <v>0</v>
      </c>
      <c r="AM71" t="s">
        <v>82</v>
      </c>
      <c r="AN71">
        <v>43497</v>
      </c>
      <c r="AO71">
        <v>45537.695300925923</v>
      </c>
      <c r="AQ71" t="s">
        <v>80</v>
      </c>
      <c r="AR71">
        <v>0</v>
      </c>
      <c r="AS71">
        <v>0</v>
      </c>
      <c r="AT71">
        <v>0</v>
      </c>
      <c r="AU71">
        <v>0</v>
      </c>
      <c r="AW71" t="s">
        <v>84</v>
      </c>
      <c r="AX71" t="s">
        <v>749</v>
      </c>
      <c r="AY71" t="s">
        <v>85</v>
      </c>
      <c r="AZ71">
        <v>8427.1399999999958</v>
      </c>
      <c r="BA71">
        <v>0</v>
      </c>
      <c r="BB71">
        <f>COUNTIF([1]Sheet1!$G$2:$G$89,G71)</f>
        <v>1</v>
      </c>
    </row>
    <row r="72" spans="1:54" hidden="1" x14ac:dyDescent="0.35">
      <c r="A72">
        <v>5184786</v>
      </c>
      <c r="B72" t="s">
        <v>53</v>
      </c>
      <c r="C72" t="s">
        <v>639</v>
      </c>
      <c r="D72" t="s">
        <v>640</v>
      </c>
      <c r="E72" t="s">
        <v>641</v>
      </c>
      <c r="F72" t="s">
        <v>642</v>
      </c>
      <c r="G72" t="s">
        <v>753</v>
      </c>
      <c r="H72" t="s">
        <v>754</v>
      </c>
      <c r="I72" t="s">
        <v>755</v>
      </c>
      <c r="J72" t="s">
        <v>61</v>
      </c>
      <c r="K72" t="s">
        <v>62</v>
      </c>
      <c r="L72" t="s">
        <v>63</v>
      </c>
      <c r="M72" t="s">
        <v>89</v>
      </c>
      <c r="N72" t="s">
        <v>756</v>
      </c>
      <c r="O72" t="s">
        <v>757</v>
      </c>
      <c r="P72" t="s">
        <v>758</v>
      </c>
      <c r="Q72" t="s">
        <v>759</v>
      </c>
      <c r="R72" t="s">
        <v>71</v>
      </c>
      <c r="S72" t="s">
        <v>760</v>
      </c>
      <c r="T72" t="s">
        <v>71</v>
      </c>
      <c r="U72" t="s">
        <v>71</v>
      </c>
      <c r="V72" t="s">
        <v>72</v>
      </c>
      <c r="W72" t="s">
        <v>73</v>
      </c>
      <c r="X72" t="s">
        <v>74</v>
      </c>
      <c r="Y72" t="s">
        <v>75</v>
      </c>
      <c r="AA72" t="s">
        <v>761</v>
      </c>
      <c r="AD72" t="s">
        <v>109</v>
      </c>
      <c r="AE72" t="s">
        <v>80</v>
      </c>
      <c r="AF72" t="s">
        <v>74</v>
      </c>
      <c r="AG72" t="s">
        <v>75</v>
      </c>
      <c r="AI72">
        <v>1.9998842592592592</v>
      </c>
      <c r="AK72">
        <v>1.9998842592592592</v>
      </c>
      <c r="AL72">
        <v>0</v>
      </c>
      <c r="AM72" t="s">
        <v>82</v>
      </c>
      <c r="AN72">
        <v>43497</v>
      </c>
      <c r="AO72">
        <v>45537.715277777781</v>
      </c>
      <c r="AQ72" t="s">
        <v>80</v>
      </c>
      <c r="AR72">
        <v>0</v>
      </c>
      <c r="AS72">
        <v>0</v>
      </c>
      <c r="AT72">
        <v>0</v>
      </c>
      <c r="AU72">
        <v>0</v>
      </c>
      <c r="AV72" t="s">
        <v>83</v>
      </c>
      <c r="AW72" t="s">
        <v>84</v>
      </c>
      <c r="AX72" t="s">
        <v>761</v>
      </c>
      <c r="AY72" t="s">
        <v>85</v>
      </c>
      <c r="AZ72">
        <v>4979.829999999999</v>
      </c>
      <c r="BA72">
        <v>0</v>
      </c>
      <c r="BB72">
        <f>COUNTIF([1]Sheet1!$G$2:$G$89,G72)</f>
        <v>1</v>
      </c>
    </row>
    <row r="73" spans="1:54" hidden="1" x14ac:dyDescent="0.35">
      <c r="A73">
        <v>5184786</v>
      </c>
      <c r="B73" t="s">
        <v>53</v>
      </c>
      <c r="C73" t="s">
        <v>639</v>
      </c>
      <c r="D73" t="s">
        <v>640</v>
      </c>
      <c r="E73" t="s">
        <v>641</v>
      </c>
      <c r="F73" t="s">
        <v>642</v>
      </c>
      <c r="G73" t="s">
        <v>762</v>
      </c>
      <c r="H73" t="s">
        <v>763</v>
      </c>
      <c r="I73" t="s">
        <v>764</v>
      </c>
      <c r="J73" t="s">
        <v>61</v>
      </c>
      <c r="K73" t="s">
        <v>62</v>
      </c>
      <c r="L73" t="s">
        <v>63</v>
      </c>
      <c r="M73" t="s">
        <v>89</v>
      </c>
      <c r="N73" t="s">
        <v>765</v>
      </c>
      <c r="O73" t="s">
        <v>766</v>
      </c>
      <c r="P73" t="s">
        <v>767</v>
      </c>
      <c r="Q73" t="s">
        <v>185</v>
      </c>
      <c r="S73" t="s">
        <v>95</v>
      </c>
      <c r="T73" t="s">
        <v>71</v>
      </c>
      <c r="U73" t="s">
        <v>71</v>
      </c>
      <c r="V73" t="s">
        <v>72</v>
      </c>
      <c r="W73" t="s">
        <v>73</v>
      </c>
      <c r="X73" t="s">
        <v>74</v>
      </c>
      <c r="Y73" t="s">
        <v>75</v>
      </c>
      <c r="AA73" t="s">
        <v>768</v>
      </c>
      <c r="AB73" t="s">
        <v>769</v>
      </c>
      <c r="AC73" t="s">
        <v>770</v>
      </c>
      <c r="AD73" t="s">
        <v>79</v>
      </c>
      <c r="AE73" t="s">
        <v>80</v>
      </c>
      <c r="AF73" t="s">
        <v>74</v>
      </c>
      <c r="AG73" t="s">
        <v>75</v>
      </c>
      <c r="AH73" t="s">
        <v>771</v>
      </c>
      <c r="AI73">
        <v>1.9998842592592592</v>
      </c>
      <c r="AK73">
        <v>1.9998842592592592</v>
      </c>
      <c r="AL73">
        <v>0</v>
      </c>
      <c r="AM73" t="s">
        <v>82</v>
      </c>
      <c r="AN73">
        <v>43497</v>
      </c>
      <c r="AO73">
        <v>44788.576388888891</v>
      </c>
      <c r="AQ73" t="s">
        <v>80</v>
      </c>
      <c r="AR73">
        <v>0</v>
      </c>
      <c r="AS73">
        <v>0</v>
      </c>
      <c r="AT73">
        <v>0</v>
      </c>
      <c r="AU73">
        <v>0</v>
      </c>
      <c r="AW73" t="s">
        <v>84</v>
      </c>
      <c r="AX73" t="s">
        <v>768</v>
      </c>
      <c r="AY73" t="s">
        <v>85</v>
      </c>
      <c r="AZ73">
        <v>1574.2599999999998</v>
      </c>
      <c r="BA73">
        <v>0</v>
      </c>
      <c r="BB73">
        <f>COUNTIF([1]Sheet1!$G$2:$G$89,G73)</f>
        <v>1</v>
      </c>
    </row>
    <row r="74" spans="1:54" hidden="1" x14ac:dyDescent="0.35">
      <c r="A74">
        <v>5184786</v>
      </c>
      <c r="B74" t="s">
        <v>53</v>
      </c>
      <c r="C74" t="s">
        <v>639</v>
      </c>
      <c r="D74" t="s">
        <v>640</v>
      </c>
      <c r="E74" t="s">
        <v>641</v>
      </c>
      <c r="F74" t="s">
        <v>642</v>
      </c>
      <c r="G74" t="s">
        <v>772</v>
      </c>
      <c r="H74" t="s">
        <v>773</v>
      </c>
      <c r="I74" t="s">
        <v>774</v>
      </c>
      <c r="J74" t="s">
        <v>61</v>
      </c>
      <c r="K74" t="s">
        <v>114</v>
      </c>
      <c r="L74" t="s">
        <v>115</v>
      </c>
      <c r="M74" t="s">
        <v>426</v>
      </c>
      <c r="N74" t="s">
        <v>775</v>
      </c>
      <c r="O74" t="s">
        <v>776</v>
      </c>
      <c r="P74" t="s">
        <v>777</v>
      </c>
      <c r="Q74" t="s">
        <v>693</v>
      </c>
      <c r="R74" t="s">
        <v>693</v>
      </c>
      <c r="S74" t="s">
        <v>95</v>
      </c>
      <c r="T74" t="s">
        <v>71</v>
      </c>
      <c r="U74" t="s">
        <v>71</v>
      </c>
      <c r="V74" t="s">
        <v>72</v>
      </c>
      <c r="W74" t="s">
        <v>73</v>
      </c>
      <c r="X74" t="s">
        <v>74</v>
      </c>
      <c r="Y74" t="s">
        <v>75</v>
      </c>
      <c r="AA74" t="s">
        <v>778</v>
      </c>
      <c r="AD74" t="s">
        <v>109</v>
      </c>
      <c r="AE74" t="s">
        <v>80</v>
      </c>
      <c r="AF74" t="s">
        <v>74</v>
      </c>
      <c r="AG74" t="s">
        <v>75</v>
      </c>
      <c r="AH74" t="s">
        <v>779</v>
      </c>
      <c r="AI74">
        <v>1.9998842592592592</v>
      </c>
      <c r="AK74">
        <v>1.9998842592592592</v>
      </c>
      <c r="AL74">
        <v>0</v>
      </c>
      <c r="AM74" t="s">
        <v>82</v>
      </c>
      <c r="AN74">
        <v>43497</v>
      </c>
      <c r="AO74">
        <v>45529.597222222219</v>
      </c>
      <c r="AQ74" t="s">
        <v>80</v>
      </c>
      <c r="AR74">
        <v>0</v>
      </c>
      <c r="AS74">
        <v>0</v>
      </c>
      <c r="AT74">
        <v>0</v>
      </c>
      <c r="AU74">
        <v>0</v>
      </c>
      <c r="AV74" t="s">
        <v>83</v>
      </c>
      <c r="AW74" t="s">
        <v>84</v>
      </c>
      <c r="AX74" t="s">
        <v>778</v>
      </c>
      <c r="AY74" t="s">
        <v>85</v>
      </c>
      <c r="AZ74">
        <v>20035.290000000005</v>
      </c>
      <c r="BA74">
        <v>0</v>
      </c>
      <c r="BB74">
        <f>COUNTIF([1]Sheet1!$G$2:$G$89,G74)</f>
        <v>1</v>
      </c>
    </row>
    <row r="75" spans="1:54" hidden="1" x14ac:dyDescent="0.35">
      <c r="A75">
        <v>5184786</v>
      </c>
      <c r="B75" t="s">
        <v>53</v>
      </c>
      <c r="C75" t="s">
        <v>639</v>
      </c>
      <c r="D75" t="s">
        <v>640</v>
      </c>
      <c r="E75" t="s">
        <v>641</v>
      </c>
      <c r="F75" t="s">
        <v>642</v>
      </c>
      <c r="G75" t="s">
        <v>780</v>
      </c>
      <c r="H75" t="s">
        <v>781</v>
      </c>
      <c r="I75" t="s">
        <v>782</v>
      </c>
      <c r="J75" t="s">
        <v>61</v>
      </c>
      <c r="K75" t="s">
        <v>114</v>
      </c>
      <c r="L75" t="s">
        <v>115</v>
      </c>
      <c r="M75" t="s">
        <v>426</v>
      </c>
      <c r="N75" t="s">
        <v>783</v>
      </c>
      <c r="O75" t="s">
        <v>784</v>
      </c>
      <c r="P75" t="s">
        <v>785</v>
      </c>
      <c r="Q75" t="s">
        <v>720</v>
      </c>
      <c r="R75" t="s">
        <v>186</v>
      </c>
      <c r="S75" t="s">
        <v>95</v>
      </c>
      <c r="T75" t="s">
        <v>71</v>
      </c>
      <c r="U75" t="s">
        <v>71</v>
      </c>
      <c r="V75" t="s">
        <v>72</v>
      </c>
      <c r="W75" t="s">
        <v>73</v>
      </c>
      <c r="X75" t="s">
        <v>74</v>
      </c>
      <c r="Y75" t="s">
        <v>75</v>
      </c>
      <c r="AA75" t="s">
        <v>786</v>
      </c>
      <c r="AD75" t="s">
        <v>109</v>
      </c>
      <c r="AE75" t="s">
        <v>80</v>
      </c>
      <c r="AF75" t="s">
        <v>74</v>
      </c>
      <c r="AG75" t="s">
        <v>75</v>
      </c>
      <c r="AH75" t="s">
        <v>787</v>
      </c>
      <c r="AI75">
        <v>1.9998842592592592</v>
      </c>
      <c r="AK75">
        <v>1.9998842592592592</v>
      </c>
      <c r="AL75">
        <v>0</v>
      </c>
      <c r="AM75" t="s">
        <v>82</v>
      </c>
      <c r="AN75">
        <v>43497</v>
      </c>
      <c r="AO75">
        <v>45529.576921296299</v>
      </c>
      <c r="AQ75" t="s">
        <v>80</v>
      </c>
      <c r="AR75">
        <v>0</v>
      </c>
      <c r="AS75">
        <v>0</v>
      </c>
      <c r="AT75">
        <v>0</v>
      </c>
      <c r="AU75">
        <v>0</v>
      </c>
      <c r="AV75" t="s">
        <v>83</v>
      </c>
      <c r="AW75" t="s">
        <v>84</v>
      </c>
      <c r="AX75" t="s">
        <v>786</v>
      </c>
      <c r="AY75" t="s">
        <v>85</v>
      </c>
      <c r="AZ75">
        <v>3401.79</v>
      </c>
      <c r="BA75">
        <v>0</v>
      </c>
      <c r="BB75">
        <f>COUNTIF([1]Sheet1!$G$2:$G$89,G75)</f>
        <v>1</v>
      </c>
    </row>
    <row r="76" spans="1:54" hidden="1" x14ac:dyDescent="0.35">
      <c r="A76">
        <v>5184786</v>
      </c>
      <c r="B76" t="s">
        <v>53</v>
      </c>
      <c r="C76" t="s">
        <v>639</v>
      </c>
      <c r="D76" t="s">
        <v>640</v>
      </c>
      <c r="E76" t="s">
        <v>641</v>
      </c>
      <c r="F76" t="s">
        <v>642</v>
      </c>
      <c r="G76" t="s">
        <v>788</v>
      </c>
      <c r="H76" t="s">
        <v>789</v>
      </c>
      <c r="I76" t="s">
        <v>790</v>
      </c>
      <c r="J76" t="s">
        <v>61</v>
      </c>
      <c r="K76" t="s">
        <v>114</v>
      </c>
      <c r="L76" t="s">
        <v>235</v>
      </c>
      <c r="M76" t="s">
        <v>236</v>
      </c>
      <c r="N76" t="s">
        <v>791</v>
      </c>
      <c r="O76" t="s">
        <v>792</v>
      </c>
      <c r="P76" t="s">
        <v>793</v>
      </c>
      <c r="Q76" t="s">
        <v>794</v>
      </c>
      <c r="R76" t="s">
        <v>71</v>
      </c>
      <c r="S76" t="s">
        <v>70</v>
      </c>
      <c r="T76" t="s">
        <v>71</v>
      </c>
      <c r="U76" t="s">
        <v>71</v>
      </c>
      <c r="V76" t="s">
        <v>72</v>
      </c>
      <c r="W76" t="s">
        <v>73</v>
      </c>
      <c r="X76" t="s">
        <v>74</v>
      </c>
      <c r="Y76" t="s">
        <v>75</v>
      </c>
      <c r="AA76" t="s">
        <v>795</v>
      </c>
      <c r="AD76" t="s">
        <v>109</v>
      </c>
      <c r="AE76" t="s">
        <v>80</v>
      </c>
      <c r="AF76" t="s">
        <v>74</v>
      </c>
      <c r="AG76" t="s">
        <v>75</v>
      </c>
      <c r="AH76" t="s">
        <v>796</v>
      </c>
      <c r="AI76">
        <v>1.9998842592592592</v>
      </c>
      <c r="AK76">
        <v>1.9998842592592592</v>
      </c>
      <c r="AL76">
        <v>0</v>
      </c>
      <c r="AM76" t="s">
        <v>82</v>
      </c>
      <c r="AN76">
        <v>43497</v>
      </c>
      <c r="AO76">
        <v>45529.632453703707</v>
      </c>
      <c r="AQ76" t="s">
        <v>80</v>
      </c>
      <c r="AR76">
        <v>0</v>
      </c>
      <c r="AS76">
        <v>0</v>
      </c>
      <c r="AT76">
        <v>0</v>
      </c>
      <c r="AU76">
        <v>0</v>
      </c>
      <c r="AW76" t="s">
        <v>84</v>
      </c>
      <c r="AX76" t="s">
        <v>795</v>
      </c>
      <c r="AY76" t="s">
        <v>85</v>
      </c>
      <c r="AZ76">
        <v>5683.7099999999991</v>
      </c>
      <c r="BA76">
        <v>0</v>
      </c>
      <c r="BB76">
        <f>COUNTIF([1]Sheet1!$G$2:$G$89,G76)</f>
        <v>1</v>
      </c>
    </row>
    <row r="77" spans="1:54" hidden="1" x14ac:dyDescent="0.35">
      <c r="A77">
        <v>5184786</v>
      </c>
      <c r="B77" t="s">
        <v>53</v>
      </c>
      <c r="C77" t="s">
        <v>639</v>
      </c>
      <c r="D77" t="s">
        <v>640</v>
      </c>
      <c r="E77" t="s">
        <v>641</v>
      </c>
      <c r="F77" t="s">
        <v>642</v>
      </c>
      <c r="G77" t="s">
        <v>797</v>
      </c>
      <c r="H77" t="s">
        <v>798</v>
      </c>
      <c r="I77" t="s">
        <v>799</v>
      </c>
      <c r="J77" t="s">
        <v>61</v>
      </c>
      <c r="K77" t="s">
        <v>62</v>
      </c>
      <c r="L77" t="s">
        <v>103</v>
      </c>
      <c r="M77" t="s">
        <v>104</v>
      </c>
      <c r="N77" t="s">
        <v>791</v>
      </c>
      <c r="O77" t="s">
        <v>800</v>
      </c>
      <c r="P77" t="s">
        <v>801</v>
      </c>
      <c r="Q77" t="s">
        <v>262</v>
      </c>
      <c r="R77" t="s">
        <v>263</v>
      </c>
      <c r="S77" t="s">
        <v>95</v>
      </c>
      <c r="T77" t="s">
        <v>71</v>
      </c>
      <c r="U77" t="s">
        <v>71</v>
      </c>
      <c r="V77" t="s">
        <v>72</v>
      </c>
      <c r="W77" t="s">
        <v>73</v>
      </c>
      <c r="X77" t="s">
        <v>74</v>
      </c>
      <c r="Y77" t="s">
        <v>75</v>
      </c>
      <c r="AA77" t="s">
        <v>802</v>
      </c>
      <c r="AD77" t="s">
        <v>109</v>
      </c>
      <c r="AE77" t="s">
        <v>80</v>
      </c>
      <c r="AF77" t="s">
        <v>74</v>
      </c>
      <c r="AG77" t="s">
        <v>75</v>
      </c>
      <c r="AH77" t="s">
        <v>803</v>
      </c>
      <c r="AI77">
        <v>1.9998842592592592</v>
      </c>
      <c r="AK77">
        <v>1.9998842592592592</v>
      </c>
      <c r="AL77">
        <v>0</v>
      </c>
      <c r="AM77" t="s">
        <v>82</v>
      </c>
      <c r="AN77">
        <v>43497</v>
      </c>
      <c r="AO77">
        <v>45529.653275462966</v>
      </c>
      <c r="AQ77" t="s">
        <v>80</v>
      </c>
      <c r="AR77">
        <v>0</v>
      </c>
      <c r="AS77">
        <v>0</v>
      </c>
      <c r="AT77">
        <v>0</v>
      </c>
      <c r="AU77">
        <v>0</v>
      </c>
      <c r="AW77" t="s">
        <v>84</v>
      </c>
      <c r="AX77" t="s">
        <v>802</v>
      </c>
      <c r="AY77" t="s">
        <v>85</v>
      </c>
      <c r="AZ77">
        <v>1217.0899999999999</v>
      </c>
      <c r="BA77">
        <v>0</v>
      </c>
      <c r="BB77">
        <f>COUNTIF([1]Sheet1!$G$2:$G$89,G77)</f>
        <v>1</v>
      </c>
    </row>
    <row r="78" spans="1:54" hidden="1" x14ac:dyDescent="0.35">
      <c r="A78">
        <v>5184786</v>
      </c>
      <c r="B78" t="s">
        <v>53</v>
      </c>
      <c r="C78" t="s">
        <v>639</v>
      </c>
      <c r="D78" t="s">
        <v>640</v>
      </c>
      <c r="E78" t="s">
        <v>641</v>
      </c>
      <c r="F78" t="s">
        <v>642</v>
      </c>
      <c r="G78" t="s">
        <v>804</v>
      </c>
      <c r="H78" t="s">
        <v>805</v>
      </c>
      <c r="I78" t="s">
        <v>806</v>
      </c>
      <c r="J78" t="s">
        <v>61</v>
      </c>
      <c r="K78" t="s">
        <v>114</v>
      </c>
      <c r="L78" t="s">
        <v>115</v>
      </c>
      <c r="M78" t="s">
        <v>116</v>
      </c>
      <c r="N78" t="s">
        <v>807</v>
      </c>
      <c r="O78" t="s">
        <v>808</v>
      </c>
      <c r="P78" t="s">
        <v>809</v>
      </c>
      <c r="Q78" t="s">
        <v>649</v>
      </c>
      <c r="R78" t="s">
        <v>69</v>
      </c>
      <c r="S78" t="s">
        <v>70</v>
      </c>
      <c r="T78" t="s">
        <v>71</v>
      </c>
      <c r="U78" t="s">
        <v>71</v>
      </c>
      <c r="V78" t="s">
        <v>72</v>
      </c>
      <c r="W78" t="s">
        <v>73</v>
      </c>
      <c r="X78" t="s">
        <v>74</v>
      </c>
      <c r="Y78" t="s">
        <v>75</v>
      </c>
      <c r="AA78" t="s">
        <v>810</v>
      </c>
      <c r="AD78" t="s">
        <v>109</v>
      </c>
      <c r="AE78" t="s">
        <v>80</v>
      </c>
      <c r="AF78" t="s">
        <v>74</v>
      </c>
      <c r="AG78" t="s">
        <v>75</v>
      </c>
      <c r="AH78" t="s">
        <v>811</v>
      </c>
      <c r="AI78">
        <v>1.9998842592592592</v>
      </c>
      <c r="AK78">
        <v>1.9998842592592592</v>
      </c>
      <c r="AL78">
        <v>0</v>
      </c>
      <c r="AM78" t="s">
        <v>82</v>
      </c>
      <c r="AN78">
        <v>43497</v>
      </c>
      <c r="AO78">
        <v>45453.680555555555</v>
      </c>
      <c r="AQ78" t="s">
        <v>80</v>
      </c>
      <c r="AR78">
        <v>0</v>
      </c>
      <c r="AS78">
        <v>0</v>
      </c>
      <c r="AT78">
        <v>0</v>
      </c>
      <c r="AU78">
        <v>0</v>
      </c>
      <c r="AW78" t="s">
        <v>84</v>
      </c>
      <c r="AX78" t="s">
        <v>810</v>
      </c>
      <c r="AY78" t="s">
        <v>85</v>
      </c>
      <c r="AZ78">
        <v>4155.34</v>
      </c>
      <c r="BA78">
        <v>0</v>
      </c>
      <c r="BB78">
        <f>COUNTIF([1]Sheet1!$G$2:$G$89,G78)</f>
        <v>1</v>
      </c>
    </row>
    <row r="79" spans="1:54" hidden="1" x14ac:dyDescent="0.35">
      <c r="A79">
        <v>5184786</v>
      </c>
      <c r="B79" t="s">
        <v>53</v>
      </c>
      <c r="C79" t="s">
        <v>639</v>
      </c>
      <c r="D79" t="s">
        <v>640</v>
      </c>
      <c r="E79" t="s">
        <v>641</v>
      </c>
      <c r="F79" t="s">
        <v>642</v>
      </c>
      <c r="G79" t="s">
        <v>812</v>
      </c>
      <c r="H79" t="s">
        <v>813</v>
      </c>
      <c r="I79" t="s">
        <v>814</v>
      </c>
      <c r="J79" t="s">
        <v>61</v>
      </c>
      <c r="K79" t="s">
        <v>62</v>
      </c>
      <c r="L79" t="s">
        <v>63</v>
      </c>
      <c r="M79" t="s">
        <v>89</v>
      </c>
      <c r="N79" t="s">
        <v>815</v>
      </c>
      <c r="O79" t="s">
        <v>816</v>
      </c>
      <c r="P79" t="s">
        <v>817</v>
      </c>
      <c r="Q79" t="s">
        <v>818</v>
      </c>
      <c r="R79" t="s">
        <v>263</v>
      </c>
      <c r="S79" t="s">
        <v>70</v>
      </c>
      <c r="T79" t="s">
        <v>71</v>
      </c>
      <c r="U79" t="s">
        <v>71</v>
      </c>
      <c r="V79" t="s">
        <v>72</v>
      </c>
      <c r="W79" t="s">
        <v>73</v>
      </c>
      <c r="X79" t="s">
        <v>74</v>
      </c>
      <c r="Y79" t="s">
        <v>75</v>
      </c>
      <c r="AA79" t="s">
        <v>819</v>
      </c>
      <c r="AD79" t="s">
        <v>109</v>
      </c>
      <c r="AE79" t="s">
        <v>80</v>
      </c>
      <c r="AF79" t="s">
        <v>74</v>
      </c>
      <c r="AG79" t="s">
        <v>75</v>
      </c>
      <c r="AH79" t="s">
        <v>820</v>
      </c>
      <c r="AI79">
        <v>1.9998842592592592</v>
      </c>
      <c r="AK79">
        <v>1.9998842592592592</v>
      </c>
      <c r="AL79">
        <v>0</v>
      </c>
      <c r="AM79" t="s">
        <v>82</v>
      </c>
      <c r="AN79">
        <v>43497</v>
      </c>
      <c r="AO79">
        <v>45320.736817129633</v>
      </c>
      <c r="AQ79" t="s">
        <v>80</v>
      </c>
      <c r="AR79">
        <v>0</v>
      </c>
      <c r="AS79">
        <v>0</v>
      </c>
      <c r="AT79">
        <v>0</v>
      </c>
      <c r="AU79">
        <v>0</v>
      </c>
      <c r="AW79" t="s">
        <v>84</v>
      </c>
      <c r="AX79" t="s">
        <v>819</v>
      </c>
      <c r="AY79" t="s">
        <v>85</v>
      </c>
      <c r="AZ79">
        <v>1045.8700000000001</v>
      </c>
      <c r="BA79">
        <v>0</v>
      </c>
      <c r="BB79">
        <f>COUNTIF([1]Sheet1!$G$2:$G$89,G79)</f>
        <v>1</v>
      </c>
    </row>
    <row r="80" spans="1:54" hidden="1" x14ac:dyDescent="0.35">
      <c r="A80">
        <v>5184786</v>
      </c>
      <c r="B80" t="s">
        <v>53</v>
      </c>
      <c r="C80" t="s">
        <v>639</v>
      </c>
      <c r="D80" t="s">
        <v>640</v>
      </c>
      <c r="E80" t="s">
        <v>641</v>
      </c>
      <c r="F80" t="s">
        <v>642</v>
      </c>
      <c r="G80" t="s">
        <v>821</v>
      </c>
      <c r="H80" t="s">
        <v>822</v>
      </c>
      <c r="I80" t="s">
        <v>823</v>
      </c>
      <c r="J80" t="s">
        <v>61</v>
      </c>
      <c r="K80" t="s">
        <v>114</v>
      </c>
      <c r="L80" t="s">
        <v>235</v>
      </c>
      <c r="M80" t="s">
        <v>236</v>
      </c>
      <c r="N80" t="s">
        <v>791</v>
      </c>
      <c r="O80" t="s">
        <v>824</v>
      </c>
      <c r="P80" t="s">
        <v>825</v>
      </c>
      <c r="Q80" t="s">
        <v>826</v>
      </c>
      <c r="S80" t="s">
        <v>176</v>
      </c>
      <c r="T80" t="s">
        <v>71</v>
      </c>
      <c r="U80" t="s">
        <v>71</v>
      </c>
      <c r="V80" t="s">
        <v>72</v>
      </c>
      <c r="W80" t="s">
        <v>73</v>
      </c>
      <c r="X80" t="s">
        <v>74</v>
      </c>
      <c r="Y80" t="s">
        <v>75</v>
      </c>
      <c r="AA80" t="s">
        <v>827</v>
      </c>
      <c r="AD80" t="s">
        <v>109</v>
      </c>
      <c r="AE80" t="s">
        <v>80</v>
      </c>
      <c r="AF80" t="s">
        <v>74</v>
      </c>
      <c r="AG80" t="s">
        <v>75</v>
      </c>
      <c r="AH80" t="s">
        <v>828</v>
      </c>
      <c r="AI80">
        <v>1.9998842592592592</v>
      </c>
      <c r="AK80">
        <v>1.9998842592592592</v>
      </c>
      <c r="AL80">
        <v>0</v>
      </c>
      <c r="AM80" t="s">
        <v>82</v>
      </c>
      <c r="AN80">
        <v>43497</v>
      </c>
      <c r="AO80">
        <v>45529.611608796295</v>
      </c>
      <c r="AQ80" t="s">
        <v>80</v>
      </c>
      <c r="AR80">
        <v>0</v>
      </c>
      <c r="AS80">
        <v>0</v>
      </c>
      <c r="AT80">
        <v>0</v>
      </c>
      <c r="AU80">
        <v>0</v>
      </c>
      <c r="AW80" t="s">
        <v>84</v>
      </c>
      <c r="AX80" t="s">
        <v>827</v>
      </c>
      <c r="AY80" t="s">
        <v>85</v>
      </c>
      <c r="AZ80">
        <v>14563.52</v>
      </c>
      <c r="BA80">
        <v>0</v>
      </c>
      <c r="BB80">
        <f>COUNTIF([1]Sheet1!$G$2:$G$89,G80)</f>
        <v>1</v>
      </c>
    </row>
    <row r="81" spans="1:54" hidden="1" x14ac:dyDescent="0.35">
      <c r="A81">
        <v>5184786</v>
      </c>
      <c r="B81" t="s">
        <v>53</v>
      </c>
      <c r="C81" t="s">
        <v>639</v>
      </c>
      <c r="D81" t="s">
        <v>640</v>
      </c>
      <c r="E81" t="s">
        <v>641</v>
      </c>
      <c r="F81" t="s">
        <v>642</v>
      </c>
      <c r="G81" t="s">
        <v>829</v>
      </c>
      <c r="H81" t="s">
        <v>830</v>
      </c>
      <c r="I81" t="s">
        <v>831</v>
      </c>
      <c r="J81" t="s">
        <v>61</v>
      </c>
      <c r="K81" t="s">
        <v>62</v>
      </c>
      <c r="L81" t="s">
        <v>103</v>
      </c>
      <c r="M81" t="s">
        <v>104</v>
      </c>
      <c r="N81" t="s">
        <v>832</v>
      </c>
      <c r="O81" t="s">
        <v>833</v>
      </c>
      <c r="P81" t="s">
        <v>834</v>
      </c>
      <c r="Q81" t="s">
        <v>660</v>
      </c>
      <c r="R81" t="s">
        <v>660</v>
      </c>
      <c r="S81" t="s">
        <v>95</v>
      </c>
      <c r="T81" t="s">
        <v>71</v>
      </c>
      <c r="U81" t="s">
        <v>71</v>
      </c>
      <c r="V81" t="s">
        <v>72</v>
      </c>
      <c r="W81" t="s">
        <v>73</v>
      </c>
      <c r="X81" t="s">
        <v>74</v>
      </c>
      <c r="Y81" t="s">
        <v>75</v>
      </c>
      <c r="AA81" t="s">
        <v>694</v>
      </c>
      <c r="AD81" t="s">
        <v>109</v>
      </c>
      <c r="AE81" t="s">
        <v>80</v>
      </c>
      <c r="AF81" t="s">
        <v>74</v>
      </c>
      <c r="AG81" t="s">
        <v>75</v>
      </c>
      <c r="AH81" t="s">
        <v>835</v>
      </c>
      <c r="AI81">
        <v>1.9998842592592592</v>
      </c>
      <c r="AK81">
        <v>1.9998842592592592</v>
      </c>
      <c r="AL81">
        <v>0</v>
      </c>
      <c r="AM81" t="s">
        <v>82</v>
      </c>
      <c r="AN81">
        <v>43497</v>
      </c>
      <c r="AO81">
        <v>45529.618055555555</v>
      </c>
      <c r="AQ81" t="s">
        <v>80</v>
      </c>
      <c r="AR81">
        <v>0</v>
      </c>
      <c r="AS81">
        <v>0</v>
      </c>
      <c r="AT81">
        <v>0</v>
      </c>
      <c r="AU81">
        <v>0</v>
      </c>
      <c r="AW81" t="s">
        <v>84</v>
      </c>
      <c r="AX81" t="s">
        <v>694</v>
      </c>
      <c r="AY81" t="s">
        <v>85</v>
      </c>
      <c r="AZ81">
        <v>2766.05</v>
      </c>
      <c r="BA81">
        <v>0</v>
      </c>
      <c r="BB81">
        <f>COUNTIF([1]Sheet1!$G$2:$G$89,G81)</f>
        <v>1</v>
      </c>
    </row>
    <row r="82" spans="1:54" hidden="1" x14ac:dyDescent="0.35">
      <c r="A82">
        <v>5184786</v>
      </c>
      <c r="B82" t="s">
        <v>53</v>
      </c>
      <c r="C82" t="s">
        <v>639</v>
      </c>
      <c r="D82" t="s">
        <v>640</v>
      </c>
      <c r="E82" t="s">
        <v>641</v>
      </c>
      <c r="F82" t="s">
        <v>642</v>
      </c>
      <c r="G82" t="s">
        <v>836</v>
      </c>
      <c r="H82" t="s">
        <v>837</v>
      </c>
      <c r="I82" t="s">
        <v>838</v>
      </c>
      <c r="J82" t="s">
        <v>61</v>
      </c>
      <c r="K82" t="s">
        <v>839</v>
      </c>
      <c r="L82" t="s">
        <v>840</v>
      </c>
      <c r="M82" t="s">
        <v>841</v>
      </c>
      <c r="N82" t="s">
        <v>842</v>
      </c>
      <c r="O82" t="s">
        <v>843</v>
      </c>
      <c r="P82" t="s">
        <v>844</v>
      </c>
      <c r="Q82" t="s">
        <v>71</v>
      </c>
      <c r="R82" t="s">
        <v>71</v>
      </c>
      <c r="S82" t="s">
        <v>95</v>
      </c>
      <c r="T82" t="s">
        <v>71</v>
      </c>
      <c r="U82" t="s">
        <v>71</v>
      </c>
      <c r="V82" t="s">
        <v>72</v>
      </c>
      <c r="W82" t="s">
        <v>73</v>
      </c>
      <c r="X82" t="s">
        <v>74</v>
      </c>
      <c r="Y82" t="s">
        <v>75</v>
      </c>
      <c r="AA82" t="s">
        <v>845</v>
      </c>
      <c r="AD82" t="s">
        <v>109</v>
      </c>
      <c r="AE82" t="s">
        <v>80</v>
      </c>
      <c r="AF82" t="s">
        <v>74</v>
      </c>
      <c r="AG82" t="s">
        <v>75</v>
      </c>
      <c r="AH82" t="s">
        <v>846</v>
      </c>
      <c r="AI82">
        <v>1.9998842592592592</v>
      </c>
      <c r="AK82">
        <v>1.9998842592592592</v>
      </c>
      <c r="AL82">
        <v>0</v>
      </c>
      <c r="AM82" t="s">
        <v>82</v>
      </c>
      <c r="AN82">
        <v>43497</v>
      </c>
      <c r="AO82">
        <v>45504.716203703705</v>
      </c>
      <c r="AQ82" t="s">
        <v>80</v>
      </c>
      <c r="AR82">
        <v>0</v>
      </c>
      <c r="AS82">
        <v>0</v>
      </c>
      <c r="AT82">
        <v>0</v>
      </c>
      <c r="AU82">
        <v>0</v>
      </c>
      <c r="AV82" t="s">
        <v>83</v>
      </c>
      <c r="AW82" t="s">
        <v>84</v>
      </c>
      <c r="AX82" t="s">
        <v>845</v>
      </c>
      <c r="AY82" t="s">
        <v>85</v>
      </c>
      <c r="AZ82">
        <v>575282</v>
      </c>
      <c r="BA82">
        <v>0</v>
      </c>
      <c r="BB82">
        <f>COUNTIF([1]Sheet1!$G$2:$G$89,G82)</f>
        <v>1</v>
      </c>
    </row>
    <row r="83" spans="1:54" hidden="1" x14ac:dyDescent="0.35">
      <c r="A83">
        <v>5184786</v>
      </c>
      <c r="B83" t="s">
        <v>53</v>
      </c>
      <c r="C83" t="s">
        <v>639</v>
      </c>
      <c r="D83" t="s">
        <v>640</v>
      </c>
      <c r="E83" t="s">
        <v>641</v>
      </c>
      <c r="F83" t="s">
        <v>642</v>
      </c>
      <c r="G83" t="s">
        <v>847</v>
      </c>
      <c r="H83" t="s">
        <v>848</v>
      </c>
      <c r="I83" t="s">
        <v>849</v>
      </c>
      <c r="J83" t="s">
        <v>61</v>
      </c>
      <c r="K83" t="s">
        <v>114</v>
      </c>
      <c r="L83" t="s">
        <v>235</v>
      </c>
      <c r="M83" t="s">
        <v>236</v>
      </c>
      <c r="N83" t="s">
        <v>850</v>
      </c>
      <c r="O83" t="s">
        <v>851</v>
      </c>
      <c r="P83" t="s">
        <v>852</v>
      </c>
      <c r="Q83" t="s">
        <v>660</v>
      </c>
      <c r="S83" t="s">
        <v>70</v>
      </c>
      <c r="T83" t="s">
        <v>71</v>
      </c>
      <c r="U83" t="s">
        <v>71</v>
      </c>
      <c r="V83" t="s">
        <v>72</v>
      </c>
      <c r="W83" t="s">
        <v>73</v>
      </c>
      <c r="X83" t="s">
        <v>74</v>
      </c>
      <c r="Y83" t="s">
        <v>75</v>
      </c>
      <c r="Z83" t="s">
        <v>853</v>
      </c>
      <c r="AA83" t="s">
        <v>854</v>
      </c>
      <c r="AD83" t="s">
        <v>109</v>
      </c>
      <c r="AE83" t="s">
        <v>80</v>
      </c>
      <c r="AF83" t="s">
        <v>74</v>
      </c>
      <c r="AG83" t="s">
        <v>75</v>
      </c>
      <c r="AL83">
        <v>0</v>
      </c>
      <c r="AM83" t="s">
        <v>82</v>
      </c>
      <c r="AN83">
        <v>43823</v>
      </c>
      <c r="AO83">
        <v>45529.590277777781</v>
      </c>
      <c r="AQ83" t="s">
        <v>80</v>
      </c>
      <c r="AR83">
        <v>0</v>
      </c>
      <c r="AS83">
        <v>0</v>
      </c>
      <c r="AT83">
        <v>0</v>
      </c>
      <c r="AU83">
        <v>0</v>
      </c>
      <c r="AW83" t="s">
        <v>84</v>
      </c>
      <c r="AX83" t="s">
        <v>854</v>
      </c>
      <c r="AY83" t="s">
        <v>85</v>
      </c>
      <c r="AZ83">
        <v>11073.9</v>
      </c>
      <c r="BA83">
        <v>0</v>
      </c>
      <c r="BB83">
        <f>COUNTIF([1]Sheet1!$G$2:$G$89,G83)</f>
        <v>1</v>
      </c>
    </row>
    <row r="84" spans="1:54" hidden="1" x14ac:dyDescent="0.35">
      <c r="A84">
        <v>5184786</v>
      </c>
      <c r="B84" t="s">
        <v>53</v>
      </c>
      <c r="C84" t="s">
        <v>639</v>
      </c>
      <c r="D84" t="s">
        <v>640</v>
      </c>
      <c r="E84" t="s">
        <v>641</v>
      </c>
      <c r="F84" t="s">
        <v>642</v>
      </c>
      <c r="G84" t="s">
        <v>855</v>
      </c>
      <c r="H84" t="s">
        <v>856</v>
      </c>
      <c r="I84" t="s">
        <v>857</v>
      </c>
      <c r="J84" t="s">
        <v>61</v>
      </c>
      <c r="K84" t="s">
        <v>62</v>
      </c>
      <c r="L84" t="s">
        <v>63</v>
      </c>
      <c r="M84" t="s">
        <v>89</v>
      </c>
      <c r="N84" t="s">
        <v>858</v>
      </c>
      <c r="O84" t="s">
        <v>859</v>
      </c>
      <c r="P84" t="s">
        <v>860</v>
      </c>
      <c r="Q84" t="s">
        <v>660</v>
      </c>
      <c r="S84" t="s">
        <v>70</v>
      </c>
      <c r="T84" t="s">
        <v>71</v>
      </c>
      <c r="U84" t="s">
        <v>71</v>
      </c>
      <c r="V84" t="s">
        <v>72</v>
      </c>
      <c r="W84" t="s">
        <v>73</v>
      </c>
      <c r="X84" t="s">
        <v>74</v>
      </c>
      <c r="Y84" t="s">
        <v>75</v>
      </c>
      <c r="Z84" t="s">
        <v>861</v>
      </c>
      <c r="AA84" t="s">
        <v>862</v>
      </c>
      <c r="AD84" t="s">
        <v>109</v>
      </c>
      <c r="AE84" t="s">
        <v>80</v>
      </c>
      <c r="AF84" t="s">
        <v>74</v>
      </c>
      <c r="AG84" t="s">
        <v>75</v>
      </c>
      <c r="AL84">
        <v>0</v>
      </c>
      <c r="AM84" t="s">
        <v>82</v>
      </c>
      <c r="AN84">
        <v>43823</v>
      </c>
      <c r="AO84">
        <v>45537.659722222219</v>
      </c>
      <c r="AQ84" t="s">
        <v>80</v>
      </c>
      <c r="AR84">
        <v>0</v>
      </c>
      <c r="AS84">
        <v>0</v>
      </c>
      <c r="AT84">
        <v>0</v>
      </c>
      <c r="AU84">
        <v>0</v>
      </c>
      <c r="AW84" t="s">
        <v>84</v>
      </c>
      <c r="AX84" t="s">
        <v>862</v>
      </c>
      <c r="AY84" t="s">
        <v>85</v>
      </c>
      <c r="AZ84">
        <v>4948.2699999999995</v>
      </c>
      <c r="BA84">
        <v>0</v>
      </c>
      <c r="BB84">
        <f>COUNTIF([1]Sheet1!$G$2:$G$89,G84)</f>
        <v>1</v>
      </c>
    </row>
    <row r="85" spans="1:54" hidden="1" x14ac:dyDescent="0.35">
      <c r="A85">
        <v>5184786</v>
      </c>
      <c r="B85" t="s">
        <v>53</v>
      </c>
      <c r="C85" t="s">
        <v>639</v>
      </c>
      <c r="D85" t="s">
        <v>640</v>
      </c>
      <c r="E85" t="s">
        <v>641</v>
      </c>
      <c r="F85" t="s">
        <v>642</v>
      </c>
      <c r="G85" t="s">
        <v>863</v>
      </c>
      <c r="H85" t="s">
        <v>864</v>
      </c>
      <c r="I85" t="s">
        <v>865</v>
      </c>
      <c r="J85" t="s">
        <v>61</v>
      </c>
      <c r="K85" t="s">
        <v>62</v>
      </c>
      <c r="L85" t="s">
        <v>63</v>
      </c>
      <c r="M85" t="s">
        <v>64</v>
      </c>
      <c r="N85" t="s">
        <v>866</v>
      </c>
      <c r="O85" t="s">
        <v>867</v>
      </c>
      <c r="P85" t="s">
        <v>868</v>
      </c>
      <c r="Q85" t="s">
        <v>869</v>
      </c>
      <c r="S85" t="s">
        <v>70</v>
      </c>
      <c r="T85" t="s">
        <v>71</v>
      </c>
      <c r="U85" t="s">
        <v>71</v>
      </c>
      <c r="V85" t="s">
        <v>72</v>
      </c>
      <c r="W85" t="s">
        <v>73</v>
      </c>
      <c r="X85" t="s">
        <v>74</v>
      </c>
      <c r="Y85" t="s">
        <v>75</v>
      </c>
      <c r="Z85" t="s">
        <v>870</v>
      </c>
      <c r="AA85" t="s">
        <v>871</v>
      </c>
      <c r="AD85" t="s">
        <v>109</v>
      </c>
      <c r="AE85" t="s">
        <v>80</v>
      </c>
      <c r="AF85" t="s">
        <v>74</v>
      </c>
      <c r="AG85" t="s">
        <v>75</v>
      </c>
      <c r="AL85">
        <v>0</v>
      </c>
      <c r="AM85" t="s">
        <v>82</v>
      </c>
      <c r="AN85">
        <v>43906</v>
      </c>
      <c r="AO85">
        <v>45537.702303240738</v>
      </c>
      <c r="AQ85" t="s">
        <v>80</v>
      </c>
      <c r="AR85">
        <v>0</v>
      </c>
      <c r="AS85">
        <v>0</v>
      </c>
      <c r="AT85">
        <v>0</v>
      </c>
      <c r="AU85">
        <v>0</v>
      </c>
      <c r="AW85" t="s">
        <v>84</v>
      </c>
      <c r="AX85" t="s">
        <v>871</v>
      </c>
      <c r="AY85" t="s">
        <v>85</v>
      </c>
      <c r="AZ85">
        <v>6756.77</v>
      </c>
      <c r="BA85">
        <v>0</v>
      </c>
      <c r="BB85">
        <f>COUNTIF([1]Sheet1!$G$2:$G$89,G85)</f>
        <v>1</v>
      </c>
    </row>
    <row r="86" spans="1:54" hidden="1" x14ac:dyDescent="0.35">
      <c r="A86">
        <v>5184786</v>
      </c>
      <c r="B86" t="s">
        <v>53</v>
      </c>
      <c r="C86" t="s">
        <v>639</v>
      </c>
      <c r="D86" t="s">
        <v>640</v>
      </c>
      <c r="E86" t="s">
        <v>641</v>
      </c>
      <c r="F86" t="s">
        <v>642</v>
      </c>
      <c r="G86" t="s">
        <v>872</v>
      </c>
      <c r="H86" t="s">
        <v>873</v>
      </c>
      <c r="I86" t="s">
        <v>874</v>
      </c>
      <c r="J86" t="s">
        <v>61</v>
      </c>
      <c r="K86" t="s">
        <v>114</v>
      </c>
      <c r="L86" t="s">
        <v>115</v>
      </c>
      <c r="M86" t="s">
        <v>426</v>
      </c>
      <c r="N86" t="s">
        <v>875</v>
      </c>
      <c r="O86" t="s">
        <v>876</v>
      </c>
      <c r="P86" t="s">
        <v>877</v>
      </c>
      <c r="Q86" t="s">
        <v>878</v>
      </c>
      <c r="R86" t="s">
        <v>313</v>
      </c>
      <c r="S86" t="s">
        <v>70</v>
      </c>
      <c r="T86" t="s">
        <v>71</v>
      </c>
      <c r="U86" t="s">
        <v>71</v>
      </c>
      <c r="V86" t="s">
        <v>72</v>
      </c>
      <c r="W86" t="s">
        <v>73</v>
      </c>
      <c r="X86" t="s">
        <v>74</v>
      </c>
      <c r="Y86" t="s">
        <v>75</v>
      </c>
      <c r="Z86" t="s">
        <v>879</v>
      </c>
      <c r="AA86" t="s">
        <v>880</v>
      </c>
      <c r="AD86" t="s">
        <v>109</v>
      </c>
      <c r="AE86" t="s">
        <v>80</v>
      </c>
      <c r="AF86" t="s">
        <v>74</v>
      </c>
      <c r="AG86" t="s">
        <v>75</v>
      </c>
      <c r="AL86">
        <v>0</v>
      </c>
      <c r="AM86" t="s">
        <v>82</v>
      </c>
      <c r="AN86">
        <v>43911</v>
      </c>
      <c r="AO86">
        <v>45537.680555555555</v>
      </c>
      <c r="AQ86" t="s">
        <v>80</v>
      </c>
      <c r="AR86">
        <v>0</v>
      </c>
      <c r="AS86">
        <v>0</v>
      </c>
      <c r="AT86">
        <v>0</v>
      </c>
      <c r="AU86">
        <v>0</v>
      </c>
      <c r="AV86" t="s">
        <v>83</v>
      </c>
      <c r="AW86" t="s">
        <v>84</v>
      </c>
      <c r="AX86" t="s">
        <v>880</v>
      </c>
      <c r="AY86" t="s">
        <v>85</v>
      </c>
      <c r="AZ86">
        <v>2254.75</v>
      </c>
      <c r="BA86">
        <v>0</v>
      </c>
      <c r="BB86">
        <f>COUNTIF([1]Sheet1!$G$2:$G$89,G86)</f>
        <v>1</v>
      </c>
    </row>
    <row r="87" spans="1:54" x14ac:dyDescent="0.35">
      <c r="A87">
        <v>5184786</v>
      </c>
      <c r="B87" t="s">
        <v>53</v>
      </c>
      <c r="C87" t="s">
        <v>639</v>
      </c>
      <c r="D87" t="s">
        <v>640</v>
      </c>
      <c r="E87" t="s">
        <v>641</v>
      </c>
      <c r="F87" t="s">
        <v>642</v>
      </c>
      <c r="G87" t="s">
        <v>881</v>
      </c>
      <c r="H87" t="s">
        <v>882</v>
      </c>
      <c r="I87" t="s">
        <v>883</v>
      </c>
      <c r="J87" t="s">
        <v>61</v>
      </c>
      <c r="K87" t="s">
        <v>839</v>
      </c>
      <c r="L87" t="s">
        <v>840</v>
      </c>
      <c r="M87" t="s">
        <v>884</v>
      </c>
      <c r="N87" t="s">
        <v>321</v>
      </c>
      <c r="O87" t="s">
        <v>321</v>
      </c>
      <c r="P87" t="s">
        <v>885</v>
      </c>
      <c r="Q87" t="s">
        <v>886</v>
      </c>
      <c r="R87" t="s">
        <v>263</v>
      </c>
      <c r="S87" t="s">
        <v>70</v>
      </c>
      <c r="T87" t="s">
        <v>71</v>
      </c>
      <c r="U87" t="s">
        <v>71</v>
      </c>
      <c r="V87" t="s">
        <v>72</v>
      </c>
      <c r="W87" t="s">
        <v>73</v>
      </c>
      <c r="X87" t="s">
        <v>74</v>
      </c>
      <c r="Y87" t="s">
        <v>75</v>
      </c>
      <c r="Z87" t="s">
        <v>887</v>
      </c>
      <c r="AA87" t="s">
        <v>888</v>
      </c>
      <c r="AD87" t="s">
        <v>109</v>
      </c>
      <c r="AE87" t="s">
        <v>80</v>
      </c>
      <c r="AF87" t="s">
        <v>74</v>
      </c>
      <c r="AG87" t="s">
        <v>75</v>
      </c>
      <c r="AL87">
        <v>0</v>
      </c>
      <c r="AM87" t="s">
        <v>82</v>
      </c>
      <c r="AN87">
        <v>44600</v>
      </c>
      <c r="AO87">
        <v>45321.813622685186</v>
      </c>
      <c r="AQ87" t="s">
        <v>80</v>
      </c>
      <c r="AR87">
        <v>0</v>
      </c>
      <c r="AS87">
        <v>0</v>
      </c>
      <c r="AT87">
        <v>0</v>
      </c>
      <c r="AU87">
        <v>0</v>
      </c>
      <c r="AW87" t="s">
        <v>84</v>
      </c>
      <c r="AX87" t="s">
        <v>888</v>
      </c>
      <c r="AY87" t="s">
        <v>85</v>
      </c>
      <c r="AZ87" t="s">
        <v>266</v>
      </c>
      <c r="BA87">
        <v>0</v>
      </c>
      <c r="BB87">
        <f>COUNTIF([1]Sheet1!$G$2:$G$89,G87)</f>
        <v>0</v>
      </c>
    </row>
    <row r="88" spans="1:54" hidden="1" x14ac:dyDescent="0.35">
      <c r="A88">
        <v>5184786</v>
      </c>
      <c r="B88" t="s">
        <v>53</v>
      </c>
      <c r="C88" t="s">
        <v>639</v>
      </c>
      <c r="D88" t="s">
        <v>640</v>
      </c>
      <c r="E88" t="s">
        <v>641</v>
      </c>
      <c r="F88" t="s">
        <v>642</v>
      </c>
      <c r="G88" t="s">
        <v>889</v>
      </c>
      <c r="H88" t="s">
        <v>890</v>
      </c>
      <c r="I88" t="s">
        <v>891</v>
      </c>
      <c r="J88" t="s">
        <v>61</v>
      </c>
      <c r="K88" t="s">
        <v>62</v>
      </c>
      <c r="L88" t="s">
        <v>63</v>
      </c>
      <c r="M88" t="s">
        <v>89</v>
      </c>
      <c r="N88" t="s">
        <v>892</v>
      </c>
      <c r="O88" t="s">
        <v>893</v>
      </c>
      <c r="P88" t="s">
        <v>894</v>
      </c>
      <c r="Q88" t="s">
        <v>895</v>
      </c>
      <c r="S88" t="s">
        <v>70</v>
      </c>
      <c r="T88" t="s">
        <v>71</v>
      </c>
      <c r="U88" t="s">
        <v>71</v>
      </c>
      <c r="V88" t="s">
        <v>72</v>
      </c>
      <c r="W88" t="s">
        <v>73</v>
      </c>
      <c r="X88" t="s">
        <v>74</v>
      </c>
      <c r="Y88" t="s">
        <v>75</v>
      </c>
      <c r="Z88" t="s">
        <v>896</v>
      </c>
      <c r="AA88" t="s">
        <v>897</v>
      </c>
      <c r="AD88" t="s">
        <v>109</v>
      </c>
      <c r="AE88" t="s">
        <v>80</v>
      </c>
      <c r="AF88" t="s">
        <v>74</v>
      </c>
      <c r="AG88" t="s">
        <v>75</v>
      </c>
      <c r="AL88">
        <v>0</v>
      </c>
      <c r="AM88" t="s">
        <v>82</v>
      </c>
      <c r="AN88">
        <v>44053</v>
      </c>
      <c r="AO88">
        <v>45529.597222222219</v>
      </c>
      <c r="AQ88" t="s">
        <v>80</v>
      </c>
      <c r="AR88">
        <v>0</v>
      </c>
      <c r="AS88">
        <v>0</v>
      </c>
      <c r="AT88">
        <v>0</v>
      </c>
      <c r="AU88">
        <v>0</v>
      </c>
      <c r="AW88" t="s">
        <v>84</v>
      </c>
      <c r="AX88" t="s">
        <v>897</v>
      </c>
      <c r="AY88" t="s">
        <v>85</v>
      </c>
      <c r="AZ88">
        <v>2807.3399999999997</v>
      </c>
      <c r="BA88">
        <v>0</v>
      </c>
      <c r="BB88">
        <f>COUNTIF([1]Sheet1!$G$2:$G$89,G88)</f>
        <v>1</v>
      </c>
    </row>
    <row r="89" spans="1:54" hidden="1" x14ac:dyDescent="0.35">
      <c r="A89">
        <v>5184786</v>
      </c>
      <c r="B89" t="s">
        <v>53</v>
      </c>
      <c r="C89" t="s">
        <v>639</v>
      </c>
      <c r="D89" t="s">
        <v>640</v>
      </c>
      <c r="E89" t="s">
        <v>641</v>
      </c>
      <c r="F89" t="s">
        <v>642</v>
      </c>
      <c r="G89" t="s">
        <v>898</v>
      </c>
      <c r="H89" t="s">
        <v>899</v>
      </c>
      <c r="I89" t="s">
        <v>900</v>
      </c>
      <c r="J89" t="s">
        <v>61</v>
      </c>
      <c r="K89" t="s">
        <v>114</v>
      </c>
      <c r="L89" t="s">
        <v>235</v>
      </c>
      <c r="M89" t="s">
        <v>236</v>
      </c>
      <c r="N89" t="s">
        <v>775</v>
      </c>
      <c r="O89" t="s">
        <v>708</v>
      </c>
      <c r="P89" t="s">
        <v>901</v>
      </c>
      <c r="Q89" t="s">
        <v>649</v>
      </c>
      <c r="R89" t="s">
        <v>902</v>
      </c>
      <c r="S89" t="s">
        <v>70</v>
      </c>
      <c r="T89" t="s">
        <v>71</v>
      </c>
      <c r="U89" t="s">
        <v>71</v>
      </c>
      <c r="V89" t="s">
        <v>72</v>
      </c>
      <c r="W89" t="s">
        <v>73</v>
      </c>
      <c r="X89" t="s">
        <v>74</v>
      </c>
      <c r="Y89" t="s">
        <v>75</v>
      </c>
      <c r="Z89" t="s">
        <v>903</v>
      </c>
      <c r="AA89" t="s">
        <v>904</v>
      </c>
      <c r="AD89" t="s">
        <v>109</v>
      </c>
      <c r="AE89" t="s">
        <v>80</v>
      </c>
      <c r="AF89" t="s">
        <v>74</v>
      </c>
      <c r="AG89" t="s">
        <v>75</v>
      </c>
      <c r="AL89">
        <v>0</v>
      </c>
      <c r="AM89" t="s">
        <v>82</v>
      </c>
      <c r="AN89">
        <v>44072</v>
      </c>
      <c r="AO89">
        <v>45529.590277777781</v>
      </c>
      <c r="AQ89" t="s">
        <v>80</v>
      </c>
      <c r="AR89">
        <v>0</v>
      </c>
      <c r="AS89">
        <v>0</v>
      </c>
      <c r="AT89">
        <v>0</v>
      </c>
      <c r="AU89">
        <v>0</v>
      </c>
      <c r="AW89" t="s">
        <v>84</v>
      </c>
      <c r="AX89" t="s">
        <v>904</v>
      </c>
      <c r="AY89" t="s">
        <v>85</v>
      </c>
      <c r="AZ89">
        <v>3747.079999999999</v>
      </c>
      <c r="BA89">
        <v>0</v>
      </c>
      <c r="BB89">
        <f>COUNTIF([1]Sheet1!$G$2:$G$89,G89)</f>
        <v>1</v>
      </c>
    </row>
    <row r="90" spans="1:54" hidden="1" x14ac:dyDescent="0.35">
      <c r="A90">
        <v>5184786</v>
      </c>
      <c r="B90" t="s">
        <v>53</v>
      </c>
      <c r="C90" t="s">
        <v>639</v>
      </c>
      <c r="D90" t="s">
        <v>640</v>
      </c>
      <c r="E90" t="s">
        <v>641</v>
      </c>
      <c r="F90" t="s">
        <v>642</v>
      </c>
      <c r="G90" t="s">
        <v>905</v>
      </c>
      <c r="H90" t="s">
        <v>906</v>
      </c>
      <c r="I90" t="s">
        <v>907</v>
      </c>
      <c r="J90" t="s">
        <v>61</v>
      </c>
      <c r="K90" t="s">
        <v>279</v>
      </c>
      <c r="L90" t="s">
        <v>280</v>
      </c>
      <c r="M90" t="s">
        <v>280</v>
      </c>
      <c r="N90" t="s">
        <v>908</v>
      </c>
      <c r="O90" t="s">
        <v>909</v>
      </c>
      <c r="P90" t="s">
        <v>910</v>
      </c>
      <c r="Q90" t="s">
        <v>911</v>
      </c>
      <c r="R90" t="s">
        <v>912</v>
      </c>
      <c r="S90" t="s">
        <v>70</v>
      </c>
      <c r="T90" t="s">
        <v>71</v>
      </c>
      <c r="U90" t="s">
        <v>71</v>
      </c>
      <c r="V90" t="s">
        <v>72</v>
      </c>
      <c r="W90" t="s">
        <v>73</v>
      </c>
      <c r="X90" t="s">
        <v>74</v>
      </c>
      <c r="Y90" t="s">
        <v>75</v>
      </c>
      <c r="Z90" t="s">
        <v>913</v>
      </c>
      <c r="AA90" t="s">
        <v>914</v>
      </c>
      <c r="AB90" t="s">
        <v>915</v>
      </c>
      <c r="AD90" t="s">
        <v>79</v>
      </c>
      <c r="AE90" t="s">
        <v>80</v>
      </c>
      <c r="AF90" t="s">
        <v>74</v>
      </c>
      <c r="AG90" t="s">
        <v>75</v>
      </c>
      <c r="AL90">
        <v>0</v>
      </c>
      <c r="AM90" t="s">
        <v>82</v>
      </c>
      <c r="AN90">
        <v>45086</v>
      </c>
      <c r="AO90">
        <v>45621.688402777778</v>
      </c>
      <c r="AQ90" t="s">
        <v>80</v>
      </c>
      <c r="AR90">
        <v>0</v>
      </c>
      <c r="AS90">
        <v>0</v>
      </c>
      <c r="AT90">
        <v>0</v>
      </c>
      <c r="AU90">
        <v>0</v>
      </c>
      <c r="AW90" t="s">
        <v>84</v>
      </c>
      <c r="AX90" t="s">
        <v>914</v>
      </c>
      <c r="AY90" t="s">
        <v>85</v>
      </c>
      <c r="AZ90">
        <v>-5.6843418860808015E-14</v>
      </c>
      <c r="BA90">
        <v>0</v>
      </c>
      <c r="BB90">
        <f>COUNTIF([1]Sheet1!$G$2:$G$89,G90)</f>
        <v>1</v>
      </c>
    </row>
    <row r="91" spans="1:54" hidden="1" x14ac:dyDescent="0.35">
      <c r="A91">
        <v>5184786</v>
      </c>
      <c r="B91" t="s">
        <v>53</v>
      </c>
      <c r="C91" t="s">
        <v>639</v>
      </c>
      <c r="D91" t="s">
        <v>640</v>
      </c>
      <c r="E91" t="s">
        <v>641</v>
      </c>
      <c r="F91" t="s">
        <v>642</v>
      </c>
      <c r="G91" t="s">
        <v>916</v>
      </c>
      <c r="H91" t="s">
        <v>917</v>
      </c>
      <c r="I91" t="s">
        <v>918</v>
      </c>
      <c r="J91" t="s">
        <v>61</v>
      </c>
      <c r="K91" t="s">
        <v>114</v>
      </c>
      <c r="L91" t="s">
        <v>115</v>
      </c>
      <c r="M91" t="s">
        <v>426</v>
      </c>
      <c r="N91" t="s">
        <v>919</v>
      </c>
      <c r="O91" t="s">
        <v>920</v>
      </c>
      <c r="P91" t="s">
        <v>921</v>
      </c>
      <c r="Q91" t="s">
        <v>922</v>
      </c>
      <c r="R91" t="s">
        <v>185</v>
      </c>
      <c r="S91" t="s">
        <v>70</v>
      </c>
      <c r="T91" t="s">
        <v>71</v>
      </c>
      <c r="U91" t="s">
        <v>71</v>
      </c>
      <c r="V91" t="s">
        <v>72</v>
      </c>
      <c r="W91" t="s">
        <v>73</v>
      </c>
      <c r="X91" t="s">
        <v>74</v>
      </c>
      <c r="Y91" t="s">
        <v>75</v>
      </c>
      <c r="Z91" t="s">
        <v>923</v>
      </c>
      <c r="AA91" t="s">
        <v>924</v>
      </c>
      <c r="AD91" t="s">
        <v>109</v>
      </c>
      <c r="AE91" t="s">
        <v>80</v>
      </c>
      <c r="AF91" t="s">
        <v>74</v>
      </c>
      <c r="AG91" t="s">
        <v>75</v>
      </c>
      <c r="AL91">
        <v>0</v>
      </c>
      <c r="AM91" t="s">
        <v>82</v>
      </c>
      <c r="AN91">
        <v>45092</v>
      </c>
      <c r="AO91">
        <v>45607.611111111109</v>
      </c>
      <c r="AQ91" t="s">
        <v>80</v>
      </c>
      <c r="AR91">
        <v>0</v>
      </c>
      <c r="AS91">
        <v>0</v>
      </c>
      <c r="AT91">
        <v>0</v>
      </c>
      <c r="AU91">
        <v>0</v>
      </c>
      <c r="AV91" t="s">
        <v>83</v>
      </c>
      <c r="AW91" t="s">
        <v>84</v>
      </c>
      <c r="AX91" t="s">
        <v>924</v>
      </c>
      <c r="AY91" t="s">
        <v>85</v>
      </c>
      <c r="AZ91">
        <v>6402.08</v>
      </c>
      <c r="BA91">
        <v>0</v>
      </c>
      <c r="BB91">
        <f>COUNTIF([1]Sheet1!$G$2:$G$89,G91)</f>
        <v>1</v>
      </c>
    </row>
    <row r="92" spans="1:54" hidden="1" x14ac:dyDescent="0.35">
      <c r="A92">
        <v>5184786</v>
      </c>
      <c r="B92" t="s">
        <v>53</v>
      </c>
      <c r="C92" t="s">
        <v>639</v>
      </c>
      <c r="D92" t="s">
        <v>640</v>
      </c>
      <c r="E92" t="s">
        <v>641</v>
      </c>
      <c r="F92" t="s">
        <v>642</v>
      </c>
      <c r="G92" t="s">
        <v>925</v>
      </c>
      <c r="H92" t="s">
        <v>926</v>
      </c>
      <c r="I92" t="s">
        <v>927</v>
      </c>
      <c r="J92" t="s">
        <v>61</v>
      </c>
      <c r="K92" t="s">
        <v>839</v>
      </c>
      <c r="L92" t="s">
        <v>840</v>
      </c>
      <c r="M92" t="s">
        <v>841</v>
      </c>
      <c r="N92" t="s">
        <v>928</v>
      </c>
      <c r="O92" t="s">
        <v>929</v>
      </c>
      <c r="P92" t="s">
        <v>930</v>
      </c>
      <c r="Q92" t="s">
        <v>931</v>
      </c>
      <c r="R92" t="s">
        <v>649</v>
      </c>
      <c r="S92" t="s">
        <v>70</v>
      </c>
      <c r="T92" t="s">
        <v>71</v>
      </c>
      <c r="U92" t="s">
        <v>71</v>
      </c>
      <c r="V92" t="s">
        <v>72</v>
      </c>
      <c r="W92" t="s">
        <v>73</v>
      </c>
      <c r="X92" t="s">
        <v>74</v>
      </c>
      <c r="Y92" t="s">
        <v>75</v>
      </c>
      <c r="Z92" t="s">
        <v>932</v>
      </c>
      <c r="AA92" t="s">
        <v>933</v>
      </c>
      <c r="AB92" t="s">
        <v>934</v>
      </c>
      <c r="AD92" t="s">
        <v>79</v>
      </c>
      <c r="AE92" t="s">
        <v>80</v>
      </c>
      <c r="AF92" t="s">
        <v>74</v>
      </c>
      <c r="AG92" t="s">
        <v>75</v>
      </c>
      <c r="AL92">
        <v>0</v>
      </c>
      <c r="AM92" t="s">
        <v>82</v>
      </c>
      <c r="AN92">
        <v>45526</v>
      </c>
      <c r="AO92">
        <v>45529.639398148145</v>
      </c>
      <c r="AQ92" t="s">
        <v>80</v>
      </c>
      <c r="AR92">
        <v>0</v>
      </c>
      <c r="AS92">
        <v>0</v>
      </c>
      <c r="AT92">
        <v>0</v>
      </c>
      <c r="AU92">
        <v>0</v>
      </c>
      <c r="AV92" t="s">
        <v>345</v>
      </c>
      <c r="AW92" t="s">
        <v>84</v>
      </c>
      <c r="AX92" t="s">
        <v>933</v>
      </c>
      <c r="AY92" t="s">
        <v>85</v>
      </c>
      <c r="AZ92">
        <v>20488.370000000006</v>
      </c>
      <c r="BA92">
        <v>0</v>
      </c>
      <c r="BB92">
        <f>COUNTIF([1]Sheet1!$G$2:$G$89,G92)</f>
        <v>1</v>
      </c>
    </row>
    <row r="93" spans="1:54" hidden="1" x14ac:dyDescent="0.35">
      <c r="A93">
        <v>5184786</v>
      </c>
      <c r="B93" t="s">
        <v>53</v>
      </c>
      <c r="C93" t="s">
        <v>639</v>
      </c>
      <c r="D93" t="s">
        <v>640</v>
      </c>
      <c r="E93" t="s">
        <v>641</v>
      </c>
      <c r="F93" t="s">
        <v>642</v>
      </c>
      <c r="G93" t="s">
        <v>935</v>
      </c>
      <c r="H93" t="s">
        <v>936</v>
      </c>
      <c r="I93" t="s">
        <v>937</v>
      </c>
      <c r="J93" t="s">
        <v>61</v>
      </c>
      <c r="K93" t="s">
        <v>839</v>
      </c>
      <c r="L93" t="s">
        <v>840</v>
      </c>
      <c r="M93" t="s">
        <v>938</v>
      </c>
      <c r="N93" t="s">
        <v>939</v>
      </c>
      <c r="O93" t="s">
        <v>940</v>
      </c>
      <c r="P93" t="s">
        <v>941</v>
      </c>
      <c r="Q93" t="s">
        <v>942</v>
      </c>
      <c r="R93" t="s">
        <v>943</v>
      </c>
      <c r="S93" t="s">
        <v>70</v>
      </c>
      <c r="T93" t="s">
        <v>71</v>
      </c>
      <c r="U93" t="s">
        <v>71</v>
      </c>
      <c r="V93" t="s">
        <v>72</v>
      </c>
      <c r="W93" t="s">
        <v>73</v>
      </c>
      <c r="X93" t="s">
        <v>74</v>
      </c>
      <c r="Y93" t="s">
        <v>75</v>
      </c>
      <c r="Z93" t="s">
        <v>944</v>
      </c>
      <c r="AA93" t="s">
        <v>945</v>
      </c>
      <c r="AD93" t="s">
        <v>109</v>
      </c>
      <c r="AE93" t="s">
        <v>80</v>
      </c>
      <c r="AF93" t="s">
        <v>74</v>
      </c>
      <c r="AG93" t="s">
        <v>75</v>
      </c>
      <c r="AL93">
        <v>0</v>
      </c>
      <c r="AM93" t="s">
        <v>82</v>
      </c>
      <c r="AN93">
        <v>44201</v>
      </c>
      <c r="AO93">
        <v>45529.639398148145</v>
      </c>
      <c r="AQ93" t="s">
        <v>80</v>
      </c>
      <c r="AR93">
        <v>0</v>
      </c>
      <c r="AS93">
        <v>0</v>
      </c>
      <c r="AT93">
        <v>0</v>
      </c>
      <c r="AU93">
        <v>0</v>
      </c>
      <c r="AW93" t="s">
        <v>84</v>
      </c>
      <c r="AX93" t="s">
        <v>945</v>
      </c>
      <c r="AY93" t="s">
        <v>85</v>
      </c>
      <c r="AZ93">
        <v>47796.719999999987</v>
      </c>
      <c r="BA93">
        <v>0</v>
      </c>
      <c r="BB93">
        <f>COUNTIF([1]Sheet1!$G$2:$G$89,G93)</f>
        <v>1</v>
      </c>
    </row>
  </sheetData>
  <autoFilter ref="A1:BB93" xr:uid="{68FBAD8A-D47E-49D4-9E2E-59807CE48640}">
    <filterColumn colId="53">
      <filters>
        <filter val="0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Nayal,Saket,IN-Gurgaon,Human Resources</dc:creator>
  <cp:lastModifiedBy>Nayal,Saket,IN-Gurgaon,Human Resources</cp:lastModifiedBy>
  <dcterms:created xsi:type="dcterms:W3CDTF">2024-12-27T04:46:07Z</dcterms:created>
  <dcterms:modified xsi:type="dcterms:W3CDTF">2024-12-27T06:40:14Z</dcterms:modified>
</cp:coreProperties>
</file>