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rsh\Downloads\"/>
    </mc:Choice>
  </mc:AlternateContent>
  <xr:revisionPtr revIDLastSave="0" documentId="13_ncr:1_{15F6AFCF-3810-4194-A87C-7176172D6B05}" xr6:coauthVersionLast="47" xr6:coauthVersionMax="47" xr10:uidLastSave="{00000000-0000-0000-0000-000000000000}"/>
  <bookViews>
    <workbookView xWindow="-120" yWindow="-120" windowWidth="20730" windowHeight="11040" activeTab="5" xr2:uid="{AED26D37-3D2D-4F25-A506-5E502A59689B}"/>
  </bookViews>
  <sheets>
    <sheet name="Financial Analytics data" sheetId="1" r:id="rId1"/>
    <sheet name="Working Sheet" sheetId="2" r:id="rId2"/>
    <sheet name="Sheet1" sheetId="3" r:id="rId3"/>
    <sheet name="Sheet2" sheetId="4" r:id="rId4"/>
    <sheet name="Sheet3" sheetId="5" r:id="rId5"/>
    <sheet name="Sheet4" sheetId="6" r:id="rId6"/>
  </sheets>
  <definedNames>
    <definedName name="_xlnm._FilterDatabase" localSheetId="1" hidden="1">'Working Sheet'!$A$1:$D$366</definedName>
  </definedNames>
  <calcPr calcId="191029"/>
  <pivotCaches>
    <pivotCache cacheId="0" r:id="rId7"/>
    <pivotCache cacheId="1" r:id="rId8"/>
    <pivotCache cacheId="2" r:id="rId9"/>
  </pivotCaches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2" i="2"/>
  <c r="S2" i="2"/>
  <c r="R2" i="2"/>
  <c r="Q2" i="2"/>
  <c r="P2" i="2"/>
  <c r="O2" i="2"/>
  <c r="N2" i="2"/>
  <c r="M2" i="2"/>
  <c r="L2" i="2"/>
  <c r="F2" i="2"/>
  <c r="K2" i="2"/>
  <c r="J2" i="2"/>
  <c r="I2" i="2"/>
  <c r="H2" i="2"/>
  <c r="G2" i="2"/>
</calcChain>
</file>

<file path=xl/sharedStrings.xml><?xml version="1.0" encoding="utf-8"?>
<sst xmlns="http://schemas.openxmlformats.org/spreadsheetml/2006/main" count="2379" uniqueCount="524">
  <si>
    <t>S.No.</t>
  </si>
  <si>
    <t>Name</t>
  </si>
  <si>
    <t>Mar Cap - Crore</t>
  </si>
  <si>
    <t>Sales Qtr - Crore</t>
  </si>
  <si>
    <t>Reliance Inds.</t>
  </si>
  <si>
    <t>TCS</t>
  </si>
  <si>
    <t>HDFC Bank</t>
  </si>
  <si>
    <t>ITC</t>
  </si>
  <si>
    <t>H D F C</t>
  </si>
  <si>
    <t>Hind. Unilever</t>
  </si>
  <si>
    <t>Maruti Suzuki</t>
  </si>
  <si>
    <t>Infosys</t>
  </si>
  <si>
    <t>O N G C</t>
  </si>
  <si>
    <t>St Bk of India</t>
  </si>
  <si>
    <t>ICICI Bank</t>
  </si>
  <si>
    <t>Kotak Mah. Bank</t>
  </si>
  <si>
    <t>Coal India</t>
  </si>
  <si>
    <t>Larsen &amp; Toubro</t>
  </si>
  <si>
    <t>I O C L</t>
  </si>
  <si>
    <t>Bharti Airtel</t>
  </si>
  <si>
    <t>Axis Bank</t>
  </si>
  <si>
    <t>NTPC</t>
  </si>
  <si>
    <t>Sun Pharma.Inds.</t>
  </si>
  <si>
    <t>Hind.Zinc</t>
  </si>
  <si>
    <t>Wipro</t>
  </si>
  <si>
    <t>HCL Technologies</t>
  </si>
  <si>
    <t>Vedanta</t>
  </si>
  <si>
    <t>Tata Motors</t>
  </si>
  <si>
    <t>UltraTech Cem.</t>
  </si>
  <si>
    <t>Asian Paints</t>
  </si>
  <si>
    <t>Power Grid Corpn</t>
  </si>
  <si>
    <t>B P C L</t>
  </si>
  <si>
    <t>IndusInd Bank</t>
  </si>
  <si>
    <t>Bajaj Fin.</t>
  </si>
  <si>
    <t>Bajaj Auto</t>
  </si>
  <si>
    <t>M &amp; M</t>
  </si>
  <si>
    <t>HDFC Stand. Life</t>
  </si>
  <si>
    <t>Adani Ports</t>
  </si>
  <si>
    <t>Bajaj Finserv</t>
  </si>
  <si>
    <t>GAIL (India)</t>
  </si>
  <si>
    <t>Avenue Super.</t>
  </si>
  <si>
    <t>Titan Company</t>
  </si>
  <si>
    <t>JSW Steel</t>
  </si>
  <si>
    <t>Grasim Inds</t>
  </si>
  <si>
    <t>Tata Steel</t>
  </si>
  <si>
    <t>Eicher Motors</t>
  </si>
  <si>
    <t>Nestle India</t>
  </si>
  <si>
    <t>Godrej Consumer</t>
  </si>
  <si>
    <t>Yes Bank</t>
  </si>
  <si>
    <t>Hero Motocorp</t>
  </si>
  <si>
    <t>Motherson Sumi</t>
  </si>
  <si>
    <t>SBI Life Insuran</t>
  </si>
  <si>
    <t>General Insuranc</t>
  </si>
  <si>
    <t>Bharti Infra.</t>
  </si>
  <si>
    <t>Dabur India</t>
  </si>
  <si>
    <t>Bosch</t>
  </si>
  <si>
    <t>Shree Cement</t>
  </si>
  <si>
    <t>New India Assura</t>
  </si>
  <si>
    <t>H P C L</t>
  </si>
  <si>
    <t>ICICI Pru Life</t>
  </si>
  <si>
    <t>Britannia Inds.</t>
  </si>
  <si>
    <t>Tech Mahindra</t>
  </si>
  <si>
    <t>Hindalco Inds.</t>
  </si>
  <si>
    <t>Zee Entertainmen</t>
  </si>
  <si>
    <t>Cairn India</t>
  </si>
  <si>
    <t>Indiabulls Hous.</t>
  </si>
  <si>
    <t>Ambuja Cem.</t>
  </si>
  <si>
    <t>Interglobe Aviat</t>
  </si>
  <si>
    <t>Cipla</t>
  </si>
  <si>
    <t>Piramal Enterp.</t>
  </si>
  <si>
    <t>United Spirits</t>
  </si>
  <si>
    <t>Pidilite Inds.</t>
  </si>
  <si>
    <t>Siemens</t>
  </si>
  <si>
    <t>Cadila Health.</t>
  </si>
  <si>
    <t>NMDC</t>
  </si>
  <si>
    <t>DLF</t>
  </si>
  <si>
    <t>Marico</t>
  </si>
  <si>
    <t>Ashok Leyland</t>
  </si>
  <si>
    <t>Bharat Electron</t>
  </si>
  <si>
    <t>ICICI Lombard</t>
  </si>
  <si>
    <t>Lupin</t>
  </si>
  <si>
    <t>Petronet LNG</t>
  </si>
  <si>
    <t>Aditya Birla Cap</t>
  </si>
  <si>
    <t>Dr Reddy's Labs</t>
  </si>
  <si>
    <t>Sun TV Network</t>
  </si>
  <si>
    <t>S A I L</t>
  </si>
  <si>
    <t>UPL</t>
  </si>
  <si>
    <t>Oracle Fin.Serv.</t>
  </si>
  <si>
    <t>Bharat Forge</t>
  </si>
  <si>
    <t>Biocon</t>
  </si>
  <si>
    <t>B H E L</t>
  </si>
  <si>
    <t>Aurobindo Pharma</t>
  </si>
  <si>
    <t>Bank of Baroda</t>
  </si>
  <si>
    <t>Idea Cellular</t>
  </si>
  <si>
    <t>A B B</t>
  </si>
  <si>
    <t>Havells India</t>
  </si>
  <si>
    <t>Container Corpn.</t>
  </si>
  <si>
    <t>TVS Motor Co.</t>
  </si>
  <si>
    <t>ACC</t>
  </si>
  <si>
    <t>Bajaj Holdings</t>
  </si>
  <si>
    <t>P &amp; G Hygiene</t>
  </si>
  <si>
    <t>MRF</t>
  </si>
  <si>
    <t>Shriram Trans.</t>
  </si>
  <si>
    <t>Colgate-Palm.</t>
  </si>
  <si>
    <t>L&amp;T Fin.Holdings</t>
  </si>
  <si>
    <t>Punjab Natl.Bank</t>
  </si>
  <si>
    <t>NHPC Ltd</t>
  </si>
  <si>
    <t>Power Fin.Corpn.</t>
  </si>
  <si>
    <t>United Breweries</t>
  </si>
  <si>
    <t>Oil India</t>
  </si>
  <si>
    <t>Rural Elec.Corp.</t>
  </si>
  <si>
    <t>GlaxoSmith C H L</t>
  </si>
  <si>
    <t>M &amp; M Fin. Serv.</t>
  </si>
  <si>
    <t>Divi's Lab.</t>
  </si>
  <si>
    <t>Kansai Nerolac</t>
  </si>
  <si>
    <t>Alkem Lab</t>
  </si>
  <si>
    <t>LIC Housing Fin.</t>
  </si>
  <si>
    <t>Future Retail</t>
  </si>
  <si>
    <t>Page Industries</t>
  </si>
  <si>
    <t>Dalmia Bhar.</t>
  </si>
  <si>
    <t>IIFL Holdings</t>
  </si>
  <si>
    <t>L &amp; T Infotech</t>
  </si>
  <si>
    <t>Aditya Bir. Nuv.</t>
  </si>
  <si>
    <t>Emami</t>
  </si>
  <si>
    <t>Cummins India</t>
  </si>
  <si>
    <t>Berger Paints</t>
  </si>
  <si>
    <t>Rajesh Exports</t>
  </si>
  <si>
    <t>Tata Power Co.</t>
  </si>
  <si>
    <t>3M India</t>
  </si>
  <si>
    <t>Jindal Steel</t>
  </si>
  <si>
    <t>Edelweiss.Fin.</t>
  </si>
  <si>
    <t>Gillette India</t>
  </si>
  <si>
    <t>Adani Enterp.</t>
  </si>
  <si>
    <t>Adani Transmissi</t>
  </si>
  <si>
    <t>Balkrishna Inds</t>
  </si>
  <si>
    <t>Cholaman.Inv.&amp;Fn</t>
  </si>
  <si>
    <t>Indraprastha Gas</t>
  </si>
  <si>
    <t>M R P L</t>
  </si>
  <si>
    <t>Glaxosmi. Pharma</t>
  </si>
  <si>
    <t>PNB Housing</t>
  </si>
  <si>
    <t>RBL Bank</t>
  </si>
  <si>
    <t>Castrol India</t>
  </si>
  <si>
    <t>Canara Bank</t>
  </si>
  <si>
    <t>GRUH Finance</t>
  </si>
  <si>
    <t>KIOCL</t>
  </si>
  <si>
    <t>Voltas</t>
  </si>
  <si>
    <t>Godrej Inds.</t>
  </si>
  <si>
    <t>Whirlpool India</t>
  </si>
  <si>
    <t>Sundaram Finance</t>
  </si>
  <si>
    <t>Federal Bank</t>
  </si>
  <si>
    <t>Tata Comm</t>
  </si>
  <si>
    <t>Endurance Tech.</t>
  </si>
  <si>
    <t>Tata Chemicals</t>
  </si>
  <si>
    <t>Exide Inds.</t>
  </si>
  <si>
    <t>IDFC Bank</t>
  </si>
  <si>
    <t>NBCC</t>
  </si>
  <si>
    <t>IDBI Bank</t>
  </si>
  <si>
    <t>The Ramco Cement</t>
  </si>
  <si>
    <t>Dewan Hsg. Fin.</t>
  </si>
  <si>
    <t>MphasiS</t>
  </si>
  <si>
    <t>Apollo Hospitals</t>
  </si>
  <si>
    <t>Reliance Nip.Lif</t>
  </si>
  <si>
    <t>Tata Global</t>
  </si>
  <si>
    <t>Godrej Propert.</t>
  </si>
  <si>
    <t>AU Small Finance</t>
  </si>
  <si>
    <t>Indian Hotels</t>
  </si>
  <si>
    <t>Motil.Oswal.Fin.</t>
  </si>
  <si>
    <t>H U D C O</t>
  </si>
  <si>
    <t>Oberoi Realty</t>
  </si>
  <si>
    <t>Indian Bank</t>
  </si>
  <si>
    <t>SJVN</t>
  </si>
  <si>
    <t>Bank of India</t>
  </si>
  <si>
    <t>Supreme Inds.</t>
  </si>
  <si>
    <t>Muthoot Finance</t>
  </si>
  <si>
    <t>NLC India</t>
  </si>
  <si>
    <t>Info Edg.(India)</t>
  </si>
  <si>
    <t>NaN</t>
  </si>
  <si>
    <t>Glenmark Pharma.</t>
  </si>
  <si>
    <t>Jubilant Life</t>
  </si>
  <si>
    <t>Crompton Gr. Con</t>
  </si>
  <si>
    <t>Honeywell Auto</t>
  </si>
  <si>
    <t>Natco Pharma</t>
  </si>
  <si>
    <t>PC Jeweller</t>
  </si>
  <si>
    <t>Quess Corp</t>
  </si>
  <si>
    <t>CRISIL</t>
  </si>
  <si>
    <t>WABCO India</t>
  </si>
  <si>
    <t>Amara Raja Batt.</t>
  </si>
  <si>
    <t>Sterlite Tech.</t>
  </si>
  <si>
    <t>AIA Engg.</t>
  </si>
  <si>
    <t>KRBL</t>
  </si>
  <si>
    <t>Max Financial</t>
  </si>
  <si>
    <t>Indiabulls Vent.</t>
  </si>
  <si>
    <t>Century Textiles</t>
  </si>
  <si>
    <t>Jubilant Food.</t>
  </si>
  <si>
    <t>Bayer Crop Sci.</t>
  </si>
  <si>
    <t>Graphite India</t>
  </si>
  <si>
    <t>JSW Energy</t>
  </si>
  <si>
    <t>Central Bank</t>
  </si>
  <si>
    <t>Natl. Aluminium</t>
  </si>
  <si>
    <t>CESC</t>
  </si>
  <si>
    <t>Shri.City Union.</t>
  </si>
  <si>
    <t>L&amp;T Technology</t>
  </si>
  <si>
    <t>Rain Industries</t>
  </si>
  <si>
    <t>Torrent Power</t>
  </si>
  <si>
    <t>Dilip Buildcon</t>
  </si>
  <si>
    <t>TI Financial</t>
  </si>
  <si>
    <t>JM Financial</t>
  </si>
  <si>
    <t>Adani Power</t>
  </si>
  <si>
    <t>Reliance Power</t>
  </si>
  <si>
    <t>Reliance Capital</t>
  </si>
  <si>
    <t>Syngene Intl.</t>
  </si>
  <si>
    <t>Abbott India</t>
  </si>
  <si>
    <t>Hatsun AgroProd.</t>
  </si>
  <si>
    <t>Symphony</t>
  </si>
  <si>
    <t>Gujarat Gas</t>
  </si>
  <si>
    <t>Reliance Infra.</t>
  </si>
  <si>
    <t>Aditya Bir. Fas.</t>
  </si>
  <si>
    <t>Ajanta Pharma</t>
  </si>
  <si>
    <t>P I Inds.</t>
  </si>
  <si>
    <t>City Union Bank</t>
  </si>
  <si>
    <t>Varun Beverages</t>
  </si>
  <si>
    <t>Mindtree</t>
  </si>
  <si>
    <t>Prestige Estates</t>
  </si>
  <si>
    <t>Future Consumer</t>
  </si>
  <si>
    <t>Sundram Fasten.</t>
  </si>
  <si>
    <t>Sanofi India</t>
  </si>
  <si>
    <t>Guj.St.Petronet</t>
  </si>
  <si>
    <t>Godrej Agrovet</t>
  </si>
  <si>
    <t>Finolex Cables</t>
  </si>
  <si>
    <t>Bombay Burmah</t>
  </si>
  <si>
    <t>SRF</t>
  </si>
  <si>
    <t>GE T&amp;D India</t>
  </si>
  <si>
    <t>Alembic Pharma</t>
  </si>
  <si>
    <t>SPARC</t>
  </si>
  <si>
    <t>GMR Infra.</t>
  </si>
  <si>
    <t>HEG</t>
  </si>
  <si>
    <t>Trent</t>
  </si>
  <si>
    <t>Engineers India</t>
  </si>
  <si>
    <t>Avanti Feeds</t>
  </si>
  <si>
    <t>Pfizer</t>
  </si>
  <si>
    <t>Escorts</t>
  </si>
  <si>
    <t>Tata Motors-DVR</t>
  </si>
  <si>
    <t>Blue Dart Exp.</t>
  </si>
  <si>
    <t>Indbull.RealEst.</t>
  </si>
  <si>
    <t>ERIS Lifescience</t>
  </si>
  <si>
    <t>Arvind Ltd</t>
  </si>
  <si>
    <t>Sundaram Clayton</t>
  </si>
  <si>
    <t>Hexaware Tech.</t>
  </si>
  <si>
    <t>Mahanagar Gas</t>
  </si>
  <si>
    <t>SKF India</t>
  </si>
  <si>
    <t>Delta Corp</t>
  </si>
  <si>
    <t>Union Bank (I)</t>
  </si>
  <si>
    <t>TV18 Broadcast</t>
  </si>
  <si>
    <t>Minda Inds.</t>
  </si>
  <si>
    <t>Solar Inds.</t>
  </si>
  <si>
    <t>Kajaria Ceramics</t>
  </si>
  <si>
    <t>Astral Poly</t>
  </si>
  <si>
    <t>Bata India</t>
  </si>
  <si>
    <t>Phoenix Mills</t>
  </si>
  <si>
    <t>BASF India</t>
  </si>
  <si>
    <t>DCM Shriram</t>
  </si>
  <si>
    <t>Infibeam Incorp.</t>
  </si>
  <si>
    <t>Aegis Logistics</t>
  </si>
  <si>
    <t>Mahindra CIE</t>
  </si>
  <si>
    <t>Jet Airways</t>
  </si>
  <si>
    <t>SpiceJet</t>
  </si>
  <si>
    <t>Thomas Cook (I)</t>
  </si>
  <si>
    <t>Guj Fluorochem</t>
  </si>
  <si>
    <t>Wockhardt</t>
  </si>
  <si>
    <t>Akzo Nobel</t>
  </si>
  <si>
    <t>I D F C</t>
  </si>
  <si>
    <t>Security &amp; Intel</t>
  </si>
  <si>
    <t>Asahi India Glas</t>
  </si>
  <si>
    <t>TTK Prestige</t>
  </si>
  <si>
    <t>ITI</t>
  </si>
  <si>
    <t>Karur Vysya Bank</t>
  </si>
  <si>
    <t>Vardhman Textile</t>
  </si>
  <si>
    <t>Fortis Health.</t>
  </si>
  <si>
    <t>Ipca Labs.</t>
  </si>
  <si>
    <t>Sheela Foam</t>
  </si>
  <si>
    <t>IRB Infra.Devl.</t>
  </si>
  <si>
    <t>Atul</t>
  </si>
  <si>
    <t>Finolex Inds.</t>
  </si>
  <si>
    <t>Dish TV</t>
  </si>
  <si>
    <t>Rel. Comm.</t>
  </si>
  <si>
    <t>Dr Lal Pathlabs</t>
  </si>
  <si>
    <t>OCL India</t>
  </si>
  <si>
    <t>NCC</t>
  </si>
  <si>
    <t>Relaxo Footwear</t>
  </si>
  <si>
    <t>J K Cements</t>
  </si>
  <si>
    <t>G N F C</t>
  </si>
  <si>
    <t>Cochin Shipyard</t>
  </si>
  <si>
    <t>Bajaj Corp</t>
  </si>
  <si>
    <t>Birla Corpn.</t>
  </si>
  <si>
    <t>Future Lifestyle</t>
  </si>
  <si>
    <t>Century Ply.</t>
  </si>
  <si>
    <t>Blue Star</t>
  </si>
  <si>
    <t>Kalpataru Power</t>
  </si>
  <si>
    <t>Suzlon Energy</t>
  </si>
  <si>
    <t>Cyient</t>
  </si>
  <si>
    <t>Hind.Copper</t>
  </si>
  <si>
    <t>Guj Pipavav Port</t>
  </si>
  <si>
    <t>Carborundum Uni.</t>
  </si>
  <si>
    <t>Can Fin Homes</t>
  </si>
  <si>
    <t>Sadbhav Engg.</t>
  </si>
  <si>
    <t>Advanta</t>
  </si>
  <si>
    <t>Capital First</t>
  </si>
  <si>
    <t>Lak. Mach. Works</t>
  </si>
  <si>
    <t>Himadri Specialt</t>
  </si>
  <si>
    <t>Coffee Day Enter</t>
  </si>
  <si>
    <t>PVR</t>
  </si>
  <si>
    <t>Chambal Fert.</t>
  </si>
  <si>
    <t>Vijaya Bank</t>
  </si>
  <si>
    <t>Welspun India</t>
  </si>
  <si>
    <t>CEAT</t>
  </si>
  <si>
    <t>Strides Shasun</t>
  </si>
  <si>
    <t>Narayana Hrudaya</t>
  </si>
  <si>
    <t>Jyothy Lab.</t>
  </si>
  <si>
    <t>Johnson Con. Hit</t>
  </si>
  <si>
    <t>Prism Cement</t>
  </si>
  <si>
    <t>Tata Elxsi</t>
  </si>
  <si>
    <t>Syndicate Bank</t>
  </si>
  <si>
    <t>D B Corp</t>
  </si>
  <si>
    <t>Jain Irrigation</t>
  </si>
  <si>
    <t>Persistent Sys</t>
  </si>
  <si>
    <t>Redington India</t>
  </si>
  <si>
    <t>Sunteck Realty</t>
  </si>
  <si>
    <t>Raymond</t>
  </si>
  <si>
    <t>MOIL</t>
  </si>
  <si>
    <t>Bombay Dyeing</t>
  </si>
  <si>
    <t>GE Shipping Co</t>
  </si>
  <si>
    <t>Grindwell Norton</t>
  </si>
  <si>
    <t>EID Parry</t>
  </si>
  <si>
    <t>I O B</t>
  </si>
  <si>
    <t>Galaxy Surfact.</t>
  </si>
  <si>
    <t>Laurus Labs</t>
  </si>
  <si>
    <t>Guj Alkalies</t>
  </si>
  <si>
    <t>GE Power</t>
  </si>
  <si>
    <t>Timken India</t>
  </si>
  <si>
    <t>C P C L</t>
  </si>
  <si>
    <t>Dishman Carbogen</t>
  </si>
  <si>
    <t>St Bk of Bikaner</t>
  </si>
  <si>
    <t>ISGEC Heavy</t>
  </si>
  <si>
    <t>MMTC</t>
  </si>
  <si>
    <t>IFB Inds.</t>
  </si>
  <si>
    <t>eClerx Services</t>
  </si>
  <si>
    <t>Sobha</t>
  </si>
  <si>
    <t>Kirloskar Oil</t>
  </si>
  <si>
    <t>G S F C</t>
  </si>
  <si>
    <t>CG Power &amp; Indu.</t>
  </si>
  <si>
    <t>Westlife Develop</t>
  </si>
  <si>
    <t>K P R Mill Ltd</t>
  </si>
  <si>
    <t>Tube Investments</t>
  </si>
  <si>
    <t>Bajaj Electrical</t>
  </si>
  <si>
    <t>VST Inds.</t>
  </si>
  <si>
    <t>BEML Ltd</t>
  </si>
  <si>
    <t>FDC</t>
  </si>
  <si>
    <t>DCB Bank</t>
  </si>
  <si>
    <t>Star Cement</t>
  </si>
  <si>
    <t>Netwrk.18 Media</t>
  </si>
  <si>
    <t>Gulf Oil Lubric.</t>
  </si>
  <si>
    <t>UCO Bank</t>
  </si>
  <si>
    <t>Jagran Prakashan</t>
  </si>
  <si>
    <t>Elgi Equipment</t>
  </si>
  <si>
    <t>JK Lakshmi Cem.</t>
  </si>
  <si>
    <t>Zydus Wellness</t>
  </si>
  <si>
    <t>Equitas Holdings</t>
  </si>
  <si>
    <t>India Cements</t>
  </si>
  <si>
    <t>Dishman Pharma.</t>
  </si>
  <si>
    <t>South Ind.Bank</t>
  </si>
  <si>
    <t>Polaris Consulta</t>
  </si>
  <si>
    <t>V I P Inds.</t>
  </si>
  <si>
    <t>APL Apollo</t>
  </si>
  <si>
    <t>Sadbhav Infra.</t>
  </si>
  <si>
    <t>Jindal Stain.</t>
  </si>
  <si>
    <t>Swan Energy</t>
  </si>
  <si>
    <t>NIIT Tech.</t>
  </si>
  <si>
    <t>Caplin Point Lab</t>
  </si>
  <si>
    <t>Indian Energy Ex</t>
  </si>
  <si>
    <t>Shoppers St.</t>
  </si>
  <si>
    <t>Godfrey Phillips</t>
  </si>
  <si>
    <t>Jindal Stain .Hi</t>
  </si>
  <si>
    <t>R C F</t>
  </si>
  <si>
    <t>Rallis India</t>
  </si>
  <si>
    <t>Stand.Chart.PLC</t>
  </si>
  <si>
    <t>G M D C</t>
  </si>
  <si>
    <t>Manpasand Bever.</t>
  </si>
  <si>
    <t>Tata Inv.Corpn.</t>
  </si>
  <si>
    <t>Essel Propack</t>
  </si>
  <si>
    <t>Allcargo Logist.</t>
  </si>
  <si>
    <t>Radico Khaitan</t>
  </si>
  <si>
    <t>Cera Sanitary.</t>
  </si>
  <si>
    <t>BSE</t>
  </si>
  <si>
    <t>Forbes &amp; Co</t>
  </si>
  <si>
    <t>S B T</t>
  </si>
  <si>
    <t>KNR Construct.</t>
  </si>
  <si>
    <t>PNC Infratech</t>
  </si>
  <si>
    <t>Greenply Inds.</t>
  </si>
  <si>
    <t>Ujjivan Fin.Ser.</t>
  </si>
  <si>
    <t>Monsanto India</t>
  </si>
  <si>
    <t>Vinati Organics</t>
  </si>
  <si>
    <t>Jindal Saw</t>
  </si>
  <si>
    <t>Lux Industries</t>
  </si>
  <si>
    <t>Linde India</t>
  </si>
  <si>
    <t>Ratnamani Metals</t>
  </si>
  <si>
    <t>Cox &amp; Kings</t>
  </si>
  <si>
    <t>Omaxe</t>
  </si>
  <si>
    <t>Ashoka Buildcon</t>
  </si>
  <si>
    <t>Time Technoplast</t>
  </si>
  <si>
    <t>Phillips Carbon</t>
  </si>
  <si>
    <t>Allahabad Bank</t>
  </si>
  <si>
    <t>Welspun Corp</t>
  </si>
  <si>
    <t>NESCO</t>
  </si>
  <si>
    <t>CARE Ratings</t>
  </si>
  <si>
    <t>JP Associates</t>
  </si>
  <si>
    <t>Andhra Bank</t>
  </si>
  <si>
    <t>Zensar Tech.</t>
  </si>
  <si>
    <t>S H Kelkar &amp; Co.</t>
  </si>
  <si>
    <t>Mahindra Holiday</t>
  </si>
  <si>
    <t>Sintex Plastics</t>
  </si>
  <si>
    <t>SREI Infra. Fin.</t>
  </si>
  <si>
    <t>Techno Elec.</t>
  </si>
  <si>
    <t>Minda Corp</t>
  </si>
  <si>
    <t>HMT</t>
  </si>
  <si>
    <t>KPIT Tech.</t>
  </si>
  <si>
    <t>Triveni Turbine</t>
  </si>
  <si>
    <t>Shankara Build.</t>
  </si>
  <si>
    <t>Multi Comm. Exc.</t>
  </si>
  <si>
    <t>Brigade Enterpr.</t>
  </si>
  <si>
    <t>Gayatri Projects</t>
  </si>
  <si>
    <t>Magma Fincorp</t>
  </si>
  <si>
    <t>VRL Logistics</t>
  </si>
  <si>
    <t>ICRA</t>
  </si>
  <si>
    <t>Shriram Pistons</t>
  </si>
  <si>
    <t>IFCI</t>
  </si>
  <si>
    <t>Suprajit Engg.</t>
  </si>
  <si>
    <t>J &amp; K Bank</t>
  </si>
  <si>
    <t>Navin Fluo.Intl.</t>
  </si>
  <si>
    <t>Karnataka Bank</t>
  </si>
  <si>
    <t>Shilpa Medicare</t>
  </si>
  <si>
    <t>Kushal</t>
  </si>
  <si>
    <t>Venky's (India)</t>
  </si>
  <si>
    <t>Force Motors</t>
  </si>
  <si>
    <t>CCL Products</t>
  </si>
  <si>
    <t>Excel Crop Care</t>
  </si>
  <si>
    <t>Trident</t>
  </si>
  <si>
    <t>Corporation Bank</t>
  </si>
  <si>
    <t>Rane Holdings</t>
  </si>
  <si>
    <t>Team Lease Serv.</t>
  </si>
  <si>
    <t>Oriental Bank</t>
  </si>
  <si>
    <t>I T D C</t>
  </si>
  <si>
    <t>JP Power Ven.</t>
  </si>
  <si>
    <t>S C I</t>
  </si>
  <si>
    <t>JK Tyre &amp; Indust</t>
  </si>
  <si>
    <t>Deepak Nitrite</t>
  </si>
  <si>
    <t>Heidelberg Cem.</t>
  </si>
  <si>
    <t>Amber Enterp.</t>
  </si>
  <si>
    <t>Sharda Cropchem</t>
  </si>
  <si>
    <t>Dixon Technolog.</t>
  </si>
  <si>
    <t>Himatsing. Seide</t>
  </si>
  <si>
    <t>La Opala RG</t>
  </si>
  <si>
    <t>H F C L</t>
  </si>
  <si>
    <t>Reliance Home</t>
  </si>
  <si>
    <t>Rupa &amp; Co</t>
  </si>
  <si>
    <t>Hind.Construct.</t>
  </si>
  <si>
    <t>Ent.Network</t>
  </si>
  <si>
    <t>Supreme Petroch.</t>
  </si>
  <si>
    <t>MAS FINANC SER</t>
  </si>
  <si>
    <t>Thyrocare Tech.</t>
  </si>
  <si>
    <t>Prakash Inds.</t>
  </si>
  <si>
    <t>Repco Home Fin</t>
  </si>
  <si>
    <t>Sonata Software</t>
  </si>
  <si>
    <t>Central Dep. Ser</t>
  </si>
  <si>
    <t>Puravankara</t>
  </si>
  <si>
    <t>Tejas Networks</t>
  </si>
  <si>
    <t>ITD Cem</t>
  </si>
  <si>
    <t>Hathway Cable</t>
  </si>
  <si>
    <t>Dhanuka Agritech</t>
  </si>
  <si>
    <t>Mahindra Logis.</t>
  </si>
  <si>
    <t>Heritage Foods</t>
  </si>
  <si>
    <t>Mah. Seamless</t>
  </si>
  <si>
    <t>Navneet Educat.</t>
  </si>
  <si>
    <t>Firstsour.Solu.</t>
  </si>
  <si>
    <t>Kaveri Seed Co.</t>
  </si>
  <si>
    <t>Star Ferro Cem.</t>
  </si>
  <si>
    <t>Deepak Fert.</t>
  </si>
  <si>
    <t>Va Tech Wabag</t>
  </si>
  <si>
    <t>Prime Focus</t>
  </si>
  <si>
    <t>Lak. Vilas Bank</t>
  </si>
  <si>
    <t>NOCIL</t>
  </si>
  <si>
    <t>Orient Cement</t>
  </si>
  <si>
    <t>Natl.Fertilizer</t>
  </si>
  <si>
    <t>L T Foods</t>
  </si>
  <si>
    <t>Mean of Mar Cap</t>
  </si>
  <si>
    <t>Median of Mar Cap</t>
  </si>
  <si>
    <t>Sum of Mar Cap</t>
  </si>
  <si>
    <t>Std. Deviation of Mar Cap</t>
  </si>
  <si>
    <t>Average of Mar Cap</t>
  </si>
  <si>
    <t>Max. of Mar Cap</t>
  </si>
  <si>
    <t>Min. of Mar Cap</t>
  </si>
  <si>
    <t>Metrics</t>
  </si>
  <si>
    <t>Mar Cap</t>
  </si>
  <si>
    <t>Means</t>
  </si>
  <si>
    <t>Medians</t>
  </si>
  <si>
    <t>Sum</t>
  </si>
  <si>
    <t>Standard Deviation</t>
  </si>
  <si>
    <t>Average</t>
  </si>
  <si>
    <t>Maximum</t>
  </si>
  <si>
    <t>Minimum</t>
  </si>
  <si>
    <t>Sales Qtr</t>
  </si>
  <si>
    <t>Mean of Sales Qtr</t>
  </si>
  <si>
    <t>Median of Sales Qtr</t>
  </si>
  <si>
    <t>Sum of Sales Qtr</t>
  </si>
  <si>
    <t>Std. Deviation of Sales Qtr</t>
  </si>
  <si>
    <t>Average of Sales Qtr</t>
  </si>
  <si>
    <t>Max. of Sales Qtr</t>
  </si>
  <si>
    <t>Min. of Sales Qtr</t>
  </si>
  <si>
    <t>Row Labels</t>
  </si>
  <si>
    <t>Grand Total</t>
  </si>
  <si>
    <t>Sum of Mar Cap - Crore</t>
  </si>
  <si>
    <t>Sum of Sales Qtr - Crore</t>
  </si>
  <si>
    <t>Correlation</t>
  </si>
  <si>
    <t>Sum of Correlation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</si>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</sst>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Mar Cap vs Sales Qtr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'Working Sheet'!$H$6:$H$12</c:f>
              <c:strCache>
                <c:ptCount val="7"/>
                <c:pt idx="0">
                  <c:v>Means</c:v>
                </c:pt>
                <c:pt idx="1">
                  <c:v>Medians</c:v>
                </c:pt>
                <c:pt idx="2">
                  <c:v>Sum</c:v>
                </c:pt>
                <c:pt idx="3">
                  <c:v>Standard Deviation</c:v>
                </c:pt>
                <c:pt idx="4">
                  <c:v>Average</c:v>
                </c:pt>
                <c:pt idx="5">
                  <c:v>Maximum</c:v>
                </c:pt>
                <c:pt idx="6">
                  <c:v>Minimum</c:v>
                </c:pt>
              </c:strCache>
            </c:strRef>
          </c:cat>
          <c:val>
            <c:numRef>
              <c:f>'Working Sheet'!$I$6:$I$12</c:f>
              <c:numCache>
                <c:formatCode>0.00</c:formatCode>
                <c:ptCount val="7"/>
                <c:pt idx="0">
                  <c:v>12457.838114357301</c:v>
                </c:pt>
                <c:pt idx="1">
                  <c:v>9097.33</c:v>
                </c:pt>
                <c:pt idx="2">
                  <c:v>11424854.159999995</c:v>
                </c:pt>
                <c:pt idx="3">
                  <c:v>67224.641338494097</c:v>
                </c:pt>
                <c:pt idx="4">
                  <c:v>67224.641338494097</c:v>
                </c:pt>
                <c:pt idx="5">
                  <c:v>583436.72</c:v>
                </c:pt>
                <c:pt idx="6">
                  <c:v>3017.07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9-42E4-85AF-118746DBC73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'Working Sheet'!$H$6:$H$12</c:f>
              <c:strCache>
                <c:ptCount val="7"/>
                <c:pt idx="0">
                  <c:v>Means</c:v>
                </c:pt>
                <c:pt idx="1">
                  <c:v>Medians</c:v>
                </c:pt>
                <c:pt idx="2">
                  <c:v>Sum</c:v>
                </c:pt>
                <c:pt idx="3">
                  <c:v>Standard Deviation</c:v>
                </c:pt>
                <c:pt idx="4">
                  <c:v>Average</c:v>
                </c:pt>
                <c:pt idx="5">
                  <c:v>Maximum</c:v>
                </c:pt>
                <c:pt idx="6">
                  <c:v>Minimum</c:v>
                </c:pt>
              </c:strCache>
            </c:strRef>
          </c:cat>
          <c:val>
            <c:numRef>
              <c:f>'Working Sheet'!$J$6:$J$12</c:f>
              <c:numCache>
                <c:formatCode>0.00</c:formatCode>
                <c:ptCount val="7"/>
                <c:pt idx="0">
                  <c:v>1467.1347500413312</c:v>
                </c:pt>
                <c:pt idx="1">
                  <c:v>1278.3</c:v>
                </c:pt>
                <c:pt idx="2">
                  <c:v>1604531.5499999973</c:v>
                </c:pt>
                <c:pt idx="3">
                  <c:v>11092.206185492807</c:v>
                </c:pt>
                <c:pt idx="4">
                  <c:v>4395.9768493150614</c:v>
                </c:pt>
                <c:pt idx="5">
                  <c:v>110666.93</c:v>
                </c:pt>
                <c:pt idx="6">
                  <c:v>47.24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9-42E4-85AF-118746DBC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5"/>
        <c:axId val="1304642464"/>
        <c:axId val="1304638624"/>
      </c:barChart>
      <c:catAx>
        <c:axId val="1304642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38624"/>
        <c:crosses val="autoZero"/>
        <c:auto val="1"/>
        <c:lblAlgn val="ctr"/>
        <c:lblOffset val="100"/>
        <c:noMultiLvlLbl val="0"/>
      </c:catAx>
      <c:valAx>
        <c:axId val="130463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4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[Financial Analytics data.xlsx]Sheet1!PivotTable4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400" u="sng"/>
              <a:t>Company Market Capitalization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Sheet1!$A$2:$A$367</c:f>
              <c:strCache>
                <c:ptCount val="365"/>
                <c:pt idx="0">
                  <c:v>3M India</c:v>
                </c:pt>
                <c:pt idx="1">
                  <c:v>Abbott India</c:v>
                </c:pt>
                <c:pt idx="2">
                  <c:v>Adani Enterp.</c:v>
                </c:pt>
                <c:pt idx="3">
                  <c:v>Adani Ports</c:v>
                </c:pt>
                <c:pt idx="4">
                  <c:v>Adani Power</c:v>
                </c:pt>
                <c:pt idx="5">
                  <c:v>Adani Transmissi</c:v>
                </c:pt>
                <c:pt idx="6">
                  <c:v>Aditya Bir. Fas.</c:v>
                </c:pt>
                <c:pt idx="7">
                  <c:v>Aditya Bir. Nuv.</c:v>
                </c:pt>
                <c:pt idx="8">
                  <c:v>Advanta</c:v>
                </c:pt>
                <c:pt idx="9">
                  <c:v>Aegis Logistics</c:v>
                </c:pt>
                <c:pt idx="10">
                  <c:v>AIA Engg.</c:v>
                </c:pt>
                <c:pt idx="11">
                  <c:v>Ajanta Pharma</c:v>
                </c:pt>
                <c:pt idx="12">
                  <c:v>Akzo Nobel</c:v>
                </c:pt>
                <c:pt idx="13">
                  <c:v>Alkem Lab</c:v>
                </c:pt>
                <c:pt idx="14">
                  <c:v>Allahabad Bank</c:v>
                </c:pt>
                <c:pt idx="15">
                  <c:v>Allcargo Logist.</c:v>
                </c:pt>
                <c:pt idx="16">
                  <c:v>Amara Raja Batt.</c:v>
                </c:pt>
                <c:pt idx="17">
                  <c:v>Andhra Bank</c:v>
                </c:pt>
                <c:pt idx="18">
                  <c:v>APL Apollo</c:v>
                </c:pt>
                <c:pt idx="19">
                  <c:v>Apollo Hospitals</c:v>
                </c:pt>
                <c:pt idx="20">
                  <c:v>Arvind Ltd</c:v>
                </c:pt>
                <c:pt idx="21">
                  <c:v>Asahi India Glas</c:v>
                </c:pt>
                <c:pt idx="22">
                  <c:v>Asian Paints</c:v>
                </c:pt>
                <c:pt idx="23">
                  <c:v>Astral Poly</c:v>
                </c:pt>
                <c:pt idx="24">
                  <c:v>Atul</c:v>
                </c:pt>
                <c:pt idx="25">
                  <c:v>AU Small Finance</c:v>
                </c:pt>
                <c:pt idx="26">
                  <c:v>Avenue Super.</c:v>
                </c:pt>
                <c:pt idx="27">
                  <c:v>Axis Bank</c:v>
                </c:pt>
                <c:pt idx="28">
                  <c:v>B P C L</c:v>
                </c:pt>
                <c:pt idx="29">
                  <c:v>Bajaj Auto</c:v>
                </c:pt>
                <c:pt idx="30">
                  <c:v>Bajaj Electrical</c:v>
                </c:pt>
                <c:pt idx="31">
                  <c:v>Bajaj Fin.</c:v>
                </c:pt>
                <c:pt idx="32">
                  <c:v>Bajaj Finserv</c:v>
                </c:pt>
                <c:pt idx="33">
                  <c:v>Balkrishna Inds</c:v>
                </c:pt>
                <c:pt idx="34">
                  <c:v>Bank of Baroda</c:v>
                </c:pt>
                <c:pt idx="35">
                  <c:v>Bank of India</c:v>
                </c:pt>
                <c:pt idx="36">
                  <c:v>BASF India</c:v>
                </c:pt>
                <c:pt idx="37">
                  <c:v>Bata India</c:v>
                </c:pt>
                <c:pt idx="38">
                  <c:v>BEML Ltd</c:v>
                </c:pt>
                <c:pt idx="39">
                  <c:v>Berger Paints</c:v>
                </c:pt>
                <c:pt idx="40">
                  <c:v>Bharti Airtel</c:v>
                </c:pt>
                <c:pt idx="41">
                  <c:v>Birla Corpn.</c:v>
                </c:pt>
                <c:pt idx="42">
                  <c:v>Blue Star</c:v>
                </c:pt>
                <c:pt idx="43">
                  <c:v>Bombay Dyeing</c:v>
                </c:pt>
                <c:pt idx="44">
                  <c:v>Bosch</c:v>
                </c:pt>
                <c:pt idx="45">
                  <c:v>Brigade Enterpr.</c:v>
                </c:pt>
                <c:pt idx="46">
                  <c:v>Britannia Inds.</c:v>
                </c:pt>
                <c:pt idx="47">
                  <c:v>C P C L</c:v>
                </c:pt>
                <c:pt idx="48">
                  <c:v>Can Fin Homes</c:v>
                </c:pt>
                <c:pt idx="49">
                  <c:v>Canara Bank</c:v>
                </c:pt>
                <c:pt idx="50">
                  <c:v>Capital First</c:v>
                </c:pt>
                <c:pt idx="51">
                  <c:v>Carborundum Uni.</c:v>
                </c:pt>
                <c:pt idx="52">
                  <c:v>Castrol India</c:v>
                </c:pt>
                <c:pt idx="53">
                  <c:v>CCL Products</c:v>
                </c:pt>
                <c:pt idx="54">
                  <c:v>CEAT</c:v>
                </c:pt>
                <c:pt idx="55">
                  <c:v>Central Bank</c:v>
                </c:pt>
                <c:pt idx="56">
                  <c:v>Central Dep. Ser</c:v>
                </c:pt>
                <c:pt idx="57">
                  <c:v>Century Ply.</c:v>
                </c:pt>
                <c:pt idx="58">
                  <c:v>Century Textiles</c:v>
                </c:pt>
                <c:pt idx="59">
                  <c:v>CESC</c:v>
                </c:pt>
                <c:pt idx="60">
                  <c:v>CG Power &amp; Indu.</c:v>
                </c:pt>
                <c:pt idx="61">
                  <c:v>Chambal Fert.</c:v>
                </c:pt>
                <c:pt idx="62">
                  <c:v>Cholaman.Inv.&amp;Fn</c:v>
                </c:pt>
                <c:pt idx="63">
                  <c:v>Coal India</c:v>
                </c:pt>
                <c:pt idx="64">
                  <c:v>Cochin Shipyard</c:v>
                </c:pt>
                <c:pt idx="65">
                  <c:v>Coffee Day Enter</c:v>
                </c:pt>
                <c:pt idx="66">
                  <c:v>Corporation Bank</c:v>
                </c:pt>
                <c:pt idx="67">
                  <c:v>Cox &amp; Kings</c:v>
                </c:pt>
                <c:pt idx="68">
                  <c:v>CRISIL</c:v>
                </c:pt>
                <c:pt idx="69">
                  <c:v>Crompton Gr. Con</c:v>
                </c:pt>
                <c:pt idx="70">
                  <c:v>Cummins India</c:v>
                </c:pt>
                <c:pt idx="71">
                  <c:v>Cyient</c:v>
                </c:pt>
                <c:pt idx="72">
                  <c:v>D B Corp</c:v>
                </c:pt>
                <c:pt idx="73">
                  <c:v>Dabur India</c:v>
                </c:pt>
                <c:pt idx="74">
                  <c:v>Dalmia Bhar.</c:v>
                </c:pt>
                <c:pt idx="75">
                  <c:v>DCB Bank</c:v>
                </c:pt>
                <c:pt idx="76">
                  <c:v>DCM Shriram</c:v>
                </c:pt>
                <c:pt idx="77">
                  <c:v>Deepak Fert.</c:v>
                </c:pt>
                <c:pt idx="78">
                  <c:v>Deepak Nitrite</c:v>
                </c:pt>
                <c:pt idx="79">
                  <c:v>Dewan Hsg. Fin.</c:v>
                </c:pt>
                <c:pt idx="80">
                  <c:v>Dhanuka Agritech</c:v>
                </c:pt>
                <c:pt idx="81">
                  <c:v>Dilip Buildcon</c:v>
                </c:pt>
                <c:pt idx="82">
                  <c:v>Dish TV</c:v>
                </c:pt>
                <c:pt idx="83">
                  <c:v>Dishman Carbogen</c:v>
                </c:pt>
                <c:pt idx="84">
                  <c:v>Dishman Pharma.</c:v>
                </c:pt>
                <c:pt idx="85">
                  <c:v>Divi's Lab.</c:v>
                </c:pt>
                <c:pt idx="86">
                  <c:v>Dixon Technolog.</c:v>
                </c:pt>
                <c:pt idx="87">
                  <c:v>Dr Lal Pathlabs</c:v>
                </c:pt>
                <c:pt idx="88">
                  <c:v>eClerx Services</c:v>
                </c:pt>
                <c:pt idx="89">
                  <c:v>Edelweiss.Fin.</c:v>
                </c:pt>
                <c:pt idx="90">
                  <c:v>Eicher Motors</c:v>
                </c:pt>
                <c:pt idx="91">
                  <c:v>EID Parry</c:v>
                </c:pt>
                <c:pt idx="92">
                  <c:v>Elgi Equipment</c:v>
                </c:pt>
                <c:pt idx="93">
                  <c:v>Emami</c:v>
                </c:pt>
                <c:pt idx="94">
                  <c:v>Ent.Network</c:v>
                </c:pt>
                <c:pt idx="95">
                  <c:v>Equitas Holdings</c:v>
                </c:pt>
                <c:pt idx="96">
                  <c:v>Escorts</c:v>
                </c:pt>
                <c:pt idx="97">
                  <c:v>Excel Crop Care</c:v>
                </c:pt>
                <c:pt idx="98">
                  <c:v>Exide Inds.</c:v>
                </c:pt>
                <c:pt idx="99">
                  <c:v>FDC</c:v>
                </c:pt>
                <c:pt idx="100">
                  <c:v>Federal Bank</c:v>
                </c:pt>
                <c:pt idx="101">
                  <c:v>Finolex Inds.</c:v>
                </c:pt>
                <c:pt idx="102">
                  <c:v>Firstsour.Solu.</c:v>
                </c:pt>
                <c:pt idx="103">
                  <c:v>Fortis Health.</c:v>
                </c:pt>
                <c:pt idx="104">
                  <c:v>Future Lifestyle</c:v>
                </c:pt>
                <c:pt idx="105">
                  <c:v>Future Retail</c:v>
                </c:pt>
                <c:pt idx="106">
                  <c:v>G N F C</c:v>
                </c:pt>
                <c:pt idx="107">
                  <c:v>G S F C</c:v>
                </c:pt>
                <c:pt idx="108">
                  <c:v>GAIL (India)</c:v>
                </c:pt>
                <c:pt idx="109">
                  <c:v>Galaxy Surfact.</c:v>
                </c:pt>
                <c:pt idx="110">
                  <c:v>GE Shipping Co</c:v>
                </c:pt>
                <c:pt idx="111">
                  <c:v>GE T&amp;D India</c:v>
                </c:pt>
                <c:pt idx="112">
                  <c:v>General Insuranc</c:v>
                </c:pt>
                <c:pt idx="113">
                  <c:v>Gillette India</c:v>
                </c:pt>
                <c:pt idx="114">
                  <c:v>Glaxosmi. Pharma</c:v>
                </c:pt>
                <c:pt idx="115">
                  <c:v>GlaxoSmith C H L</c:v>
                </c:pt>
                <c:pt idx="116">
                  <c:v>Glenmark Pharma.</c:v>
                </c:pt>
                <c:pt idx="117">
                  <c:v>GMR Infra.</c:v>
                </c:pt>
                <c:pt idx="118">
                  <c:v>Godrej Consumer</c:v>
                </c:pt>
                <c:pt idx="119">
                  <c:v>Godrej Inds.</c:v>
                </c:pt>
                <c:pt idx="120">
                  <c:v>Godrej Propert.</c:v>
                </c:pt>
                <c:pt idx="121">
                  <c:v>Graphite India</c:v>
                </c:pt>
                <c:pt idx="122">
                  <c:v>Grasim Inds</c:v>
                </c:pt>
                <c:pt idx="123">
                  <c:v>Grindwell Norton</c:v>
                </c:pt>
                <c:pt idx="124">
                  <c:v>GRUH Finance</c:v>
                </c:pt>
                <c:pt idx="125">
                  <c:v>Guj Alkalies</c:v>
                </c:pt>
                <c:pt idx="126">
                  <c:v>Guj Fluorochem</c:v>
                </c:pt>
                <c:pt idx="127">
                  <c:v>Guj Pipavav Port</c:v>
                </c:pt>
                <c:pt idx="128">
                  <c:v>Gujarat Gas</c:v>
                </c:pt>
                <c:pt idx="129">
                  <c:v>Gulf Oil Lubric.</c:v>
                </c:pt>
                <c:pt idx="130">
                  <c:v>H D F C</c:v>
                </c:pt>
                <c:pt idx="131">
                  <c:v>H F C L</c:v>
                </c:pt>
                <c:pt idx="132">
                  <c:v>H P C L</c:v>
                </c:pt>
                <c:pt idx="133">
                  <c:v>H U D C O</c:v>
                </c:pt>
                <c:pt idx="134">
                  <c:v>Hathway Cable</c:v>
                </c:pt>
                <c:pt idx="135">
                  <c:v>Hatsun AgroProd.</c:v>
                </c:pt>
                <c:pt idx="136">
                  <c:v>HCL Technologies</c:v>
                </c:pt>
                <c:pt idx="137">
                  <c:v>HDFC Bank</c:v>
                </c:pt>
                <c:pt idx="138">
                  <c:v>HDFC Stand. Life</c:v>
                </c:pt>
                <c:pt idx="139">
                  <c:v>Heidelberg Cem.</c:v>
                </c:pt>
                <c:pt idx="140">
                  <c:v>Heritage Foods</c:v>
                </c:pt>
                <c:pt idx="141">
                  <c:v>Hero Motocorp</c:v>
                </c:pt>
                <c:pt idx="142">
                  <c:v>Hexaware Tech.</c:v>
                </c:pt>
                <c:pt idx="143">
                  <c:v>Himadri Specialt</c:v>
                </c:pt>
                <c:pt idx="144">
                  <c:v>Himatsing. Seide</c:v>
                </c:pt>
                <c:pt idx="145">
                  <c:v>Hind. Unilever</c:v>
                </c:pt>
                <c:pt idx="146">
                  <c:v>Hind.Copper</c:v>
                </c:pt>
                <c:pt idx="147">
                  <c:v>Hind.Zinc</c:v>
                </c:pt>
                <c:pt idx="148">
                  <c:v>Hindalco Inds.</c:v>
                </c:pt>
                <c:pt idx="149">
                  <c:v>Honeywell Auto</c:v>
                </c:pt>
                <c:pt idx="150">
                  <c:v>I D F C</c:v>
                </c:pt>
                <c:pt idx="151">
                  <c:v>I O B</c:v>
                </c:pt>
                <c:pt idx="152">
                  <c:v>I O C L</c:v>
                </c:pt>
                <c:pt idx="153">
                  <c:v>I T D C</c:v>
                </c:pt>
                <c:pt idx="154">
                  <c:v>ICICI Bank</c:v>
                </c:pt>
                <c:pt idx="155">
                  <c:v>ICICI Pru Life</c:v>
                </c:pt>
                <c:pt idx="156">
                  <c:v>IDBI Bank</c:v>
                </c:pt>
                <c:pt idx="157">
                  <c:v>IDFC Bank</c:v>
                </c:pt>
                <c:pt idx="158">
                  <c:v>IFB Inds.</c:v>
                </c:pt>
                <c:pt idx="159">
                  <c:v>IIFL Holdings</c:v>
                </c:pt>
                <c:pt idx="160">
                  <c:v>Indbull.RealEst.</c:v>
                </c:pt>
                <c:pt idx="161">
                  <c:v>India Cements</c:v>
                </c:pt>
                <c:pt idx="162">
                  <c:v>Indiabulls Vent.</c:v>
                </c:pt>
                <c:pt idx="163">
                  <c:v>Indian Bank</c:v>
                </c:pt>
                <c:pt idx="164">
                  <c:v>Indian Hotels</c:v>
                </c:pt>
                <c:pt idx="165">
                  <c:v>Indraprastha Gas</c:v>
                </c:pt>
                <c:pt idx="166">
                  <c:v>IndusInd Bank</c:v>
                </c:pt>
                <c:pt idx="167">
                  <c:v>Infibeam Incorp.</c:v>
                </c:pt>
                <c:pt idx="168">
                  <c:v>Infosys</c:v>
                </c:pt>
                <c:pt idx="169">
                  <c:v>Ipca Labs.</c:v>
                </c:pt>
                <c:pt idx="170">
                  <c:v>IRB Infra.Devl.</c:v>
                </c:pt>
                <c:pt idx="171">
                  <c:v>ITC</c:v>
                </c:pt>
                <c:pt idx="172">
                  <c:v>ITD Cem</c:v>
                </c:pt>
                <c:pt idx="173">
                  <c:v>ITI</c:v>
                </c:pt>
                <c:pt idx="174">
                  <c:v>J &amp; K Bank</c:v>
                </c:pt>
                <c:pt idx="175">
                  <c:v>J K Cements</c:v>
                </c:pt>
                <c:pt idx="176">
                  <c:v>Jagran Prakashan</c:v>
                </c:pt>
                <c:pt idx="177">
                  <c:v>Jain Irrigation</c:v>
                </c:pt>
                <c:pt idx="178">
                  <c:v>Jet Airways</c:v>
                </c:pt>
                <c:pt idx="179">
                  <c:v>Jindal Stain .Hi</c:v>
                </c:pt>
                <c:pt idx="180">
                  <c:v>Jindal Stain.</c:v>
                </c:pt>
                <c:pt idx="181">
                  <c:v>Jindal Steel</c:v>
                </c:pt>
                <c:pt idx="182">
                  <c:v>JK Lakshmi Cem.</c:v>
                </c:pt>
                <c:pt idx="183">
                  <c:v>JK Tyre &amp; Indust</c:v>
                </c:pt>
                <c:pt idx="184">
                  <c:v>JM Financial</c:v>
                </c:pt>
                <c:pt idx="185">
                  <c:v>Johnson Con. Hit</c:v>
                </c:pt>
                <c:pt idx="186">
                  <c:v>JSW Energy</c:v>
                </c:pt>
                <c:pt idx="187">
                  <c:v>JSW Steel</c:v>
                </c:pt>
                <c:pt idx="188">
                  <c:v>Jubilant Food.</c:v>
                </c:pt>
                <c:pt idx="189">
                  <c:v>Jubilant Life</c:v>
                </c:pt>
                <c:pt idx="190">
                  <c:v>Jyothy Lab.</c:v>
                </c:pt>
                <c:pt idx="191">
                  <c:v>K P R Mill Ltd</c:v>
                </c:pt>
                <c:pt idx="192">
                  <c:v>Kajaria Ceramics</c:v>
                </c:pt>
                <c:pt idx="193">
                  <c:v>Kalpataru Power</c:v>
                </c:pt>
                <c:pt idx="194">
                  <c:v>Kansai Nerolac</c:v>
                </c:pt>
                <c:pt idx="195">
                  <c:v>Karnataka Bank</c:v>
                </c:pt>
                <c:pt idx="196">
                  <c:v>Karur Vysya Bank</c:v>
                </c:pt>
                <c:pt idx="197">
                  <c:v>Kaveri Seed Co.</c:v>
                </c:pt>
                <c:pt idx="198">
                  <c:v>KIOCL</c:v>
                </c:pt>
                <c:pt idx="199">
                  <c:v>Kirloskar Oil</c:v>
                </c:pt>
                <c:pt idx="200">
                  <c:v>Kotak Mah. Bank</c:v>
                </c:pt>
                <c:pt idx="201">
                  <c:v>KPIT Tech.</c:v>
                </c:pt>
                <c:pt idx="202">
                  <c:v>KRBL</c:v>
                </c:pt>
                <c:pt idx="203">
                  <c:v>Kushal</c:v>
                </c:pt>
                <c:pt idx="204">
                  <c:v>L &amp; T Infotech</c:v>
                </c:pt>
                <c:pt idx="205">
                  <c:v>L&amp;T Fin.Holdings</c:v>
                </c:pt>
                <c:pt idx="206">
                  <c:v>La Opala RG</c:v>
                </c:pt>
                <c:pt idx="207">
                  <c:v>Lak. Mach. Works</c:v>
                </c:pt>
                <c:pt idx="208">
                  <c:v>Lak. Vilas Bank</c:v>
                </c:pt>
                <c:pt idx="209">
                  <c:v>Larsen &amp; Toubro</c:v>
                </c:pt>
                <c:pt idx="210">
                  <c:v>Laurus Labs</c:v>
                </c:pt>
                <c:pt idx="211">
                  <c:v>LIC Housing Fin.</c:v>
                </c:pt>
                <c:pt idx="212">
                  <c:v>M &amp; M</c:v>
                </c:pt>
                <c:pt idx="213">
                  <c:v>M &amp; M Fin. Serv.</c:v>
                </c:pt>
                <c:pt idx="214">
                  <c:v>M R P L</c:v>
                </c:pt>
                <c:pt idx="215">
                  <c:v>Magma Fincorp</c:v>
                </c:pt>
                <c:pt idx="216">
                  <c:v>Mah. Seamless</c:v>
                </c:pt>
                <c:pt idx="217">
                  <c:v>Mahindra Holiday</c:v>
                </c:pt>
                <c:pt idx="218">
                  <c:v>Mahindra Logis.</c:v>
                </c:pt>
                <c:pt idx="219">
                  <c:v>Maruti Suzuki</c:v>
                </c:pt>
                <c:pt idx="220">
                  <c:v>MAS FINANC SER</c:v>
                </c:pt>
                <c:pt idx="221">
                  <c:v>Minda Inds.</c:v>
                </c:pt>
                <c:pt idx="222">
                  <c:v>Mindtree</c:v>
                </c:pt>
                <c:pt idx="223">
                  <c:v>MOIL</c:v>
                </c:pt>
                <c:pt idx="224">
                  <c:v>Motherson Sumi</c:v>
                </c:pt>
                <c:pt idx="225">
                  <c:v>Motil.Oswal.Fin.</c:v>
                </c:pt>
                <c:pt idx="226">
                  <c:v>MphasiS</c:v>
                </c:pt>
                <c:pt idx="227">
                  <c:v>Muthoot Finance</c:v>
                </c:pt>
                <c:pt idx="228">
                  <c:v>Narayana Hrudaya</c:v>
                </c:pt>
                <c:pt idx="229">
                  <c:v>Natl.Fertilizer</c:v>
                </c:pt>
                <c:pt idx="230">
                  <c:v>Navin Fluo.Intl.</c:v>
                </c:pt>
                <c:pt idx="231">
                  <c:v>Navneet Educat.</c:v>
                </c:pt>
                <c:pt idx="232">
                  <c:v>NBCC</c:v>
                </c:pt>
                <c:pt idx="233">
                  <c:v>NCC</c:v>
                </c:pt>
                <c:pt idx="234">
                  <c:v>Nestle India</c:v>
                </c:pt>
                <c:pt idx="235">
                  <c:v>Netwrk.18 Media</c:v>
                </c:pt>
                <c:pt idx="236">
                  <c:v>New India Assura</c:v>
                </c:pt>
                <c:pt idx="237">
                  <c:v>NHPC Ltd</c:v>
                </c:pt>
                <c:pt idx="238">
                  <c:v>NLC India</c:v>
                </c:pt>
                <c:pt idx="239">
                  <c:v>NOCIL</c:v>
                </c:pt>
                <c:pt idx="240">
                  <c:v>NTPC</c:v>
                </c:pt>
                <c:pt idx="241">
                  <c:v>O N G C</c:v>
                </c:pt>
                <c:pt idx="242">
                  <c:v>Oberoi Realty</c:v>
                </c:pt>
                <c:pt idx="243">
                  <c:v>OCL India</c:v>
                </c:pt>
                <c:pt idx="244">
                  <c:v>Oil India</c:v>
                </c:pt>
                <c:pt idx="245">
                  <c:v>Orient Cement</c:v>
                </c:pt>
                <c:pt idx="246">
                  <c:v>Oriental Bank</c:v>
                </c:pt>
                <c:pt idx="247">
                  <c:v>P I Inds.</c:v>
                </c:pt>
                <c:pt idx="248">
                  <c:v>Page Industries</c:v>
                </c:pt>
                <c:pt idx="249">
                  <c:v>PC Jeweller</c:v>
                </c:pt>
                <c:pt idx="250">
                  <c:v>Persistent Sys</c:v>
                </c:pt>
                <c:pt idx="251">
                  <c:v>Phoenix Mills</c:v>
                </c:pt>
                <c:pt idx="252">
                  <c:v>PNB Housing</c:v>
                </c:pt>
                <c:pt idx="253">
                  <c:v>Polaris Consulta</c:v>
                </c:pt>
                <c:pt idx="254">
                  <c:v>Power Fin.Corpn.</c:v>
                </c:pt>
                <c:pt idx="255">
                  <c:v>Power Grid Corpn</c:v>
                </c:pt>
                <c:pt idx="256">
                  <c:v>Prakash Inds.</c:v>
                </c:pt>
                <c:pt idx="257">
                  <c:v>Prestige Estates</c:v>
                </c:pt>
                <c:pt idx="258">
                  <c:v>Prime Focus</c:v>
                </c:pt>
                <c:pt idx="259">
                  <c:v>Punjab Natl.Bank</c:v>
                </c:pt>
                <c:pt idx="260">
                  <c:v>Puravankara</c:v>
                </c:pt>
                <c:pt idx="261">
                  <c:v>PVR</c:v>
                </c:pt>
                <c:pt idx="262">
                  <c:v>Quess Corp</c:v>
                </c:pt>
                <c:pt idx="263">
                  <c:v>R C F</c:v>
                </c:pt>
                <c:pt idx="264">
                  <c:v>Rain Industries</c:v>
                </c:pt>
                <c:pt idx="265">
                  <c:v>Rajesh Exports</c:v>
                </c:pt>
                <c:pt idx="266">
                  <c:v>Rane Holdings</c:v>
                </c:pt>
                <c:pt idx="267">
                  <c:v>Raymond</c:v>
                </c:pt>
                <c:pt idx="268">
                  <c:v>RBL Bank</c:v>
                </c:pt>
                <c:pt idx="269">
                  <c:v>Redington India</c:v>
                </c:pt>
                <c:pt idx="270">
                  <c:v>Rel. Comm.</c:v>
                </c:pt>
                <c:pt idx="271">
                  <c:v>Relaxo Footwear</c:v>
                </c:pt>
                <c:pt idx="272">
                  <c:v>Reliance Capital</c:v>
                </c:pt>
                <c:pt idx="273">
                  <c:v>Reliance Home</c:v>
                </c:pt>
                <c:pt idx="274">
                  <c:v>Reliance Inds.</c:v>
                </c:pt>
                <c:pt idx="275">
                  <c:v>Reliance Infra.</c:v>
                </c:pt>
                <c:pt idx="276">
                  <c:v>Reliance Nip.Lif</c:v>
                </c:pt>
                <c:pt idx="277">
                  <c:v>Reliance Power</c:v>
                </c:pt>
                <c:pt idx="278">
                  <c:v>Repco Home Fin</c:v>
                </c:pt>
                <c:pt idx="279">
                  <c:v>Rupa &amp; Co</c:v>
                </c:pt>
                <c:pt idx="280">
                  <c:v>Rural Elec.Corp.</c:v>
                </c:pt>
                <c:pt idx="281">
                  <c:v>S A I L</c:v>
                </c:pt>
                <c:pt idx="282">
                  <c:v>S B T</c:v>
                </c:pt>
                <c:pt idx="283">
                  <c:v>S C I</c:v>
                </c:pt>
                <c:pt idx="284">
                  <c:v>S H Kelkar &amp; Co.</c:v>
                </c:pt>
                <c:pt idx="285">
                  <c:v>Sadbhav Engg.</c:v>
                </c:pt>
                <c:pt idx="286">
                  <c:v>SBI Life Insuran</c:v>
                </c:pt>
                <c:pt idx="287">
                  <c:v>Security &amp; Intel</c:v>
                </c:pt>
                <c:pt idx="288">
                  <c:v>Shankara Build.</c:v>
                </c:pt>
                <c:pt idx="289">
                  <c:v>Sharda Cropchem</c:v>
                </c:pt>
                <c:pt idx="290">
                  <c:v>Sheela Foam</c:v>
                </c:pt>
                <c:pt idx="291">
                  <c:v>Shilpa Medicare</c:v>
                </c:pt>
                <c:pt idx="292">
                  <c:v>Shree Cement</c:v>
                </c:pt>
                <c:pt idx="293">
                  <c:v>Shri.City Union.</c:v>
                </c:pt>
                <c:pt idx="294">
                  <c:v>Sintex Plastics</c:v>
                </c:pt>
                <c:pt idx="295">
                  <c:v>SJVN</c:v>
                </c:pt>
                <c:pt idx="296">
                  <c:v>Sobha</c:v>
                </c:pt>
                <c:pt idx="297">
                  <c:v>Sonata Software</c:v>
                </c:pt>
                <c:pt idx="298">
                  <c:v>South Ind.Bank</c:v>
                </c:pt>
                <c:pt idx="299">
                  <c:v>SpiceJet</c:v>
                </c:pt>
                <c:pt idx="300">
                  <c:v>SREI Infra. Fin.</c:v>
                </c:pt>
                <c:pt idx="301">
                  <c:v>SRF</c:v>
                </c:pt>
                <c:pt idx="302">
                  <c:v>St Bk of Bikaner</c:v>
                </c:pt>
                <c:pt idx="303">
                  <c:v>St Bk of India</c:v>
                </c:pt>
                <c:pt idx="304">
                  <c:v>Star Cement</c:v>
                </c:pt>
                <c:pt idx="305">
                  <c:v>Star Ferro Cem.</c:v>
                </c:pt>
                <c:pt idx="306">
                  <c:v>Sterlite Tech.</c:v>
                </c:pt>
                <c:pt idx="307">
                  <c:v>Strides Shasun</c:v>
                </c:pt>
                <c:pt idx="308">
                  <c:v>Sun Pharma.Inds.</c:v>
                </c:pt>
                <c:pt idx="309">
                  <c:v>Sundaram Finance</c:v>
                </c:pt>
                <c:pt idx="310">
                  <c:v>Sunteck Realty</c:v>
                </c:pt>
                <c:pt idx="311">
                  <c:v>Suprajit Engg.</c:v>
                </c:pt>
                <c:pt idx="312">
                  <c:v>Supreme Inds.</c:v>
                </c:pt>
                <c:pt idx="313">
                  <c:v>Supreme Petroch.</c:v>
                </c:pt>
                <c:pt idx="314">
                  <c:v>Suzlon Energy</c:v>
                </c:pt>
                <c:pt idx="315">
                  <c:v>Symphony</c:v>
                </c:pt>
                <c:pt idx="316">
                  <c:v>Syndicate Bank</c:v>
                </c:pt>
                <c:pt idx="317">
                  <c:v>Tata Chemicals</c:v>
                </c:pt>
                <c:pt idx="318">
                  <c:v>Tata Comm</c:v>
                </c:pt>
                <c:pt idx="319">
                  <c:v>Tata Elxsi</c:v>
                </c:pt>
                <c:pt idx="320">
                  <c:v>Tata Global</c:v>
                </c:pt>
                <c:pt idx="321">
                  <c:v>Tata Motors</c:v>
                </c:pt>
                <c:pt idx="322">
                  <c:v>Tata Motors-DVR</c:v>
                </c:pt>
                <c:pt idx="323">
                  <c:v>Tata Power Co.</c:v>
                </c:pt>
                <c:pt idx="324">
                  <c:v>Tata Steel</c:v>
                </c:pt>
                <c:pt idx="325">
                  <c:v>TCS</c:v>
                </c:pt>
                <c:pt idx="326">
                  <c:v>Team Lease Serv.</c:v>
                </c:pt>
                <c:pt idx="327">
                  <c:v>Tech Mahindra</c:v>
                </c:pt>
                <c:pt idx="328">
                  <c:v>Techno Elec.</c:v>
                </c:pt>
                <c:pt idx="329">
                  <c:v>Tejas Networks</c:v>
                </c:pt>
                <c:pt idx="330">
                  <c:v>The Ramco Cement</c:v>
                </c:pt>
                <c:pt idx="331">
                  <c:v>Thomas Cook (I)</c:v>
                </c:pt>
                <c:pt idx="332">
                  <c:v>Thyrocare Tech.</c:v>
                </c:pt>
                <c:pt idx="333">
                  <c:v>TI Financial</c:v>
                </c:pt>
                <c:pt idx="334">
                  <c:v>Timken India</c:v>
                </c:pt>
                <c:pt idx="335">
                  <c:v>Titan Company</c:v>
                </c:pt>
                <c:pt idx="336">
                  <c:v>Torrent Power</c:v>
                </c:pt>
                <c:pt idx="337">
                  <c:v>Trident</c:v>
                </c:pt>
                <c:pt idx="338">
                  <c:v>Triveni Turbine</c:v>
                </c:pt>
                <c:pt idx="339">
                  <c:v>TTK Prestige</c:v>
                </c:pt>
                <c:pt idx="340">
                  <c:v>Tube Investments</c:v>
                </c:pt>
                <c:pt idx="341">
                  <c:v>UCO Bank</c:v>
                </c:pt>
                <c:pt idx="342">
                  <c:v>UltraTech Cem.</c:v>
                </c:pt>
                <c:pt idx="343">
                  <c:v>Union Bank (I)</c:v>
                </c:pt>
                <c:pt idx="344">
                  <c:v>United Breweries</c:v>
                </c:pt>
                <c:pt idx="345">
                  <c:v>V I P Inds.</c:v>
                </c:pt>
                <c:pt idx="346">
                  <c:v>Va Tech Wabag</c:v>
                </c:pt>
                <c:pt idx="347">
                  <c:v>Vardhman Textile</c:v>
                </c:pt>
                <c:pt idx="348">
                  <c:v>Vedanta</c:v>
                </c:pt>
                <c:pt idx="349">
                  <c:v>Venky's (India)</c:v>
                </c:pt>
                <c:pt idx="350">
                  <c:v>Vijaya Bank</c:v>
                </c:pt>
                <c:pt idx="351">
                  <c:v>Voltas</c:v>
                </c:pt>
                <c:pt idx="352">
                  <c:v>VRL Logistics</c:v>
                </c:pt>
                <c:pt idx="353">
                  <c:v>VST Inds.</c:v>
                </c:pt>
                <c:pt idx="354">
                  <c:v>WABCO India</c:v>
                </c:pt>
                <c:pt idx="355">
                  <c:v>Welspun Corp</c:v>
                </c:pt>
                <c:pt idx="356">
                  <c:v>Welspun India</c:v>
                </c:pt>
                <c:pt idx="357">
                  <c:v>Westlife Develop</c:v>
                </c:pt>
                <c:pt idx="358">
                  <c:v>Whirlpool India</c:v>
                </c:pt>
                <c:pt idx="359">
                  <c:v>Wipro</c:v>
                </c:pt>
                <c:pt idx="360">
                  <c:v>Wockhardt</c:v>
                </c:pt>
                <c:pt idx="361">
                  <c:v>Yes Bank</c:v>
                </c:pt>
                <c:pt idx="362">
                  <c:v>Zee Entertainmen</c:v>
                </c:pt>
                <c:pt idx="363">
                  <c:v>Zensar Tech.</c:v>
                </c:pt>
                <c:pt idx="364">
                  <c:v>Zydus Wellness</c:v>
                </c:pt>
              </c:strCache>
            </c:strRef>
          </c:cat>
          <c:val>
            <c:numRef>
              <c:f>Sheet1!$B$2:$B$367</c:f>
              <c:numCache>
                <c:formatCode>General</c:formatCode>
                <c:ptCount val="365"/>
                <c:pt idx="0">
                  <c:v>23101.19</c:v>
                </c:pt>
                <c:pt idx="1">
                  <c:v>11924.12</c:v>
                </c:pt>
                <c:pt idx="2">
                  <c:v>21776.04</c:v>
                </c:pt>
                <c:pt idx="3">
                  <c:v>81781.89</c:v>
                </c:pt>
                <c:pt idx="4">
                  <c:v>12091.5</c:v>
                </c:pt>
                <c:pt idx="5">
                  <c:v>21677.26</c:v>
                </c:pt>
                <c:pt idx="6">
                  <c:v>11718.17</c:v>
                </c:pt>
                <c:pt idx="7">
                  <c:v>24592.21</c:v>
                </c:pt>
                <c:pt idx="8">
                  <c:v>6742.41</c:v>
                </c:pt>
                <c:pt idx="9">
                  <c:v>8613.86</c:v>
                </c:pt>
                <c:pt idx="10">
                  <c:v>13593.35</c:v>
                </c:pt>
                <c:pt idx="11">
                  <c:v>11651.8</c:v>
                </c:pt>
                <c:pt idx="12">
                  <c:v>8389.4699999999993</c:v>
                </c:pt>
                <c:pt idx="13">
                  <c:v>25957.56</c:v>
                </c:pt>
                <c:pt idx="14">
                  <c:v>4137.1099999999997</c:v>
                </c:pt>
                <c:pt idx="15">
                  <c:v>4369.6899999999996</c:v>
                </c:pt>
                <c:pt idx="16">
                  <c:v>13774.32</c:v>
                </c:pt>
                <c:pt idx="17">
                  <c:v>4067.25</c:v>
                </c:pt>
                <c:pt idx="18">
                  <c:v>4775.03</c:v>
                </c:pt>
                <c:pt idx="19">
                  <c:v>16683.97</c:v>
                </c:pt>
                <c:pt idx="20">
                  <c:v>10247.700000000001</c:v>
                </c:pt>
                <c:pt idx="21">
                  <c:v>8183.96</c:v>
                </c:pt>
                <c:pt idx="22">
                  <c:v>108044.04</c:v>
                </c:pt>
                <c:pt idx="23">
                  <c:v>9162.14</c:v>
                </c:pt>
                <c:pt idx="24">
                  <c:v>7789.01</c:v>
                </c:pt>
                <c:pt idx="25">
                  <c:v>16453.669999999998</c:v>
                </c:pt>
                <c:pt idx="26">
                  <c:v>74066.350000000006</c:v>
                </c:pt>
                <c:pt idx="27">
                  <c:v>136380.76</c:v>
                </c:pt>
                <c:pt idx="28">
                  <c:v>98278</c:v>
                </c:pt>
                <c:pt idx="29">
                  <c:v>88252.6</c:v>
                </c:pt>
                <c:pt idx="30">
                  <c:v>5127.38</c:v>
                </c:pt>
                <c:pt idx="31">
                  <c:v>94476.77</c:v>
                </c:pt>
                <c:pt idx="32">
                  <c:v>79795.11</c:v>
                </c:pt>
                <c:pt idx="33">
                  <c:v>21372.18</c:v>
                </c:pt>
                <c:pt idx="34">
                  <c:v>33364.230000000003</c:v>
                </c:pt>
                <c:pt idx="35">
                  <c:v>15339.87</c:v>
                </c:pt>
                <c:pt idx="36">
                  <c:v>8778.35</c:v>
                </c:pt>
                <c:pt idx="37">
                  <c:v>9145.3799999999992</c:v>
                </c:pt>
                <c:pt idx="38">
                  <c:v>5089.87</c:v>
                </c:pt>
                <c:pt idx="39">
                  <c:v>23537.8</c:v>
                </c:pt>
                <c:pt idx="40">
                  <c:v>167131.29</c:v>
                </c:pt>
                <c:pt idx="41">
                  <c:v>7137.67</c:v>
                </c:pt>
                <c:pt idx="42">
                  <c:v>6952.99</c:v>
                </c:pt>
                <c:pt idx="43">
                  <c:v>5823.25</c:v>
                </c:pt>
                <c:pt idx="44">
                  <c:v>59204.28</c:v>
                </c:pt>
                <c:pt idx="45">
                  <c:v>3846.15</c:v>
                </c:pt>
                <c:pt idx="46">
                  <c:v>56837.2</c:v>
                </c:pt>
                <c:pt idx="47">
                  <c:v>5427.82</c:v>
                </c:pt>
                <c:pt idx="48">
                  <c:v>6811.5</c:v>
                </c:pt>
                <c:pt idx="49">
                  <c:v>18590.66</c:v>
                </c:pt>
                <c:pt idx="50">
                  <c:v>6710.63</c:v>
                </c:pt>
                <c:pt idx="51">
                  <c:v>6838.18</c:v>
                </c:pt>
                <c:pt idx="52">
                  <c:v>18803.22</c:v>
                </c:pt>
                <c:pt idx="53">
                  <c:v>3748.73</c:v>
                </c:pt>
                <c:pt idx="54">
                  <c:v>6476.26</c:v>
                </c:pt>
                <c:pt idx="55">
                  <c:v>13046.18</c:v>
                </c:pt>
                <c:pt idx="56">
                  <c:v>3316.31</c:v>
                </c:pt>
                <c:pt idx="57">
                  <c:v>6966.23</c:v>
                </c:pt>
                <c:pt idx="58">
                  <c:v>13369.97</c:v>
                </c:pt>
                <c:pt idx="59">
                  <c:v>12996.56</c:v>
                </c:pt>
                <c:pt idx="60">
                  <c:v>5151.8500000000004</c:v>
                </c:pt>
                <c:pt idx="61">
                  <c:v>6542.79</c:v>
                </c:pt>
                <c:pt idx="62">
                  <c:v>20832.400000000001</c:v>
                </c:pt>
                <c:pt idx="63">
                  <c:v>192677.98</c:v>
                </c:pt>
                <c:pt idx="64">
                  <c:v>7154.99</c:v>
                </c:pt>
                <c:pt idx="65">
                  <c:v>6601.62</c:v>
                </c:pt>
                <c:pt idx="66">
                  <c:v>3716.46</c:v>
                </c:pt>
                <c:pt idx="67">
                  <c:v>4179.29</c:v>
                </c:pt>
                <c:pt idx="68">
                  <c:v>14164.81</c:v>
                </c:pt>
                <c:pt idx="69">
                  <c:v>14638.57</c:v>
                </c:pt>
                <c:pt idx="70">
                  <c:v>23562</c:v>
                </c:pt>
                <c:pt idx="71">
                  <c:v>6921.97</c:v>
                </c:pt>
                <c:pt idx="72">
                  <c:v>6059.97</c:v>
                </c:pt>
                <c:pt idx="73">
                  <c:v>60015</c:v>
                </c:pt>
                <c:pt idx="74">
                  <c:v>25288.97</c:v>
                </c:pt>
                <c:pt idx="75">
                  <c:v>5080.5</c:v>
                </c:pt>
                <c:pt idx="76">
                  <c:v>8681.9500000000007</c:v>
                </c:pt>
                <c:pt idx="77">
                  <c:v>3079.06</c:v>
                </c:pt>
                <c:pt idx="78">
                  <c:v>3531.9</c:v>
                </c:pt>
                <c:pt idx="79">
                  <c:v>17097.54</c:v>
                </c:pt>
                <c:pt idx="80">
                  <c:v>3188.62</c:v>
                </c:pt>
                <c:pt idx="81">
                  <c:v>12526.06</c:v>
                </c:pt>
                <c:pt idx="82">
                  <c:v>7765.91</c:v>
                </c:pt>
                <c:pt idx="83">
                  <c:v>5416.39</c:v>
                </c:pt>
                <c:pt idx="84">
                  <c:v>4861.2</c:v>
                </c:pt>
                <c:pt idx="85">
                  <c:v>26915.86</c:v>
                </c:pt>
                <c:pt idx="86">
                  <c:v>3526.8</c:v>
                </c:pt>
                <c:pt idx="87">
                  <c:v>7550.78</c:v>
                </c:pt>
                <c:pt idx="88">
                  <c:v>5259.14</c:v>
                </c:pt>
                <c:pt idx="89">
                  <c:v>22915.42</c:v>
                </c:pt>
                <c:pt idx="90">
                  <c:v>73311.41</c:v>
                </c:pt>
                <c:pt idx="91">
                  <c:v>5652.33</c:v>
                </c:pt>
                <c:pt idx="92">
                  <c:v>4954.08</c:v>
                </c:pt>
                <c:pt idx="93">
                  <c:v>23720.37</c:v>
                </c:pt>
                <c:pt idx="94">
                  <c:v>3380.99</c:v>
                </c:pt>
                <c:pt idx="95">
                  <c:v>4886.09</c:v>
                </c:pt>
                <c:pt idx="96">
                  <c:v>10450.56</c:v>
                </c:pt>
                <c:pt idx="97">
                  <c:v>3734.06</c:v>
                </c:pt>
                <c:pt idx="98">
                  <c:v>17930.75</c:v>
                </c:pt>
                <c:pt idx="99">
                  <c:v>5084.1899999999996</c:v>
                </c:pt>
                <c:pt idx="100">
                  <c:v>18086.810000000001</c:v>
                </c:pt>
                <c:pt idx="101">
                  <c:v>7784.17</c:v>
                </c:pt>
                <c:pt idx="102">
                  <c:v>3139.94</c:v>
                </c:pt>
                <c:pt idx="103">
                  <c:v>7966.43</c:v>
                </c:pt>
                <c:pt idx="104">
                  <c:v>7009.13</c:v>
                </c:pt>
                <c:pt idx="105">
                  <c:v>25859.25</c:v>
                </c:pt>
                <c:pt idx="106">
                  <c:v>7208.38</c:v>
                </c:pt>
                <c:pt idx="107">
                  <c:v>5200.13</c:v>
                </c:pt>
                <c:pt idx="108">
                  <c:v>78670.97</c:v>
                </c:pt>
                <c:pt idx="109">
                  <c:v>5567.11</c:v>
                </c:pt>
                <c:pt idx="110">
                  <c:v>5802.66</c:v>
                </c:pt>
                <c:pt idx="111">
                  <c:v>10778.42</c:v>
                </c:pt>
                <c:pt idx="112">
                  <c:v>66316.320000000007</c:v>
                </c:pt>
                <c:pt idx="113">
                  <c:v>21976.74</c:v>
                </c:pt>
                <c:pt idx="114">
                  <c:v>20489.349999999999</c:v>
                </c:pt>
                <c:pt idx="115">
                  <c:v>27340.89</c:v>
                </c:pt>
                <c:pt idx="116">
                  <c:v>14785.53</c:v>
                </c:pt>
                <c:pt idx="117">
                  <c:v>10653.44</c:v>
                </c:pt>
                <c:pt idx="118">
                  <c:v>71859.820000000007</c:v>
                </c:pt>
                <c:pt idx="119">
                  <c:v>18298.09</c:v>
                </c:pt>
                <c:pt idx="120">
                  <c:v>16545.509999999998</c:v>
                </c:pt>
                <c:pt idx="121">
                  <c:v>13129.9</c:v>
                </c:pt>
                <c:pt idx="122">
                  <c:v>73532.62</c:v>
                </c:pt>
                <c:pt idx="123">
                  <c:v>5706.51</c:v>
                </c:pt>
                <c:pt idx="124">
                  <c:v>18535.09</c:v>
                </c:pt>
                <c:pt idx="125">
                  <c:v>5498.45</c:v>
                </c:pt>
                <c:pt idx="126">
                  <c:v>8439.77</c:v>
                </c:pt>
                <c:pt idx="127">
                  <c:v>6864.85</c:v>
                </c:pt>
                <c:pt idx="128">
                  <c:v>11759.77</c:v>
                </c:pt>
                <c:pt idx="129">
                  <c:v>5020.4399999999996</c:v>
                </c:pt>
                <c:pt idx="130">
                  <c:v>289497.37</c:v>
                </c:pt>
                <c:pt idx="131">
                  <c:v>3482.71</c:v>
                </c:pt>
                <c:pt idx="132">
                  <c:v>58034.78</c:v>
                </c:pt>
                <c:pt idx="133">
                  <c:v>16065.25</c:v>
                </c:pt>
                <c:pt idx="134">
                  <c:v>3189.1</c:v>
                </c:pt>
                <c:pt idx="135">
                  <c:v>11896.52</c:v>
                </c:pt>
                <c:pt idx="136">
                  <c:v>126335.27</c:v>
                </c:pt>
                <c:pt idx="137">
                  <c:v>482953.59</c:v>
                </c:pt>
                <c:pt idx="138">
                  <c:v>87358.23</c:v>
                </c:pt>
                <c:pt idx="139">
                  <c:v>3531.77</c:v>
                </c:pt>
                <c:pt idx="140">
                  <c:v>3185.45</c:v>
                </c:pt>
                <c:pt idx="141">
                  <c:v>69448.66</c:v>
                </c:pt>
                <c:pt idx="142">
                  <c:v>9885.0499999999993</c:v>
                </c:pt>
                <c:pt idx="143">
                  <c:v>6646.41</c:v>
                </c:pt>
                <c:pt idx="144">
                  <c:v>3511.08</c:v>
                </c:pt>
                <c:pt idx="145">
                  <c:v>288265.26</c:v>
                </c:pt>
                <c:pt idx="146">
                  <c:v>6902.14</c:v>
                </c:pt>
                <c:pt idx="147">
                  <c:v>133266.56</c:v>
                </c:pt>
                <c:pt idx="148">
                  <c:v>55854.68</c:v>
                </c:pt>
                <c:pt idx="149">
                  <c:v>14526.24</c:v>
                </c:pt>
                <c:pt idx="150">
                  <c:v>8380.86</c:v>
                </c:pt>
                <c:pt idx="151">
                  <c:v>5591.02</c:v>
                </c:pt>
                <c:pt idx="152">
                  <c:v>178017.48</c:v>
                </c:pt>
                <c:pt idx="153">
                  <c:v>3619.04</c:v>
                </c:pt>
                <c:pt idx="154">
                  <c:v>203802.35</c:v>
                </c:pt>
                <c:pt idx="155">
                  <c:v>57748.98</c:v>
                </c:pt>
                <c:pt idx="156">
                  <c:v>17559.349999999999</c:v>
                </c:pt>
                <c:pt idx="157">
                  <c:v>17762.77</c:v>
                </c:pt>
                <c:pt idx="158">
                  <c:v>5293.53</c:v>
                </c:pt>
                <c:pt idx="159">
                  <c:v>24788.54</c:v>
                </c:pt>
                <c:pt idx="160">
                  <c:v>10338.4</c:v>
                </c:pt>
                <c:pt idx="161">
                  <c:v>4885.75</c:v>
                </c:pt>
                <c:pt idx="162">
                  <c:v>13396.15</c:v>
                </c:pt>
                <c:pt idx="163">
                  <c:v>15739.16</c:v>
                </c:pt>
                <c:pt idx="164">
                  <c:v>16150.13</c:v>
                </c:pt>
                <c:pt idx="165">
                  <c:v>20779.52</c:v>
                </c:pt>
                <c:pt idx="166">
                  <c:v>97379.96</c:v>
                </c:pt>
                <c:pt idx="167">
                  <c:v>8646.5400000000009</c:v>
                </c:pt>
                <c:pt idx="168">
                  <c:v>248320.35</c:v>
                </c:pt>
                <c:pt idx="169">
                  <c:v>7943.03</c:v>
                </c:pt>
                <c:pt idx="170">
                  <c:v>7812.73</c:v>
                </c:pt>
                <c:pt idx="171">
                  <c:v>320985.27</c:v>
                </c:pt>
                <c:pt idx="172">
                  <c:v>3192.67</c:v>
                </c:pt>
                <c:pt idx="173">
                  <c:v>8124.6</c:v>
                </c:pt>
                <c:pt idx="174">
                  <c:v>3775.5</c:v>
                </c:pt>
                <c:pt idx="175">
                  <c:v>7230.76</c:v>
                </c:pt>
                <c:pt idx="176">
                  <c:v>4995.05</c:v>
                </c:pt>
                <c:pt idx="177">
                  <c:v>6019.89</c:v>
                </c:pt>
                <c:pt idx="178">
                  <c:v>8539.8799999999992</c:v>
                </c:pt>
                <c:pt idx="179">
                  <c:v>4498.09</c:v>
                </c:pt>
                <c:pt idx="180">
                  <c:v>4726.91</c:v>
                </c:pt>
                <c:pt idx="181">
                  <c:v>23094.39</c:v>
                </c:pt>
                <c:pt idx="182">
                  <c:v>4931.55</c:v>
                </c:pt>
                <c:pt idx="183">
                  <c:v>3577.98</c:v>
                </c:pt>
                <c:pt idx="184">
                  <c:v>12382.64</c:v>
                </c:pt>
                <c:pt idx="185">
                  <c:v>6209.11</c:v>
                </c:pt>
                <c:pt idx="186">
                  <c:v>13104</c:v>
                </c:pt>
                <c:pt idx="187">
                  <c:v>73870.259999999995</c:v>
                </c:pt>
                <c:pt idx="188">
                  <c:v>13178.43</c:v>
                </c:pt>
                <c:pt idx="189">
                  <c:v>14775.08</c:v>
                </c:pt>
                <c:pt idx="190">
                  <c:v>6324.62</c:v>
                </c:pt>
                <c:pt idx="191">
                  <c:v>5145.3599999999997</c:v>
                </c:pt>
                <c:pt idx="192">
                  <c:v>9306.5400000000009</c:v>
                </c:pt>
                <c:pt idx="193">
                  <c:v>6950.23</c:v>
                </c:pt>
                <c:pt idx="194">
                  <c:v>26409.759999999998</c:v>
                </c:pt>
                <c:pt idx="195">
                  <c:v>3765.74</c:v>
                </c:pt>
                <c:pt idx="196">
                  <c:v>8065.7</c:v>
                </c:pt>
                <c:pt idx="197">
                  <c:v>3125.83</c:v>
                </c:pt>
                <c:pt idx="198">
                  <c:v>18534.150000000001</c:v>
                </c:pt>
                <c:pt idx="199">
                  <c:v>5207.7700000000004</c:v>
                </c:pt>
                <c:pt idx="200">
                  <c:v>199253.77</c:v>
                </c:pt>
                <c:pt idx="201">
                  <c:v>3927.26</c:v>
                </c:pt>
                <c:pt idx="202">
                  <c:v>13492.55</c:v>
                </c:pt>
                <c:pt idx="203">
                  <c:v>3761.86</c:v>
                </c:pt>
                <c:pt idx="204">
                  <c:v>24626.1</c:v>
                </c:pt>
                <c:pt idx="205">
                  <c:v>28932.43</c:v>
                </c:pt>
                <c:pt idx="206">
                  <c:v>3510.93</c:v>
                </c:pt>
                <c:pt idx="207">
                  <c:v>6654.81</c:v>
                </c:pt>
                <c:pt idx="208">
                  <c:v>3029.57</c:v>
                </c:pt>
                <c:pt idx="209">
                  <c:v>180860.74</c:v>
                </c:pt>
                <c:pt idx="210">
                  <c:v>5502.94</c:v>
                </c:pt>
                <c:pt idx="211">
                  <c:v>25880.98</c:v>
                </c:pt>
                <c:pt idx="212">
                  <c:v>88142.35</c:v>
                </c:pt>
                <c:pt idx="213">
                  <c:v>26928.37</c:v>
                </c:pt>
                <c:pt idx="214">
                  <c:v>20750.78</c:v>
                </c:pt>
                <c:pt idx="215">
                  <c:v>3826.83</c:v>
                </c:pt>
                <c:pt idx="216">
                  <c:v>3164.73</c:v>
                </c:pt>
                <c:pt idx="217">
                  <c:v>4030.35</c:v>
                </c:pt>
                <c:pt idx="218">
                  <c:v>3187.51</c:v>
                </c:pt>
                <c:pt idx="219">
                  <c:v>263493.81</c:v>
                </c:pt>
                <c:pt idx="220">
                  <c:v>3376.2</c:v>
                </c:pt>
                <c:pt idx="221">
                  <c:v>9457.0400000000009</c:v>
                </c:pt>
                <c:pt idx="222">
                  <c:v>11438.78</c:v>
                </c:pt>
                <c:pt idx="223">
                  <c:v>5840.29</c:v>
                </c:pt>
                <c:pt idx="224">
                  <c:v>68590.33</c:v>
                </c:pt>
                <c:pt idx="225">
                  <c:v>16108.15</c:v>
                </c:pt>
                <c:pt idx="226">
                  <c:v>16728.78</c:v>
                </c:pt>
                <c:pt idx="227">
                  <c:v>15226.72</c:v>
                </c:pt>
                <c:pt idx="228">
                  <c:v>6379.12</c:v>
                </c:pt>
                <c:pt idx="229">
                  <c:v>3017.07</c:v>
                </c:pt>
                <c:pt idx="230">
                  <c:v>3769.26</c:v>
                </c:pt>
                <c:pt idx="231">
                  <c:v>3148.36</c:v>
                </c:pt>
                <c:pt idx="232">
                  <c:v>17712</c:v>
                </c:pt>
                <c:pt idx="233">
                  <c:v>7439.01</c:v>
                </c:pt>
                <c:pt idx="234">
                  <c:v>73015.490000000005</c:v>
                </c:pt>
                <c:pt idx="235">
                  <c:v>5067.2299999999996</c:v>
                </c:pt>
                <c:pt idx="236">
                  <c:v>58108.480000000003</c:v>
                </c:pt>
                <c:pt idx="237">
                  <c:v>28059.24</c:v>
                </c:pt>
                <c:pt idx="238">
                  <c:v>15201.61</c:v>
                </c:pt>
                <c:pt idx="239">
                  <c:v>3026.26</c:v>
                </c:pt>
                <c:pt idx="240">
                  <c:v>135390.53</c:v>
                </c:pt>
                <c:pt idx="241">
                  <c:v>239981.5</c:v>
                </c:pt>
                <c:pt idx="242">
                  <c:v>16044.51</c:v>
                </c:pt>
                <c:pt idx="243">
                  <c:v>7453.05</c:v>
                </c:pt>
                <c:pt idx="244">
                  <c:v>27404.15</c:v>
                </c:pt>
                <c:pt idx="245">
                  <c:v>3024.32</c:v>
                </c:pt>
                <c:pt idx="246">
                  <c:v>3674.6</c:v>
                </c:pt>
                <c:pt idx="247">
                  <c:v>11564.22</c:v>
                </c:pt>
                <c:pt idx="248">
                  <c:v>25383.03</c:v>
                </c:pt>
                <c:pt idx="249">
                  <c:v>14334.81</c:v>
                </c:pt>
                <c:pt idx="250">
                  <c:v>5996.4</c:v>
                </c:pt>
                <c:pt idx="251">
                  <c:v>9097.33</c:v>
                </c:pt>
                <c:pt idx="252">
                  <c:v>20037.849999999999</c:v>
                </c:pt>
                <c:pt idx="253">
                  <c:v>4830.4399999999996</c:v>
                </c:pt>
                <c:pt idx="254">
                  <c:v>27905.66</c:v>
                </c:pt>
                <c:pt idx="255">
                  <c:v>102016.01</c:v>
                </c:pt>
                <c:pt idx="256">
                  <c:v>3336.05</c:v>
                </c:pt>
                <c:pt idx="257">
                  <c:v>11353.13</c:v>
                </c:pt>
                <c:pt idx="258">
                  <c:v>3031.5</c:v>
                </c:pt>
                <c:pt idx="259">
                  <c:v>28270.22</c:v>
                </c:pt>
                <c:pt idx="260">
                  <c:v>3274.9</c:v>
                </c:pt>
                <c:pt idx="261">
                  <c:v>6591.31</c:v>
                </c:pt>
                <c:pt idx="262">
                  <c:v>14330.19</c:v>
                </c:pt>
                <c:pt idx="263">
                  <c:v>4493.5200000000004</c:v>
                </c:pt>
                <c:pt idx="264">
                  <c:v>12655.17</c:v>
                </c:pt>
                <c:pt idx="265">
                  <c:v>23495.54</c:v>
                </c:pt>
                <c:pt idx="266">
                  <c:v>3711.8</c:v>
                </c:pt>
                <c:pt idx="267">
                  <c:v>5863.1</c:v>
                </c:pt>
                <c:pt idx="268">
                  <c:v>19748.79</c:v>
                </c:pt>
                <c:pt idx="269">
                  <c:v>5896.54</c:v>
                </c:pt>
                <c:pt idx="270">
                  <c:v>7702.01</c:v>
                </c:pt>
                <c:pt idx="271">
                  <c:v>7251.91</c:v>
                </c:pt>
                <c:pt idx="272">
                  <c:v>11966.83</c:v>
                </c:pt>
                <c:pt idx="273">
                  <c:v>3470.6</c:v>
                </c:pt>
                <c:pt idx="274">
                  <c:v>583436.72</c:v>
                </c:pt>
                <c:pt idx="275">
                  <c:v>11737.24</c:v>
                </c:pt>
                <c:pt idx="276">
                  <c:v>16655.580000000002</c:v>
                </c:pt>
                <c:pt idx="277">
                  <c:v>12033.99</c:v>
                </c:pt>
                <c:pt idx="278">
                  <c:v>3331.08</c:v>
                </c:pt>
                <c:pt idx="279">
                  <c:v>3460.91</c:v>
                </c:pt>
                <c:pt idx="280">
                  <c:v>27382.240000000002</c:v>
                </c:pt>
                <c:pt idx="281">
                  <c:v>35729.040000000001</c:v>
                </c:pt>
                <c:pt idx="282">
                  <c:v>4328.47</c:v>
                </c:pt>
                <c:pt idx="283">
                  <c:v>3582</c:v>
                </c:pt>
                <c:pt idx="284">
                  <c:v>4057.34</c:v>
                </c:pt>
                <c:pt idx="285">
                  <c:v>6795.06</c:v>
                </c:pt>
                <c:pt idx="286">
                  <c:v>67465</c:v>
                </c:pt>
                <c:pt idx="287">
                  <c:v>8247.08</c:v>
                </c:pt>
                <c:pt idx="288">
                  <c:v>3901.07</c:v>
                </c:pt>
                <c:pt idx="289">
                  <c:v>3528.07</c:v>
                </c:pt>
                <c:pt idx="290">
                  <c:v>7815.74</c:v>
                </c:pt>
                <c:pt idx="291">
                  <c:v>3764.1</c:v>
                </c:pt>
                <c:pt idx="292">
                  <c:v>58987.08</c:v>
                </c:pt>
                <c:pt idx="293">
                  <c:v>12995.31</c:v>
                </c:pt>
                <c:pt idx="294">
                  <c:v>4022.02</c:v>
                </c:pt>
                <c:pt idx="295">
                  <c:v>15512.35</c:v>
                </c:pt>
                <c:pt idx="296">
                  <c:v>5224.1099999999997</c:v>
                </c:pt>
                <c:pt idx="297">
                  <c:v>3329.58</c:v>
                </c:pt>
                <c:pt idx="298">
                  <c:v>4856.71</c:v>
                </c:pt>
                <c:pt idx="299">
                  <c:v>8458.24</c:v>
                </c:pt>
                <c:pt idx="300">
                  <c:v>4009.63</c:v>
                </c:pt>
                <c:pt idx="301">
                  <c:v>10842.62</c:v>
                </c:pt>
                <c:pt idx="302">
                  <c:v>5402.95</c:v>
                </c:pt>
                <c:pt idx="303">
                  <c:v>232763.33</c:v>
                </c:pt>
                <c:pt idx="304">
                  <c:v>5072.67</c:v>
                </c:pt>
                <c:pt idx="305">
                  <c:v>3115.98</c:v>
                </c:pt>
                <c:pt idx="306">
                  <c:v>13743.95</c:v>
                </c:pt>
                <c:pt idx="307">
                  <c:v>6469.51</c:v>
                </c:pt>
                <c:pt idx="308">
                  <c:v>134241.35999999999</c:v>
                </c:pt>
                <c:pt idx="309">
                  <c:v>18159.849999999999</c:v>
                </c:pt>
                <c:pt idx="310">
                  <c:v>5865.04</c:v>
                </c:pt>
                <c:pt idx="311">
                  <c:v>3777.26</c:v>
                </c:pt>
                <c:pt idx="312">
                  <c:v>15248.94</c:v>
                </c:pt>
                <c:pt idx="313">
                  <c:v>3377.57</c:v>
                </c:pt>
                <c:pt idx="314">
                  <c:v>6942.31</c:v>
                </c:pt>
                <c:pt idx="315">
                  <c:v>11882.55</c:v>
                </c:pt>
                <c:pt idx="316">
                  <c:v>6086.37</c:v>
                </c:pt>
                <c:pt idx="317">
                  <c:v>17941.47</c:v>
                </c:pt>
                <c:pt idx="318">
                  <c:v>17963.55</c:v>
                </c:pt>
                <c:pt idx="319">
                  <c:v>6153.54</c:v>
                </c:pt>
                <c:pt idx="320">
                  <c:v>16589.240000000002</c:v>
                </c:pt>
                <c:pt idx="321">
                  <c:v>117071.87</c:v>
                </c:pt>
                <c:pt idx="322">
                  <c:v>10442.09</c:v>
                </c:pt>
                <c:pt idx="323">
                  <c:v>23369.24</c:v>
                </c:pt>
                <c:pt idx="324">
                  <c:v>73376.14</c:v>
                </c:pt>
                <c:pt idx="325">
                  <c:v>563709.84</c:v>
                </c:pt>
                <c:pt idx="326">
                  <c:v>3677.34</c:v>
                </c:pt>
                <c:pt idx="327">
                  <c:v>56244.26</c:v>
                </c:pt>
                <c:pt idx="328">
                  <c:v>3975.44</c:v>
                </c:pt>
                <c:pt idx="329">
                  <c:v>3209.89</c:v>
                </c:pt>
                <c:pt idx="330">
                  <c:v>17246.580000000002</c:v>
                </c:pt>
                <c:pt idx="331">
                  <c:v>8440.65</c:v>
                </c:pt>
                <c:pt idx="332">
                  <c:v>3374.38</c:v>
                </c:pt>
                <c:pt idx="333">
                  <c:v>12507.91</c:v>
                </c:pt>
                <c:pt idx="334">
                  <c:v>5495.76</c:v>
                </c:pt>
                <c:pt idx="335">
                  <c:v>73886</c:v>
                </c:pt>
                <c:pt idx="336">
                  <c:v>12599.37</c:v>
                </c:pt>
                <c:pt idx="337">
                  <c:v>3722.6</c:v>
                </c:pt>
                <c:pt idx="338">
                  <c:v>3910.17</c:v>
                </c:pt>
                <c:pt idx="339">
                  <c:v>8153.33</c:v>
                </c:pt>
                <c:pt idx="340">
                  <c:v>5139.43</c:v>
                </c:pt>
                <c:pt idx="341">
                  <c:v>5012.59</c:v>
                </c:pt>
                <c:pt idx="342">
                  <c:v>113692.87</c:v>
                </c:pt>
                <c:pt idx="343">
                  <c:v>9528.82</c:v>
                </c:pt>
                <c:pt idx="344">
                  <c:v>27797.69</c:v>
                </c:pt>
                <c:pt idx="345">
                  <c:v>4819.63</c:v>
                </c:pt>
                <c:pt idx="346">
                  <c:v>3041.93</c:v>
                </c:pt>
                <c:pt idx="347">
                  <c:v>8023.74</c:v>
                </c:pt>
                <c:pt idx="348">
                  <c:v>122184.17</c:v>
                </c:pt>
                <c:pt idx="349">
                  <c:v>3760.61</c:v>
                </c:pt>
                <c:pt idx="350">
                  <c:v>6531.58</c:v>
                </c:pt>
                <c:pt idx="351">
                  <c:v>18453.439999999999</c:v>
                </c:pt>
                <c:pt idx="352">
                  <c:v>3824.69</c:v>
                </c:pt>
                <c:pt idx="353">
                  <c:v>5109.25</c:v>
                </c:pt>
                <c:pt idx="354">
                  <c:v>13843.64</c:v>
                </c:pt>
                <c:pt idx="355">
                  <c:v>4103.05</c:v>
                </c:pt>
                <c:pt idx="356">
                  <c:v>6520.67</c:v>
                </c:pt>
                <c:pt idx="357">
                  <c:v>5145.88</c:v>
                </c:pt>
                <c:pt idx="358">
                  <c:v>18254.060000000001</c:v>
                </c:pt>
                <c:pt idx="359">
                  <c:v>131840.57</c:v>
                </c:pt>
                <c:pt idx="360">
                  <c:v>8428.58</c:v>
                </c:pt>
                <c:pt idx="361">
                  <c:v>71028.13</c:v>
                </c:pt>
                <c:pt idx="362">
                  <c:v>54817.89</c:v>
                </c:pt>
                <c:pt idx="363">
                  <c:v>4066.42</c:v>
                </c:pt>
                <c:pt idx="364">
                  <c:v>4921.45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3-4233-A6B2-BE7A7F026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7927024"/>
        <c:axId val="1237934224"/>
      </c:barChart>
      <c:catAx>
        <c:axId val="123792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34224"/>
        <c:crosses val="autoZero"/>
        <c:auto val="1"/>
        <c:lblAlgn val="ctr"/>
        <c:lblOffset val="100"/>
        <c:noMultiLvlLbl val="0"/>
      </c:catAx>
      <c:valAx>
        <c:axId val="123793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[Financial Analytics data.xlsx]Sheet2!PivotTable5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 b="1" i="0" u="sng" strike="noStrike" cap="none" baseline="0"/>
              <a:t>Quarterly Sales Performance Analysis</a:t>
            </a:r>
            <a:endParaRPr lang="en-US" sz="400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Sheet2!$A$2:$A$367</c:f>
              <c:strCache>
                <c:ptCount val="365"/>
                <c:pt idx="0">
                  <c:v>3M India</c:v>
                </c:pt>
                <c:pt idx="1">
                  <c:v>Abbott India</c:v>
                </c:pt>
                <c:pt idx="2">
                  <c:v>Adani Enterp.</c:v>
                </c:pt>
                <c:pt idx="3">
                  <c:v>Adani Ports</c:v>
                </c:pt>
                <c:pt idx="4">
                  <c:v>Adani Power</c:v>
                </c:pt>
                <c:pt idx="5">
                  <c:v>Adani Transmissi</c:v>
                </c:pt>
                <c:pt idx="6">
                  <c:v>Aditya Bir. Fas.</c:v>
                </c:pt>
                <c:pt idx="7">
                  <c:v>Aditya Bir. Nuv.</c:v>
                </c:pt>
                <c:pt idx="8">
                  <c:v>Advanta</c:v>
                </c:pt>
                <c:pt idx="9">
                  <c:v>Aegis Logistics</c:v>
                </c:pt>
                <c:pt idx="10">
                  <c:v>AIA Engg.</c:v>
                </c:pt>
                <c:pt idx="11">
                  <c:v>Ajanta Pharma</c:v>
                </c:pt>
                <c:pt idx="12">
                  <c:v>Akzo Nobel</c:v>
                </c:pt>
                <c:pt idx="13">
                  <c:v>Alkem Lab</c:v>
                </c:pt>
                <c:pt idx="14">
                  <c:v>Allahabad Bank</c:v>
                </c:pt>
                <c:pt idx="15">
                  <c:v>Allcargo Logist.</c:v>
                </c:pt>
                <c:pt idx="16">
                  <c:v>Amara Raja Batt.</c:v>
                </c:pt>
                <c:pt idx="17">
                  <c:v>Andhra Bank</c:v>
                </c:pt>
                <c:pt idx="18">
                  <c:v>APL Apollo</c:v>
                </c:pt>
                <c:pt idx="19">
                  <c:v>Apollo Hospitals</c:v>
                </c:pt>
                <c:pt idx="20">
                  <c:v>Arvind Ltd</c:v>
                </c:pt>
                <c:pt idx="21">
                  <c:v>Asahi India Glas</c:v>
                </c:pt>
                <c:pt idx="22">
                  <c:v>Asian Paints</c:v>
                </c:pt>
                <c:pt idx="23">
                  <c:v>Astral Poly</c:v>
                </c:pt>
                <c:pt idx="24">
                  <c:v>Atul</c:v>
                </c:pt>
                <c:pt idx="25">
                  <c:v>AU Small Finance</c:v>
                </c:pt>
                <c:pt idx="26">
                  <c:v>Avenue Super.</c:v>
                </c:pt>
                <c:pt idx="27">
                  <c:v>Axis Bank</c:v>
                </c:pt>
                <c:pt idx="28">
                  <c:v>B P C L</c:v>
                </c:pt>
                <c:pt idx="29">
                  <c:v>Bajaj Auto</c:v>
                </c:pt>
                <c:pt idx="30">
                  <c:v>Bajaj Electrical</c:v>
                </c:pt>
                <c:pt idx="31">
                  <c:v>Bajaj Fin.</c:v>
                </c:pt>
                <c:pt idx="32">
                  <c:v>Bajaj Finserv</c:v>
                </c:pt>
                <c:pt idx="33">
                  <c:v>Balkrishna Inds</c:v>
                </c:pt>
                <c:pt idx="34">
                  <c:v>Bank of Baroda</c:v>
                </c:pt>
                <c:pt idx="35">
                  <c:v>Bank of India</c:v>
                </c:pt>
                <c:pt idx="36">
                  <c:v>BASF India</c:v>
                </c:pt>
                <c:pt idx="37">
                  <c:v>Bata India</c:v>
                </c:pt>
                <c:pt idx="38">
                  <c:v>BEML Ltd</c:v>
                </c:pt>
                <c:pt idx="39">
                  <c:v>Berger Paints</c:v>
                </c:pt>
                <c:pt idx="40">
                  <c:v>Bharti Airtel</c:v>
                </c:pt>
                <c:pt idx="41">
                  <c:v>Birla Corpn.</c:v>
                </c:pt>
                <c:pt idx="42">
                  <c:v>Blue Star</c:v>
                </c:pt>
                <c:pt idx="43">
                  <c:v>Bombay Dyeing</c:v>
                </c:pt>
                <c:pt idx="44">
                  <c:v>Bosch</c:v>
                </c:pt>
                <c:pt idx="45">
                  <c:v>Brigade Enterpr.</c:v>
                </c:pt>
                <c:pt idx="46">
                  <c:v>Britannia Inds.</c:v>
                </c:pt>
                <c:pt idx="47">
                  <c:v>C P C L</c:v>
                </c:pt>
                <c:pt idx="48">
                  <c:v>Can Fin Homes</c:v>
                </c:pt>
                <c:pt idx="49">
                  <c:v>Canara Bank</c:v>
                </c:pt>
                <c:pt idx="50">
                  <c:v>Capital First</c:v>
                </c:pt>
                <c:pt idx="51">
                  <c:v>Carborundum Uni.</c:v>
                </c:pt>
                <c:pt idx="52">
                  <c:v>Castrol India</c:v>
                </c:pt>
                <c:pt idx="53">
                  <c:v>CCL Products</c:v>
                </c:pt>
                <c:pt idx="54">
                  <c:v>CEAT</c:v>
                </c:pt>
                <c:pt idx="55">
                  <c:v>Central Bank</c:v>
                </c:pt>
                <c:pt idx="56">
                  <c:v>Central Dep. Ser</c:v>
                </c:pt>
                <c:pt idx="57">
                  <c:v>Century Ply.</c:v>
                </c:pt>
                <c:pt idx="58">
                  <c:v>Century Textiles</c:v>
                </c:pt>
                <c:pt idx="59">
                  <c:v>CESC</c:v>
                </c:pt>
                <c:pt idx="60">
                  <c:v>CG Power &amp; Indu.</c:v>
                </c:pt>
                <c:pt idx="61">
                  <c:v>Chambal Fert.</c:v>
                </c:pt>
                <c:pt idx="62">
                  <c:v>Cholaman.Inv.&amp;Fn</c:v>
                </c:pt>
                <c:pt idx="63">
                  <c:v>Coal India</c:v>
                </c:pt>
                <c:pt idx="64">
                  <c:v>Cochin Shipyard</c:v>
                </c:pt>
                <c:pt idx="65">
                  <c:v>Coffee Day Enter</c:v>
                </c:pt>
                <c:pt idx="66">
                  <c:v>Corporation Bank</c:v>
                </c:pt>
                <c:pt idx="67">
                  <c:v>Cox &amp; Kings</c:v>
                </c:pt>
                <c:pt idx="68">
                  <c:v>CRISIL</c:v>
                </c:pt>
                <c:pt idx="69">
                  <c:v>Crompton Gr. Con</c:v>
                </c:pt>
                <c:pt idx="70">
                  <c:v>Cummins India</c:v>
                </c:pt>
                <c:pt idx="71">
                  <c:v>Cyient</c:v>
                </c:pt>
                <c:pt idx="72">
                  <c:v>D B Corp</c:v>
                </c:pt>
                <c:pt idx="73">
                  <c:v>Dabur India</c:v>
                </c:pt>
                <c:pt idx="74">
                  <c:v>Dalmia Bhar.</c:v>
                </c:pt>
                <c:pt idx="75">
                  <c:v>DCB Bank</c:v>
                </c:pt>
                <c:pt idx="76">
                  <c:v>DCM Shriram</c:v>
                </c:pt>
                <c:pt idx="77">
                  <c:v>Deepak Fert.</c:v>
                </c:pt>
                <c:pt idx="78">
                  <c:v>Deepak Nitrite</c:v>
                </c:pt>
                <c:pt idx="79">
                  <c:v>Dewan Hsg. Fin.</c:v>
                </c:pt>
                <c:pt idx="80">
                  <c:v>Dhanuka Agritech</c:v>
                </c:pt>
                <c:pt idx="81">
                  <c:v>Dilip Buildcon</c:v>
                </c:pt>
                <c:pt idx="82">
                  <c:v>Dish TV</c:v>
                </c:pt>
                <c:pt idx="83">
                  <c:v>Dishman Carbogen</c:v>
                </c:pt>
                <c:pt idx="84">
                  <c:v>Dishman Pharma.</c:v>
                </c:pt>
                <c:pt idx="85">
                  <c:v>Divi's Lab.</c:v>
                </c:pt>
                <c:pt idx="86">
                  <c:v>Dixon Technolog.</c:v>
                </c:pt>
                <c:pt idx="87">
                  <c:v>Dr Lal Pathlabs</c:v>
                </c:pt>
                <c:pt idx="88">
                  <c:v>eClerx Services</c:v>
                </c:pt>
                <c:pt idx="89">
                  <c:v>Edelweiss.Fin.</c:v>
                </c:pt>
                <c:pt idx="90">
                  <c:v>Eicher Motors</c:v>
                </c:pt>
                <c:pt idx="91">
                  <c:v>EID Parry</c:v>
                </c:pt>
                <c:pt idx="92">
                  <c:v>Elgi Equipment</c:v>
                </c:pt>
                <c:pt idx="93">
                  <c:v>Emami</c:v>
                </c:pt>
                <c:pt idx="94">
                  <c:v>Ent.Network</c:v>
                </c:pt>
                <c:pt idx="95">
                  <c:v>Equitas Holdings</c:v>
                </c:pt>
                <c:pt idx="96">
                  <c:v>Escorts</c:v>
                </c:pt>
                <c:pt idx="97">
                  <c:v>Excel Crop Care</c:v>
                </c:pt>
                <c:pt idx="98">
                  <c:v>Exide Inds.</c:v>
                </c:pt>
                <c:pt idx="99">
                  <c:v>FDC</c:v>
                </c:pt>
                <c:pt idx="100">
                  <c:v>Federal Bank</c:v>
                </c:pt>
                <c:pt idx="101">
                  <c:v>Finolex Inds.</c:v>
                </c:pt>
                <c:pt idx="102">
                  <c:v>Firstsour.Solu.</c:v>
                </c:pt>
                <c:pt idx="103">
                  <c:v>Fortis Health.</c:v>
                </c:pt>
                <c:pt idx="104">
                  <c:v>Future Lifestyle</c:v>
                </c:pt>
                <c:pt idx="105">
                  <c:v>Future Retail</c:v>
                </c:pt>
                <c:pt idx="106">
                  <c:v>G N F C</c:v>
                </c:pt>
                <c:pt idx="107">
                  <c:v>G S F C</c:v>
                </c:pt>
                <c:pt idx="108">
                  <c:v>GAIL (India)</c:v>
                </c:pt>
                <c:pt idx="109">
                  <c:v>Galaxy Surfact.</c:v>
                </c:pt>
                <c:pt idx="110">
                  <c:v>GE Shipping Co</c:v>
                </c:pt>
                <c:pt idx="111">
                  <c:v>GE T&amp;D India</c:v>
                </c:pt>
                <c:pt idx="112">
                  <c:v>General Insuranc</c:v>
                </c:pt>
                <c:pt idx="113">
                  <c:v>Gillette India</c:v>
                </c:pt>
                <c:pt idx="114">
                  <c:v>Glaxosmi. Pharma</c:v>
                </c:pt>
                <c:pt idx="115">
                  <c:v>GlaxoSmith C H L</c:v>
                </c:pt>
                <c:pt idx="116">
                  <c:v>Glenmark Pharma.</c:v>
                </c:pt>
                <c:pt idx="117">
                  <c:v>GMR Infra.</c:v>
                </c:pt>
                <c:pt idx="118">
                  <c:v>Godrej Consumer</c:v>
                </c:pt>
                <c:pt idx="119">
                  <c:v>Godrej Inds.</c:v>
                </c:pt>
                <c:pt idx="120">
                  <c:v>Godrej Propert.</c:v>
                </c:pt>
                <c:pt idx="121">
                  <c:v>Graphite India</c:v>
                </c:pt>
                <c:pt idx="122">
                  <c:v>Grasim Inds</c:v>
                </c:pt>
                <c:pt idx="123">
                  <c:v>Grindwell Norton</c:v>
                </c:pt>
                <c:pt idx="124">
                  <c:v>GRUH Finance</c:v>
                </c:pt>
                <c:pt idx="125">
                  <c:v>Guj Alkalies</c:v>
                </c:pt>
                <c:pt idx="126">
                  <c:v>Guj Fluorochem</c:v>
                </c:pt>
                <c:pt idx="127">
                  <c:v>Guj Pipavav Port</c:v>
                </c:pt>
                <c:pt idx="128">
                  <c:v>Gujarat Gas</c:v>
                </c:pt>
                <c:pt idx="129">
                  <c:v>Gulf Oil Lubric.</c:v>
                </c:pt>
                <c:pt idx="130">
                  <c:v>H D F C</c:v>
                </c:pt>
                <c:pt idx="131">
                  <c:v>H F C L</c:v>
                </c:pt>
                <c:pt idx="132">
                  <c:v>H P C L</c:v>
                </c:pt>
                <c:pt idx="133">
                  <c:v>H U D C O</c:v>
                </c:pt>
                <c:pt idx="134">
                  <c:v>Hathway Cable</c:v>
                </c:pt>
                <c:pt idx="135">
                  <c:v>Hatsun AgroProd.</c:v>
                </c:pt>
                <c:pt idx="136">
                  <c:v>HCL Technologies</c:v>
                </c:pt>
                <c:pt idx="137">
                  <c:v>HDFC Bank</c:v>
                </c:pt>
                <c:pt idx="138">
                  <c:v>HDFC Stand. Life</c:v>
                </c:pt>
                <c:pt idx="139">
                  <c:v>Heidelberg Cem.</c:v>
                </c:pt>
                <c:pt idx="140">
                  <c:v>Heritage Foods</c:v>
                </c:pt>
                <c:pt idx="141">
                  <c:v>Hero Motocorp</c:v>
                </c:pt>
                <c:pt idx="142">
                  <c:v>Hexaware Tech.</c:v>
                </c:pt>
                <c:pt idx="143">
                  <c:v>Himadri Specialt</c:v>
                </c:pt>
                <c:pt idx="144">
                  <c:v>Himatsing. Seide</c:v>
                </c:pt>
                <c:pt idx="145">
                  <c:v>Hind. Unilever</c:v>
                </c:pt>
                <c:pt idx="146">
                  <c:v>Hind.Copper</c:v>
                </c:pt>
                <c:pt idx="147">
                  <c:v>Hind.Zinc</c:v>
                </c:pt>
                <c:pt idx="148">
                  <c:v>Hindalco Inds.</c:v>
                </c:pt>
                <c:pt idx="149">
                  <c:v>Honeywell Auto</c:v>
                </c:pt>
                <c:pt idx="150">
                  <c:v>I D F C</c:v>
                </c:pt>
                <c:pt idx="151">
                  <c:v>I O B</c:v>
                </c:pt>
                <c:pt idx="152">
                  <c:v>I O C L</c:v>
                </c:pt>
                <c:pt idx="153">
                  <c:v>I T D C</c:v>
                </c:pt>
                <c:pt idx="154">
                  <c:v>ICICI Bank</c:v>
                </c:pt>
                <c:pt idx="155">
                  <c:v>ICICI Pru Life</c:v>
                </c:pt>
                <c:pt idx="156">
                  <c:v>IDBI Bank</c:v>
                </c:pt>
                <c:pt idx="157">
                  <c:v>IDFC Bank</c:v>
                </c:pt>
                <c:pt idx="158">
                  <c:v>IFB Inds.</c:v>
                </c:pt>
                <c:pt idx="159">
                  <c:v>IIFL Holdings</c:v>
                </c:pt>
                <c:pt idx="160">
                  <c:v>Indbull.RealEst.</c:v>
                </c:pt>
                <c:pt idx="161">
                  <c:v>India Cements</c:v>
                </c:pt>
                <c:pt idx="162">
                  <c:v>Indiabulls Vent.</c:v>
                </c:pt>
                <c:pt idx="163">
                  <c:v>Indian Bank</c:v>
                </c:pt>
                <c:pt idx="164">
                  <c:v>Indian Hotels</c:v>
                </c:pt>
                <c:pt idx="165">
                  <c:v>Indraprastha Gas</c:v>
                </c:pt>
                <c:pt idx="166">
                  <c:v>IndusInd Bank</c:v>
                </c:pt>
                <c:pt idx="167">
                  <c:v>Infibeam Incorp.</c:v>
                </c:pt>
                <c:pt idx="168">
                  <c:v>Infosys</c:v>
                </c:pt>
                <c:pt idx="169">
                  <c:v>Ipca Labs.</c:v>
                </c:pt>
                <c:pt idx="170">
                  <c:v>IRB Infra.Devl.</c:v>
                </c:pt>
                <c:pt idx="171">
                  <c:v>ITC</c:v>
                </c:pt>
                <c:pt idx="172">
                  <c:v>ITD Cem</c:v>
                </c:pt>
                <c:pt idx="173">
                  <c:v>ITI</c:v>
                </c:pt>
                <c:pt idx="174">
                  <c:v>J &amp; K Bank</c:v>
                </c:pt>
                <c:pt idx="175">
                  <c:v>J K Cements</c:v>
                </c:pt>
                <c:pt idx="176">
                  <c:v>Jagran Prakashan</c:v>
                </c:pt>
                <c:pt idx="177">
                  <c:v>Jain Irrigation</c:v>
                </c:pt>
                <c:pt idx="178">
                  <c:v>Jet Airways</c:v>
                </c:pt>
                <c:pt idx="179">
                  <c:v>Jindal Stain .Hi</c:v>
                </c:pt>
                <c:pt idx="180">
                  <c:v>Jindal Stain.</c:v>
                </c:pt>
                <c:pt idx="181">
                  <c:v>Jindal Steel</c:v>
                </c:pt>
                <c:pt idx="182">
                  <c:v>JK Lakshmi Cem.</c:v>
                </c:pt>
                <c:pt idx="183">
                  <c:v>JK Tyre &amp; Indust</c:v>
                </c:pt>
                <c:pt idx="184">
                  <c:v>JM Financial</c:v>
                </c:pt>
                <c:pt idx="185">
                  <c:v>Johnson Con. Hit</c:v>
                </c:pt>
                <c:pt idx="186">
                  <c:v>JSW Energy</c:v>
                </c:pt>
                <c:pt idx="187">
                  <c:v>JSW Steel</c:v>
                </c:pt>
                <c:pt idx="188">
                  <c:v>Jubilant Food.</c:v>
                </c:pt>
                <c:pt idx="189">
                  <c:v>Jubilant Life</c:v>
                </c:pt>
                <c:pt idx="190">
                  <c:v>Jyothy Lab.</c:v>
                </c:pt>
                <c:pt idx="191">
                  <c:v>K P R Mill Ltd</c:v>
                </c:pt>
                <c:pt idx="192">
                  <c:v>Kajaria Ceramics</c:v>
                </c:pt>
                <c:pt idx="193">
                  <c:v>Kalpataru Power</c:v>
                </c:pt>
                <c:pt idx="194">
                  <c:v>Kansai Nerolac</c:v>
                </c:pt>
                <c:pt idx="195">
                  <c:v>Karnataka Bank</c:v>
                </c:pt>
                <c:pt idx="196">
                  <c:v>Karur Vysya Bank</c:v>
                </c:pt>
                <c:pt idx="197">
                  <c:v>Kaveri Seed Co.</c:v>
                </c:pt>
                <c:pt idx="198">
                  <c:v>KIOCL</c:v>
                </c:pt>
                <c:pt idx="199">
                  <c:v>Kirloskar Oil</c:v>
                </c:pt>
                <c:pt idx="200">
                  <c:v>Kotak Mah. Bank</c:v>
                </c:pt>
                <c:pt idx="201">
                  <c:v>KPIT Tech.</c:v>
                </c:pt>
                <c:pt idx="202">
                  <c:v>KRBL</c:v>
                </c:pt>
                <c:pt idx="203">
                  <c:v>Kushal</c:v>
                </c:pt>
                <c:pt idx="204">
                  <c:v>L &amp; T Infotech</c:v>
                </c:pt>
                <c:pt idx="205">
                  <c:v>L&amp;T Fin.Holdings</c:v>
                </c:pt>
                <c:pt idx="206">
                  <c:v>La Opala RG</c:v>
                </c:pt>
                <c:pt idx="207">
                  <c:v>Lak. Mach. Works</c:v>
                </c:pt>
                <c:pt idx="208">
                  <c:v>Lak. Vilas Bank</c:v>
                </c:pt>
                <c:pt idx="209">
                  <c:v>Larsen &amp; Toubro</c:v>
                </c:pt>
                <c:pt idx="210">
                  <c:v>Laurus Labs</c:v>
                </c:pt>
                <c:pt idx="211">
                  <c:v>LIC Housing Fin.</c:v>
                </c:pt>
                <c:pt idx="212">
                  <c:v>M &amp; M</c:v>
                </c:pt>
                <c:pt idx="213">
                  <c:v>M &amp; M Fin. Serv.</c:v>
                </c:pt>
                <c:pt idx="214">
                  <c:v>M R P L</c:v>
                </c:pt>
                <c:pt idx="215">
                  <c:v>Magma Fincorp</c:v>
                </c:pt>
                <c:pt idx="216">
                  <c:v>Mah. Seamless</c:v>
                </c:pt>
                <c:pt idx="217">
                  <c:v>Mahindra Holiday</c:v>
                </c:pt>
                <c:pt idx="218">
                  <c:v>Mahindra Logis.</c:v>
                </c:pt>
                <c:pt idx="219">
                  <c:v>Maruti Suzuki</c:v>
                </c:pt>
                <c:pt idx="220">
                  <c:v>MAS FINANC SER</c:v>
                </c:pt>
                <c:pt idx="221">
                  <c:v>Minda Inds.</c:v>
                </c:pt>
                <c:pt idx="222">
                  <c:v>Mindtree</c:v>
                </c:pt>
                <c:pt idx="223">
                  <c:v>MOIL</c:v>
                </c:pt>
                <c:pt idx="224">
                  <c:v>Motherson Sumi</c:v>
                </c:pt>
                <c:pt idx="225">
                  <c:v>Motil.Oswal.Fin.</c:v>
                </c:pt>
                <c:pt idx="226">
                  <c:v>MphasiS</c:v>
                </c:pt>
                <c:pt idx="227">
                  <c:v>Muthoot Finance</c:v>
                </c:pt>
                <c:pt idx="228">
                  <c:v>Narayana Hrudaya</c:v>
                </c:pt>
                <c:pt idx="229">
                  <c:v>Natl.Fertilizer</c:v>
                </c:pt>
                <c:pt idx="230">
                  <c:v>Navin Fluo.Intl.</c:v>
                </c:pt>
                <c:pt idx="231">
                  <c:v>Navneet Educat.</c:v>
                </c:pt>
                <c:pt idx="232">
                  <c:v>NBCC</c:v>
                </c:pt>
                <c:pt idx="233">
                  <c:v>NCC</c:v>
                </c:pt>
                <c:pt idx="234">
                  <c:v>Nestle India</c:v>
                </c:pt>
                <c:pt idx="235">
                  <c:v>Netwrk.18 Media</c:v>
                </c:pt>
                <c:pt idx="236">
                  <c:v>New India Assura</c:v>
                </c:pt>
                <c:pt idx="237">
                  <c:v>NHPC Ltd</c:v>
                </c:pt>
                <c:pt idx="238">
                  <c:v>NLC India</c:v>
                </c:pt>
                <c:pt idx="239">
                  <c:v>NOCIL</c:v>
                </c:pt>
                <c:pt idx="240">
                  <c:v>NTPC</c:v>
                </c:pt>
                <c:pt idx="241">
                  <c:v>O N G C</c:v>
                </c:pt>
                <c:pt idx="242">
                  <c:v>Oberoi Realty</c:v>
                </c:pt>
                <c:pt idx="243">
                  <c:v>OCL India</c:v>
                </c:pt>
                <c:pt idx="244">
                  <c:v>Oil India</c:v>
                </c:pt>
                <c:pt idx="245">
                  <c:v>Orient Cement</c:v>
                </c:pt>
                <c:pt idx="246">
                  <c:v>Oriental Bank</c:v>
                </c:pt>
                <c:pt idx="247">
                  <c:v>P I Inds.</c:v>
                </c:pt>
                <c:pt idx="248">
                  <c:v>Page Industries</c:v>
                </c:pt>
                <c:pt idx="249">
                  <c:v>PC Jeweller</c:v>
                </c:pt>
                <c:pt idx="250">
                  <c:v>Persistent Sys</c:v>
                </c:pt>
                <c:pt idx="251">
                  <c:v>Phoenix Mills</c:v>
                </c:pt>
                <c:pt idx="252">
                  <c:v>PNB Housing</c:v>
                </c:pt>
                <c:pt idx="253">
                  <c:v>Polaris Consulta</c:v>
                </c:pt>
                <c:pt idx="254">
                  <c:v>Power Fin.Corpn.</c:v>
                </c:pt>
                <c:pt idx="255">
                  <c:v>Power Grid Corpn</c:v>
                </c:pt>
                <c:pt idx="256">
                  <c:v>Prakash Inds.</c:v>
                </c:pt>
                <c:pt idx="257">
                  <c:v>Prestige Estates</c:v>
                </c:pt>
                <c:pt idx="258">
                  <c:v>Prime Focus</c:v>
                </c:pt>
                <c:pt idx="259">
                  <c:v>Punjab Natl.Bank</c:v>
                </c:pt>
                <c:pt idx="260">
                  <c:v>Puravankara</c:v>
                </c:pt>
                <c:pt idx="261">
                  <c:v>PVR</c:v>
                </c:pt>
                <c:pt idx="262">
                  <c:v>Quess Corp</c:v>
                </c:pt>
                <c:pt idx="263">
                  <c:v>R C F</c:v>
                </c:pt>
                <c:pt idx="264">
                  <c:v>Rain Industries</c:v>
                </c:pt>
                <c:pt idx="265">
                  <c:v>Rajesh Exports</c:v>
                </c:pt>
                <c:pt idx="266">
                  <c:v>Rane Holdings</c:v>
                </c:pt>
                <c:pt idx="267">
                  <c:v>Raymond</c:v>
                </c:pt>
                <c:pt idx="268">
                  <c:v>RBL Bank</c:v>
                </c:pt>
                <c:pt idx="269">
                  <c:v>Redington India</c:v>
                </c:pt>
                <c:pt idx="270">
                  <c:v>Rel. Comm.</c:v>
                </c:pt>
                <c:pt idx="271">
                  <c:v>Relaxo Footwear</c:v>
                </c:pt>
                <c:pt idx="272">
                  <c:v>Reliance Capital</c:v>
                </c:pt>
                <c:pt idx="273">
                  <c:v>Reliance Home</c:v>
                </c:pt>
                <c:pt idx="274">
                  <c:v>Reliance Inds.</c:v>
                </c:pt>
                <c:pt idx="275">
                  <c:v>Reliance Infra.</c:v>
                </c:pt>
                <c:pt idx="276">
                  <c:v>Reliance Nip.Lif</c:v>
                </c:pt>
                <c:pt idx="277">
                  <c:v>Reliance Power</c:v>
                </c:pt>
                <c:pt idx="278">
                  <c:v>Repco Home Fin</c:v>
                </c:pt>
                <c:pt idx="279">
                  <c:v>Rupa &amp; Co</c:v>
                </c:pt>
                <c:pt idx="280">
                  <c:v>Rural Elec.Corp.</c:v>
                </c:pt>
                <c:pt idx="281">
                  <c:v>S A I L</c:v>
                </c:pt>
                <c:pt idx="282">
                  <c:v>S B T</c:v>
                </c:pt>
                <c:pt idx="283">
                  <c:v>S C I</c:v>
                </c:pt>
                <c:pt idx="284">
                  <c:v>S H Kelkar &amp; Co.</c:v>
                </c:pt>
                <c:pt idx="285">
                  <c:v>Sadbhav Engg.</c:v>
                </c:pt>
                <c:pt idx="286">
                  <c:v>SBI Life Insuran</c:v>
                </c:pt>
                <c:pt idx="287">
                  <c:v>Security &amp; Intel</c:v>
                </c:pt>
                <c:pt idx="288">
                  <c:v>Shankara Build.</c:v>
                </c:pt>
                <c:pt idx="289">
                  <c:v>Sharda Cropchem</c:v>
                </c:pt>
                <c:pt idx="290">
                  <c:v>Sheela Foam</c:v>
                </c:pt>
                <c:pt idx="291">
                  <c:v>Shilpa Medicare</c:v>
                </c:pt>
                <c:pt idx="292">
                  <c:v>Shree Cement</c:v>
                </c:pt>
                <c:pt idx="293">
                  <c:v>Shri.City Union.</c:v>
                </c:pt>
                <c:pt idx="294">
                  <c:v>Sintex Plastics</c:v>
                </c:pt>
                <c:pt idx="295">
                  <c:v>SJVN</c:v>
                </c:pt>
                <c:pt idx="296">
                  <c:v>Sobha</c:v>
                </c:pt>
                <c:pt idx="297">
                  <c:v>Sonata Software</c:v>
                </c:pt>
                <c:pt idx="298">
                  <c:v>South Ind.Bank</c:v>
                </c:pt>
                <c:pt idx="299">
                  <c:v>SpiceJet</c:v>
                </c:pt>
                <c:pt idx="300">
                  <c:v>SREI Infra. Fin.</c:v>
                </c:pt>
                <c:pt idx="301">
                  <c:v>SRF</c:v>
                </c:pt>
                <c:pt idx="302">
                  <c:v>St Bk of Bikaner</c:v>
                </c:pt>
                <c:pt idx="303">
                  <c:v>St Bk of India</c:v>
                </c:pt>
                <c:pt idx="304">
                  <c:v>Star Cement</c:v>
                </c:pt>
                <c:pt idx="305">
                  <c:v>Star Ferro Cem.</c:v>
                </c:pt>
                <c:pt idx="306">
                  <c:v>Sterlite Tech.</c:v>
                </c:pt>
                <c:pt idx="307">
                  <c:v>Strides Shasun</c:v>
                </c:pt>
                <c:pt idx="308">
                  <c:v>Sun Pharma.Inds.</c:v>
                </c:pt>
                <c:pt idx="309">
                  <c:v>Sundaram Finance</c:v>
                </c:pt>
                <c:pt idx="310">
                  <c:v>Sunteck Realty</c:v>
                </c:pt>
                <c:pt idx="311">
                  <c:v>Suprajit Engg.</c:v>
                </c:pt>
                <c:pt idx="312">
                  <c:v>Supreme Inds.</c:v>
                </c:pt>
                <c:pt idx="313">
                  <c:v>Supreme Petroch.</c:v>
                </c:pt>
                <c:pt idx="314">
                  <c:v>Suzlon Energy</c:v>
                </c:pt>
                <c:pt idx="315">
                  <c:v>Symphony</c:v>
                </c:pt>
                <c:pt idx="316">
                  <c:v>Syndicate Bank</c:v>
                </c:pt>
                <c:pt idx="317">
                  <c:v>Tata Chemicals</c:v>
                </c:pt>
                <c:pt idx="318">
                  <c:v>Tata Comm</c:v>
                </c:pt>
                <c:pt idx="319">
                  <c:v>Tata Elxsi</c:v>
                </c:pt>
                <c:pt idx="320">
                  <c:v>Tata Global</c:v>
                </c:pt>
                <c:pt idx="321">
                  <c:v>Tata Motors</c:v>
                </c:pt>
                <c:pt idx="322">
                  <c:v>Tata Motors-DVR</c:v>
                </c:pt>
                <c:pt idx="323">
                  <c:v>Tata Power Co.</c:v>
                </c:pt>
                <c:pt idx="324">
                  <c:v>Tata Steel</c:v>
                </c:pt>
                <c:pt idx="325">
                  <c:v>TCS</c:v>
                </c:pt>
                <c:pt idx="326">
                  <c:v>Team Lease Serv.</c:v>
                </c:pt>
                <c:pt idx="327">
                  <c:v>Tech Mahindra</c:v>
                </c:pt>
                <c:pt idx="328">
                  <c:v>Techno Elec.</c:v>
                </c:pt>
                <c:pt idx="329">
                  <c:v>Tejas Networks</c:v>
                </c:pt>
                <c:pt idx="330">
                  <c:v>The Ramco Cement</c:v>
                </c:pt>
                <c:pt idx="331">
                  <c:v>Thomas Cook (I)</c:v>
                </c:pt>
                <c:pt idx="332">
                  <c:v>Thyrocare Tech.</c:v>
                </c:pt>
                <c:pt idx="333">
                  <c:v>TI Financial</c:v>
                </c:pt>
                <c:pt idx="334">
                  <c:v>Timken India</c:v>
                </c:pt>
                <c:pt idx="335">
                  <c:v>Titan Company</c:v>
                </c:pt>
                <c:pt idx="336">
                  <c:v>Torrent Power</c:v>
                </c:pt>
                <c:pt idx="337">
                  <c:v>Trident</c:v>
                </c:pt>
                <c:pt idx="338">
                  <c:v>Triveni Turbine</c:v>
                </c:pt>
                <c:pt idx="339">
                  <c:v>TTK Prestige</c:v>
                </c:pt>
                <c:pt idx="340">
                  <c:v>Tube Investments</c:v>
                </c:pt>
                <c:pt idx="341">
                  <c:v>UCO Bank</c:v>
                </c:pt>
                <c:pt idx="342">
                  <c:v>UltraTech Cem.</c:v>
                </c:pt>
                <c:pt idx="343">
                  <c:v>Union Bank (I)</c:v>
                </c:pt>
                <c:pt idx="344">
                  <c:v>United Breweries</c:v>
                </c:pt>
                <c:pt idx="345">
                  <c:v>V I P Inds.</c:v>
                </c:pt>
                <c:pt idx="346">
                  <c:v>Va Tech Wabag</c:v>
                </c:pt>
                <c:pt idx="347">
                  <c:v>Vardhman Textile</c:v>
                </c:pt>
                <c:pt idx="348">
                  <c:v>Vedanta</c:v>
                </c:pt>
                <c:pt idx="349">
                  <c:v>Venky's (India)</c:v>
                </c:pt>
                <c:pt idx="350">
                  <c:v>Vijaya Bank</c:v>
                </c:pt>
                <c:pt idx="351">
                  <c:v>Voltas</c:v>
                </c:pt>
                <c:pt idx="352">
                  <c:v>VRL Logistics</c:v>
                </c:pt>
                <c:pt idx="353">
                  <c:v>VST Inds.</c:v>
                </c:pt>
                <c:pt idx="354">
                  <c:v>WABCO India</c:v>
                </c:pt>
                <c:pt idx="355">
                  <c:v>Welspun Corp</c:v>
                </c:pt>
                <c:pt idx="356">
                  <c:v>Welspun India</c:v>
                </c:pt>
                <c:pt idx="357">
                  <c:v>Westlife Develop</c:v>
                </c:pt>
                <c:pt idx="358">
                  <c:v>Whirlpool India</c:v>
                </c:pt>
                <c:pt idx="359">
                  <c:v>Wipro</c:v>
                </c:pt>
                <c:pt idx="360">
                  <c:v>Wockhardt</c:v>
                </c:pt>
                <c:pt idx="361">
                  <c:v>Yes Bank</c:v>
                </c:pt>
                <c:pt idx="362">
                  <c:v>Zee Entertainmen</c:v>
                </c:pt>
                <c:pt idx="363">
                  <c:v>Zensar Tech.</c:v>
                </c:pt>
                <c:pt idx="364">
                  <c:v>Zydus Wellness</c:v>
                </c:pt>
              </c:strCache>
            </c:strRef>
          </c:cat>
          <c:val>
            <c:numRef>
              <c:f>Sheet2!$B$2:$B$367</c:f>
              <c:numCache>
                <c:formatCode>General</c:formatCode>
                <c:ptCount val="365"/>
                <c:pt idx="0">
                  <c:v>645.77</c:v>
                </c:pt>
                <c:pt idx="1">
                  <c:v>881.49</c:v>
                </c:pt>
                <c:pt idx="2">
                  <c:v>9938.3700000000008</c:v>
                </c:pt>
                <c:pt idx="3">
                  <c:v>2688.85</c:v>
                </c:pt>
                <c:pt idx="4">
                  <c:v>4844.46</c:v>
                </c:pt>
                <c:pt idx="5">
                  <c:v>1782.29</c:v>
                </c:pt>
                <c:pt idx="6">
                  <c:v>1855</c:v>
                </c:pt>
                <c:pt idx="7">
                  <c:v>4287.12</c:v>
                </c:pt>
                <c:pt idx="8">
                  <c:v>361.68</c:v>
                </c:pt>
                <c:pt idx="9">
                  <c:v>1442.08</c:v>
                </c:pt>
                <c:pt idx="10">
                  <c:v>572.16</c:v>
                </c:pt>
                <c:pt idx="11">
                  <c:v>587.04999999999995</c:v>
                </c:pt>
                <c:pt idx="12">
                  <c:v>711.99</c:v>
                </c:pt>
                <c:pt idx="13">
                  <c:v>1422.52</c:v>
                </c:pt>
                <c:pt idx="14">
                  <c:v>4243.83</c:v>
                </c:pt>
                <c:pt idx="15">
                  <c:v>1479.91</c:v>
                </c:pt>
                <c:pt idx="16">
                  <c:v>1553.46</c:v>
                </c:pt>
                <c:pt idx="17">
                  <c:v>4549.26</c:v>
                </c:pt>
                <c:pt idx="18">
                  <c:v>1314.38</c:v>
                </c:pt>
                <c:pt idx="19">
                  <c:v>1896.14</c:v>
                </c:pt>
                <c:pt idx="20">
                  <c:v>2705.75</c:v>
                </c:pt>
                <c:pt idx="21">
                  <c:v>640.38</c:v>
                </c:pt>
                <c:pt idx="22">
                  <c:v>4260.5200000000004</c:v>
                </c:pt>
                <c:pt idx="23">
                  <c:v>528.54</c:v>
                </c:pt>
                <c:pt idx="24">
                  <c:v>803.68</c:v>
                </c:pt>
                <c:pt idx="25">
                  <c:v>464.17</c:v>
                </c:pt>
                <c:pt idx="26">
                  <c:v>4094.82</c:v>
                </c:pt>
                <c:pt idx="27">
                  <c:v>11721.55</c:v>
                </c:pt>
                <c:pt idx="28">
                  <c:v>60616.36</c:v>
                </c:pt>
                <c:pt idx="29">
                  <c:v>6369.34</c:v>
                </c:pt>
                <c:pt idx="30">
                  <c:v>1145.1300000000001</c:v>
                </c:pt>
                <c:pt idx="31">
                  <c:v>3540.63</c:v>
                </c:pt>
                <c:pt idx="32">
                  <c:v>7665.4</c:v>
                </c:pt>
                <c:pt idx="33">
                  <c:v>1106.31</c:v>
                </c:pt>
                <c:pt idx="34">
                  <c:v>11303.24</c:v>
                </c:pt>
                <c:pt idx="35">
                  <c:v>9334.84</c:v>
                </c:pt>
                <c:pt idx="36">
                  <c:v>1278.74</c:v>
                </c:pt>
                <c:pt idx="37">
                  <c:v>674</c:v>
                </c:pt>
                <c:pt idx="38">
                  <c:v>731.51</c:v>
                </c:pt>
                <c:pt idx="39">
                  <c:v>1338.63</c:v>
                </c:pt>
                <c:pt idx="40">
                  <c:v>20318.599999999999</c:v>
                </c:pt>
                <c:pt idx="41">
                  <c:v>1389.32</c:v>
                </c:pt>
                <c:pt idx="42">
                  <c:v>981.3</c:v>
                </c:pt>
                <c:pt idx="43">
                  <c:v>619.92999999999995</c:v>
                </c:pt>
                <c:pt idx="44">
                  <c:v>3071.92</c:v>
                </c:pt>
                <c:pt idx="45">
                  <c:v>423.91</c:v>
                </c:pt>
                <c:pt idx="46">
                  <c:v>2567.48</c:v>
                </c:pt>
                <c:pt idx="47">
                  <c:v>8587.17</c:v>
                </c:pt>
                <c:pt idx="48">
                  <c:v>392.1</c:v>
                </c:pt>
                <c:pt idx="49">
                  <c:v>10774.64</c:v>
                </c:pt>
                <c:pt idx="50">
                  <c:v>987.64</c:v>
                </c:pt>
                <c:pt idx="51">
                  <c:v>611.59</c:v>
                </c:pt>
                <c:pt idx="52">
                  <c:v>970.3</c:v>
                </c:pt>
                <c:pt idx="53">
                  <c:v>273.99</c:v>
                </c:pt>
                <c:pt idx="54">
                  <c:v>1574.15</c:v>
                </c:pt>
                <c:pt idx="55">
                  <c:v>6026.55</c:v>
                </c:pt>
                <c:pt idx="56">
                  <c:v>47.24</c:v>
                </c:pt>
                <c:pt idx="57">
                  <c:v>509.93</c:v>
                </c:pt>
                <c:pt idx="58">
                  <c:v>2069.39</c:v>
                </c:pt>
                <c:pt idx="59">
                  <c:v>1706</c:v>
                </c:pt>
                <c:pt idx="60">
                  <c:v>1516.08</c:v>
                </c:pt>
                <c:pt idx="61">
                  <c:v>2330.1</c:v>
                </c:pt>
                <c:pt idx="62">
                  <c:v>1404.33</c:v>
                </c:pt>
                <c:pt idx="63">
                  <c:v>21643.279999999999</c:v>
                </c:pt>
                <c:pt idx="64">
                  <c:v>615.04</c:v>
                </c:pt>
                <c:pt idx="65">
                  <c:v>965.3</c:v>
                </c:pt>
                <c:pt idx="66">
                  <c:v>4387.8500000000004</c:v>
                </c:pt>
                <c:pt idx="67">
                  <c:v>1356.07</c:v>
                </c:pt>
                <c:pt idx="68">
                  <c:v>441.13</c:v>
                </c:pt>
                <c:pt idx="69">
                  <c:v>938.19</c:v>
                </c:pt>
                <c:pt idx="70">
                  <c:v>1354.67</c:v>
                </c:pt>
                <c:pt idx="71">
                  <c:v>983.3</c:v>
                </c:pt>
                <c:pt idx="72">
                  <c:v>598.58000000000004</c:v>
                </c:pt>
                <c:pt idx="73">
                  <c:v>1966.44</c:v>
                </c:pt>
                <c:pt idx="74">
                  <c:v>2090.54</c:v>
                </c:pt>
                <c:pt idx="75">
                  <c:v>610.78</c:v>
                </c:pt>
                <c:pt idx="76">
                  <c:v>1783.73</c:v>
                </c:pt>
                <c:pt idx="77">
                  <c:v>1644.92</c:v>
                </c:pt>
                <c:pt idx="78">
                  <c:v>371.14</c:v>
                </c:pt>
                <c:pt idx="79">
                  <c:v>2631.6</c:v>
                </c:pt>
                <c:pt idx="80">
                  <c:v>221.51</c:v>
                </c:pt>
                <c:pt idx="81">
                  <c:v>1942.12</c:v>
                </c:pt>
                <c:pt idx="82">
                  <c:v>740.77</c:v>
                </c:pt>
                <c:pt idx="83">
                  <c:v>459.82</c:v>
                </c:pt>
                <c:pt idx="84">
                  <c:v>534.22</c:v>
                </c:pt>
                <c:pt idx="85">
                  <c:v>1037.8800000000001</c:v>
                </c:pt>
                <c:pt idx="86">
                  <c:v>677.8</c:v>
                </c:pt>
                <c:pt idx="87">
                  <c:v>262.7</c:v>
                </c:pt>
                <c:pt idx="88">
                  <c:v>339.89</c:v>
                </c:pt>
                <c:pt idx="89">
                  <c:v>2069.4499999999998</c:v>
                </c:pt>
                <c:pt idx="90">
                  <c:v>2269.0100000000002</c:v>
                </c:pt>
                <c:pt idx="91">
                  <c:v>3557.94</c:v>
                </c:pt>
                <c:pt idx="92">
                  <c:v>415.42</c:v>
                </c:pt>
                <c:pt idx="93">
                  <c:v>756.64</c:v>
                </c:pt>
                <c:pt idx="94">
                  <c:v>148.41999999999999</c:v>
                </c:pt>
                <c:pt idx="95">
                  <c:v>429.86</c:v>
                </c:pt>
                <c:pt idx="96">
                  <c:v>1205.03</c:v>
                </c:pt>
                <c:pt idx="97">
                  <c:v>258.64999999999998</c:v>
                </c:pt>
                <c:pt idx="98">
                  <c:v>2276.54</c:v>
                </c:pt>
                <c:pt idx="99">
                  <c:v>248.77</c:v>
                </c:pt>
                <c:pt idx="100">
                  <c:v>2501.1999999999998</c:v>
                </c:pt>
                <c:pt idx="101">
                  <c:v>722.72</c:v>
                </c:pt>
                <c:pt idx="102">
                  <c:v>887.24</c:v>
                </c:pt>
                <c:pt idx="103">
                  <c:v>1156.6099999999999</c:v>
                </c:pt>
                <c:pt idx="104">
                  <c:v>1188.97</c:v>
                </c:pt>
                <c:pt idx="105">
                  <c:v>4693.3900000000003</c:v>
                </c:pt>
                <c:pt idx="106">
                  <c:v>1590.89</c:v>
                </c:pt>
                <c:pt idx="107">
                  <c:v>1537.45</c:v>
                </c:pt>
                <c:pt idx="108">
                  <c:v>14414.34</c:v>
                </c:pt>
                <c:pt idx="109">
                  <c:v>826.95</c:v>
                </c:pt>
                <c:pt idx="110">
                  <c:v>584.41999999999996</c:v>
                </c:pt>
                <c:pt idx="111">
                  <c:v>1438.55</c:v>
                </c:pt>
                <c:pt idx="112">
                  <c:v>8557.68</c:v>
                </c:pt>
                <c:pt idx="113">
                  <c:v>407.52</c:v>
                </c:pt>
                <c:pt idx="114">
                  <c:v>703.91</c:v>
                </c:pt>
                <c:pt idx="115">
                  <c:v>1034.67</c:v>
                </c:pt>
                <c:pt idx="116">
                  <c:v>2203.67</c:v>
                </c:pt>
                <c:pt idx="117">
                  <c:v>2072.29</c:v>
                </c:pt>
                <c:pt idx="118">
                  <c:v>2630.3</c:v>
                </c:pt>
                <c:pt idx="119">
                  <c:v>2458.48</c:v>
                </c:pt>
                <c:pt idx="120">
                  <c:v>627.03</c:v>
                </c:pt>
                <c:pt idx="121">
                  <c:v>933.06</c:v>
                </c:pt>
                <c:pt idx="122">
                  <c:v>15291.42</c:v>
                </c:pt>
                <c:pt idx="123">
                  <c:v>365.42</c:v>
                </c:pt>
                <c:pt idx="124">
                  <c:v>428.47</c:v>
                </c:pt>
                <c:pt idx="125">
                  <c:v>617.61</c:v>
                </c:pt>
                <c:pt idx="126">
                  <c:v>968.97</c:v>
                </c:pt>
                <c:pt idx="127">
                  <c:v>162.68</c:v>
                </c:pt>
                <c:pt idx="128">
                  <c:v>1571.33</c:v>
                </c:pt>
                <c:pt idx="129">
                  <c:v>355.95</c:v>
                </c:pt>
                <c:pt idx="130">
                  <c:v>16840.509999999998</c:v>
                </c:pt>
                <c:pt idx="131">
                  <c:v>714.42</c:v>
                </c:pt>
                <c:pt idx="132">
                  <c:v>57474.25</c:v>
                </c:pt>
                <c:pt idx="133">
                  <c:v>1064.49</c:v>
                </c:pt>
                <c:pt idx="134">
                  <c:v>138.65</c:v>
                </c:pt>
                <c:pt idx="135">
                  <c:v>1012.94</c:v>
                </c:pt>
                <c:pt idx="136">
                  <c:v>12809</c:v>
                </c:pt>
                <c:pt idx="137">
                  <c:v>20581.27</c:v>
                </c:pt>
                <c:pt idx="138">
                  <c:v>9734.9</c:v>
                </c:pt>
                <c:pt idx="139">
                  <c:v>491.23</c:v>
                </c:pt>
                <c:pt idx="140">
                  <c:v>581.74</c:v>
                </c:pt>
                <c:pt idx="141">
                  <c:v>7305.49</c:v>
                </c:pt>
                <c:pt idx="142">
                  <c:v>1004.83</c:v>
                </c:pt>
                <c:pt idx="143">
                  <c:v>500.08</c:v>
                </c:pt>
                <c:pt idx="144">
                  <c:v>595.61</c:v>
                </c:pt>
                <c:pt idx="145">
                  <c:v>8590</c:v>
                </c:pt>
                <c:pt idx="146">
                  <c:v>440.14</c:v>
                </c:pt>
                <c:pt idx="147">
                  <c:v>5922</c:v>
                </c:pt>
                <c:pt idx="148">
                  <c:v>11022.81</c:v>
                </c:pt>
                <c:pt idx="149">
                  <c:v>721.48</c:v>
                </c:pt>
                <c:pt idx="150">
                  <c:v>2789.58</c:v>
                </c:pt>
                <c:pt idx="151">
                  <c:v>4254.68</c:v>
                </c:pt>
                <c:pt idx="152">
                  <c:v>110666.93</c:v>
                </c:pt>
                <c:pt idx="153">
                  <c:v>102.14</c:v>
                </c:pt>
                <c:pt idx="154">
                  <c:v>13665.35</c:v>
                </c:pt>
                <c:pt idx="155">
                  <c:v>13555.32</c:v>
                </c:pt>
                <c:pt idx="156">
                  <c:v>5797.2</c:v>
                </c:pt>
                <c:pt idx="157">
                  <c:v>2283.7199999999998</c:v>
                </c:pt>
                <c:pt idx="158">
                  <c:v>531.74</c:v>
                </c:pt>
                <c:pt idx="159">
                  <c:v>1612.14</c:v>
                </c:pt>
                <c:pt idx="160">
                  <c:v>2100.13</c:v>
                </c:pt>
                <c:pt idx="161">
                  <c:v>1213.08</c:v>
                </c:pt>
                <c:pt idx="162">
                  <c:v>238.43</c:v>
                </c:pt>
                <c:pt idx="163">
                  <c:v>4354.22</c:v>
                </c:pt>
                <c:pt idx="164">
                  <c:v>1197.26</c:v>
                </c:pt>
                <c:pt idx="165">
                  <c:v>1183.9000000000001</c:v>
                </c:pt>
                <c:pt idx="166">
                  <c:v>4286.78</c:v>
                </c:pt>
                <c:pt idx="167">
                  <c:v>213.48</c:v>
                </c:pt>
                <c:pt idx="168">
                  <c:v>17794</c:v>
                </c:pt>
                <c:pt idx="169">
                  <c:v>859.21</c:v>
                </c:pt>
                <c:pt idx="170">
                  <c:v>1296.19</c:v>
                </c:pt>
                <c:pt idx="171">
                  <c:v>9772.02</c:v>
                </c:pt>
                <c:pt idx="172">
                  <c:v>472.98</c:v>
                </c:pt>
                <c:pt idx="173">
                  <c:v>250.97</c:v>
                </c:pt>
                <c:pt idx="174">
                  <c:v>1682.97</c:v>
                </c:pt>
                <c:pt idx="175">
                  <c:v>1126.1099999999999</c:v>
                </c:pt>
                <c:pt idx="176">
                  <c:v>598.07000000000005</c:v>
                </c:pt>
                <c:pt idx="177">
                  <c:v>1889.63</c:v>
                </c:pt>
                <c:pt idx="178">
                  <c:v>6086.2</c:v>
                </c:pt>
                <c:pt idx="179">
                  <c:v>2438.58</c:v>
                </c:pt>
                <c:pt idx="180">
                  <c:v>2988.86</c:v>
                </c:pt>
                <c:pt idx="181">
                  <c:v>6992.56</c:v>
                </c:pt>
                <c:pt idx="182">
                  <c:v>837.41</c:v>
                </c:pt>
                <c:pt idx="183">
                  <c:v>2123.2399999999998</c:v>
                </c:pt>
                <c:pt idx="184">
                  <c:v>837.73</c:v>
                </c:pt>
                <c:pt idx="185">
                  <c:v>377.4</c:v>
                </c:pt>
                <c:pt idx="186">
                  <c:v>1993.2</c:v>
                </c:pt>
                <c:pt idx="187">
                  <c:v>17861</c:v>
                </c:pt>
                <c:pt idx="188">
                  <c:v>795.17</c:v>
                </c:pt>
                <c:pt idx="189">
                  <c:v>2067.7600000000002</c:v>
                </c:pt>
                <c:pt idx="190">
                  <c:v>431.21</c:v>
                </c:pt>
                <c:pt idx="191">
                  <c:v>714.51</c:v>
                </c:pt>
                <c:pt idx="192">
                  <c:v>661.16</c:v>
                </c:pt>
                <c:pt idx="193">
                  <c:v>1417.37</c:v>
                </c:pt>
                <c:pt idx="194">
                  <c:v>1145.01</c:v>
                </c:pt>
                <c:pt idx="195">
                  <c:v>1332.24</c:v>
                </c:pt>
                <c:pt idx="196">
                  <c:v>1422.32</c:v>
                </c:pt>
                <c:pt idx="197">
                  <c:v>70.64</c:v>
                </c:pt>
                <c:pt idx="198">
                  <c:v>442.81</c:v>
                </c:pt>
                <c:pt idx="199">
                  <c:v>684.61</c:v>
                </c:pt>
                <c:pt idx="200">
                  <c:v>6390.71</c:v>
                </c:pt>
                <c:pt idx="201">
                  <c:v>912.77</c:v>
                </c:pt>
                <c:pt idx="202">
                  <c:v>783.51</c:v>
                </c:pt>
                <c:pt idx="203">
                  <c:v>578.17999999999995</c:v>
                </c:pt>
                <c:pt idx="204">
                  <c:v>1883.8</c:v>
                </c:pt>
                <c:pt idx="205">
                  <c:v>2630.17</c:v>
                </c:pt>
                <c:pt idx="206">
                  <c:v>69.77</c:v>
                </c:pt>
                <c:pt idx="207">
                  <c:v>542.41999999999996</c:v>
                </c:pt>
                <c:pt idx="208">
                  <c:v>790.17</c:v>
                </c:pt>
                <c:pt idx="209">
                  <c:v>28747.45</c:v>
                </c:pt>
                <c:pt idx="210">
                  <c:v>473.77</c:v>
                </c:pt>
                <c:pt idx="211">
                  <c:v>3738.1</c:v>
                </c:pt>
                <c:pt idx="212">
                  <c:v>11577.78</c:v>
                </c:pt>
                <c:pt idx="213">
                  <c:v>2182.4499999999998</c:v>
                </c:pt>
                <c:pt idx="214">
                  <c:v>14100.98</c:v>
                </c:pt>
                <c:pt idx="215">
                  <c:v>580.58000000000004</c:v>
                </c:pt>
                <c:pt idx="216">
                  <c:v>563.66</c:v>
                </c:pt>
                <c:pt idx="217">
                  <c:v>267.54000000000002</c:v>
                </c:pt>
                <c:pt idx="218">
                  <c:v>835.06</c:v>
                </c:pt>
                <c:pt idx="219">
                  <c:v>19283.2</c:v>
                </c:pt>
                <c:pt idx="220">
                  <c:v>112.05</c:v>
                </c:pt>
                <c:pt idx="221">
                  <c:v>1056.1600000000001</c:v>
                </c:pt>
                <c:pt idx="222">
                  <c:v>1377.7</c:v>
                </c:pt>
                <c:pt idx="223">
                  <c:v>299.8</c:v>
                </c:pt>
                <c:pt idx="224">
                  <c:v>14397.85</c:v>
                </c:pt>
                <c:pt idx="225">
                  <c:v>728.63</c:v>
                </c:pt>
                <c:pt idx="226">
                  <c:v>1660.69</c:v>
                </c:pt>
                <c:pt idx="227">
                  <c:v>1553.71</c:v>
                </c:pt>
                <c:pt idx="228">
                  <c:v>553.84</c:v>
                </c:pt>
                <c:pt idx="229">
                  <c:v>2840.75</c:v>
                </c:pt>
                <c:pt idx="230">
                  <c:v>221.45</c:v>
                </c:pt>
                <c:pt idx="231">
                  <c:v>174.41</c:v>
                </c:pt>
                <c:pt idx="232">
                  <c:v>1321.5</c:v>
                </c:pt>
                <c:pt idx="233">
                  <c:v>2780.26</c:v>
                </c:pt>
                <c:pt idx="234">
                  <c:v>2601.46</c:v>
                </c:pt>
                <c:pt idx="235">
                  <c:v>366.02</c:v>
                </c:pt>
                <c:pt idx="236">
                  <c:v>5074.0200000000004</c:v>
                </c:pt>
                <c:pt idx="237">
                  <c:v>1497.93</c:v>
                </c:pt>
                <c:pt idx="238">
                  <c:v>1706.48</c:v>
                </c:pt>
                <c:pt idx="239">
                  <c:v>249.27</c:v>
                </c:pt>
                <c:pt idx="240">
                  <c:v>20774.37</c:v>
                </c:pt>
                <c:pt idx="241">
                  <c:v>22995.88</c:v>
                </c:pt>
                <c:pt idx="242">
                  <c:v>356.2</c:v>
                </c:pt>
                <c:pt idx="243">
                  <c:v>859.24</c:v>
                </c:pt>
                <c:pt idx="244">
                  <c:v>2852.55</c:v>
                </c:pt>
                <c:pt idx="245">
                  <c:v>511.53</c:v>
                </c:pt>
                <c:pt idx="246">
                  <c:v>4262.08</c:v>
                </c:pt>
                <c:pt idx="247">
                  <c:v>537.74</c:v>
                </c:pt>
                <c:pt idx="248">
                  <c:v>621.03</c:v>
                </c:pt>
                <c:pt idx="249">
                  <c:v>2644.89</c:v>
                </c:pt>
                <c:pt idx="250">
                  <c:v>791.89</c:v>
                </c:pt>
                <c:pt idx="251">
                  <c:v>416.61</c:v>
                </c:pt>
                <c:pt idx="252">
                  <c:v>1438.49</c:v>
                </c:pt>
                <c:pt idx="253">
                  <c:v>680.07</c:v>
                </c:pt>
                <c:pt idx="254">
                  <c:v>6194.77</c:v>
                </c:pt>
                <c:pt idx="255">
                  <c:v>7506.95</c:v>
                </c:pt>
                <c:pt idx="256">
                  <c:v>725.97</c:v>
                </c:pt>
                <c:pt idx="257">
                  <c:v>1272.3</c:v>
                </c:pt>
                <c:pt idx="258">
                  <c:v>609.61</c:v>
                </c:pt>
                <c:pt idx="259">
                  <c:v>12175.48</c:v>
                </c:pt>
                <c:pt idx="260">
                  <c:v>440.09</c:v>
                </c:pt>
                <c:pt idx="261">
                  <c:v>557.25</c:v>
                </c:pt>
                <c:pt idx="262">
                  <c:v>1583.95</c:v>
                </c:pt>
                <c:pt idx="263">
                  <c:v>1985.06</c:v>
                </c:pt>
                <c:pt idx="264">
                  <c:v>3050.81</c:v>
                </c:pt>
                <c:pt idx="265">
                  <c:v>41304.839999999997</c:v>
                </c:pt>
                <c:pt idx="266">
                  <c:v>593.74</c:v>
                </c:pt>
                <c:pt idx="267">
                  <c:v>1484.24</c:v>
                </c:pt>
                <c:pt idx="268">
                  <c:v>1150.79</c:v>
                </c:pt>
                <c:pt idx="269">
                  <c:v>11728.4</c:v>
                </c:pt>
                <c:pt idx="270">
                  <c:v>1144</c:v>
                </c:pt>
                <c:pt idx="271">
                  <c:v>457.5</c:v>
                </c:pt>
                <c:pt idx="272">
                  <c:v>4749</c:v>
                </c:pt>
                <c:pt idx="273">
                  <c:v>403</c:v>
                </c:pt>
                <c:pt idx="274">
                  <c:v>99810</c:v>
                </c:pt>
                <c:pt idx="275">
                  <c:v>5861.04</c:v>
                </c:pt>
                <c:pt idx="276">
                  <c:v>394</c:v>
                </c:pt>
                <c:pt idx="277">
                  <c:v>2494.65</c:v>
                </c:pt>
                <c:pt idx="278">
                  <c:v>277.48</c:v>
                </c:pt>
                <c:pt idx="279">
                  <c:v>277.95999999999998</c:v>
                </c:pt>
                <c:pt idx="280">
                  <c:v>5498.45</c:v>
                </c:pt>
                <c:pt idx="281">
                  <c:v>15323.65</c:v>
                </c:pt>
                <c:pt idx="282">
                  <c:v>2365.94</c:v>
                </c:pt>
                <c:pt idx="283">
                  <c:v>879.56</c:v>
                </c:pt>
                <c:pt idx="284">
                  <c:v>283.12</c:v>
                </c:pt>
                <c:pt idx="285">
                  <c:v>2153.34</c:v>
                </c:pt>
                <c:pt idx="286">
                  <c:v>9569.9699999999993</c:v>
                </c:pt>
                <c:pt idx="287">
                  <c:v>1537.72</c:v>
                </c:pt>
                <c:pt idx="288">
                  <c:v>624.62</c:v>
                </c:pt>
                <c:pt idx="289">
                  <c:v>325.45999999999998</c:v>
                </c:pt>
                <c:pt idx="290">
                  <c:v>532.21</c:v>
                </c:pt>
                <c:pt idx="291">
                  <c:v>185.53</c:v>
                </c:pt>
                <c:pt idx="292">
                  <c:v>2296.23</c:v>
                </c:pt>
                <c:pt idx="293">
                  <c:v>1338.09</c:v>
                </c:pt>
                <c:pt idx="294">
                  <c:v>1332.73</c:v>
                </c:pt>
                <c:pt idx="295">
                  <c:v>436.58</c:v>
                </c:pt>
                <c:pt idx="296">
                  <c:v>691.9</c:v>
                </c:pt>
                <c:pt idx="297">
                  <c:v>766.75</c:v>
                </c:pt>
                <c:pt idx="298">
                  <c:v>1576.96</c:v>
                </c:pt>
                <c:pt idx="299">
                  <c:v>2081.9499999999998</c:v>
                </c:pt>
                <c:pt idx="300">
                  <c:v>1405.19</c:v>
                </c:pt>
                <c:pt idx="301">
                  <c:v>1397.06</c:v>
                </c:pt>
                <c:pt idx="302">
                  <c:v>2262.2800000000002</c:v>
                </c:pt>
                <c:pt idx="303">
                  <c:v>57014.080000000002</c:v>
                </c:pt>
                <c:pt idx="304">
                  <c:v>377.43</c:v>
                </c:pt>
                <c:pt idx="305">
                  <c:v>393.49</c:v>
                </c:pt>
                <c:pt idx="306">
                  <c:v>835.18</c:v>
                </c:pt>
                <c:pt idx="307">
                  <c:v>749.04</c:v>
                </c:pt>
                <c:pt idx="308">
                  <c:v>6653.23</c:v>
                </c:pt>
                <c:pt idx="309">
                  <c:v>677.23</c:v>
                </c:pt>
                <c:pt idx="310">
                  <c:v>201.5</c:v>
                </c:pt>
                <c:pt idx="311">
                  <c:v>366.29</c:v>
                </c:pt>
                <c:pt idx="312">
                  <c:v>1278.3</c:v>
                </c:pt>
                <c:pt idx="313">
                  <c:v>725.02</c:v>
                </c:pt>
                <c:pt idx="314">
                  <c:v>1193.06</c:v>
                </c:pt>
                <c:pt idx="315">
                  <c:v>217.63</c:v>
                </c:pt>
                <c:pt idx="316">
                  <c:v>5375.57</c:v>
                </c:pt>
                <c:pt idx="317">
                  <c:v>2573.91</c:v>
                </c:pt>
                <c:pt idx="318">
                  <c:v>4114.63</c:v>
                </c:pt>
                <c:pt idx="319">
                  <c:v>345.54</c:v>
                </c:pt>
                <c:pt idx="320">
                  <c:v>1730.39</c:v>
                </c:pt>
                <c:pt idx="321">
                  <c:v>74156.070000000007</c:v>
                </c:pt>
                <c:pt idx="322">
                  <c:v>7769.67</c:v>
                </c:pt>
                <c:pt idx="323">
                  <c:v>6949.91</c:v>
                </c:pt>
                <c:pt idx="324">
                  <c:v>32464.14</c:v>
                </c:pt>
                <c:pt idx="325">
                  <c:v>30904</c:v>
                </c:pt>
                <c:pt idx="326">
                  <c:v>918.06</c:v>
                </c:pt>
                <c:pt idx="327">
                  <c:v>7775.96</c:v>
                </c:pt>
                <c:pt idx="328">
                  <c:v>275.64</c:v>
                </c:pt>
                <c:pt idx="329">
                  <c:v>229.87</c:v>
                </c:pt>
                <c:pt idx="330">
                  <c:v>1056.3599999999999</c:v>
                </c:pt>
                <c:pt idx="331">
                  <c:v>3005.45</c:v>
                </c:pt>
                <c:pt idx="332">
                  <c:v>77.84</c:v>
                </c:pt>
                <c:pt idx="333">
                  <c:v>886.68</c:v>
                </c:pt>
                <c:pt idx="334">
                  <c:v>278.58</c:v>
                </c:pt>
                <c:pt idx="335">
                  <c:v>4274.84</c:v>
                </c:pt>
                <c:pt idx="336">
                  <c:v>2754.64</c:v>
                </c:pt>
                <c:pt idx="337">
                  <c:v>1137.17</c:v>
                </c:pt>
                <c:pt idx="338">
                  <c:v>165.59</c:v>
                </c:pt>
                <c:pt idx="339">
                  <c:v>457.97</c:v>
                </c:pt>
                <c:pt idx="340">
                  <c:v>1274.21</c:v>
                </c:pt>
                <c:pt idx="341">
                  <c:v>3449.55</c:v>
                </c:pt>
                <c:pt idx="342">
                  <c:v>8019.24</c:v>
                </c:pt>
                <c:pt idx="343">
                  <c:v>8260.4699999999993</c:v>
                </c:pt>
                <c:pt idx="344">
                  <c:v>1197.0999999999999</c:v>
                </c:pt>
                <c:pt idx="345">
                  <c:v>337.99</c:v>
                </c:pt>
                <c:pt idx="346">
                  <c:v>460.89</c:v>
                </c:pt>
                <c:pt idx="347">
                  <c:v>1647.98</c:v>
                </c:pt>
                <c:pt idx="348">
                  <c:v>24361</c:v>
                </c:pt>
                <c:pt idx="349">
                  <c:v>695.85</c:v>
                </c:pt>
                <c:pt idx="350">
                  <c:v>3135.23</c:v>
                </c:pt>
                <c:pt idx="351">
                  <c:v>1374.67</c:v>
                </c:pt>
                <c:pt idx="352">
                  <c:v>489.34</c:v>
                </c:pt>
                <c:pt idx="353">
                  <c:v>238.97</c:v>
                </c:pt>
                <c:pt idx="354">
                  <c:v>649.91</c:v>
                </c:pt>
                <c:pt idx="355">
                  <c:v>2304.16</c:v>
                </c:pt>
                <c:pt idx="356">
                  <c:v>1397.95</c:v>
                </c:pt>
                <c:pt idx="357">
                  <c:v>305.19</c:v>
                </c:pt>
                <c:pt idx="358">
                  <c:v>958.01</c:v>
                </c:pt>
                <c:pt idx="359">
                  <c:v>13669</c:v>
                </c:pt>
                <c:pt idx="360">
                  <c:v>1005.3</c:v>
                </c:pt>
                <c:pt idx="361">
                  <c:v>5070.3</c:v>
                </c:pt>
                <c:pt idx="362">
                  <c:v>1838.07</c:v>
                </c:pt>
                <c:pt idx="363">
                  <c:v>793.76</c:v>
                </c:pt>
                <c:pt idx="364">
                  <c:v>132.4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6-46EB-833F-74CC768B9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53833120"/>
        <c:axId val="1353836000"/>
      </c:barChart>
      <c:catAx>
        <c:axId val="1353833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836000"/>
        <c:crosses val="autoZero"/>
        <c:auto val="1"/>
        <c:lblAlgn val="ctr"/>
        <c:lblOffset val="100"/>
        <c:noMultiLvlLbl val="0"/>
      </c:catAx>
      <c:valAx>
        <c:axId val="1353836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83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Analytics data.xlsx]Sheet4!PivotTable8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 Cap vs Sales Qtr</a:t>
            </a:r>
          </a:p>
        </c:rich>
      </c:tx>
      <c:layout>
        <c:manualLayout>
          <c:xMode val="edge"/>
          <c:yMode val="edge"/>
          <c:x val="0.46917855647191026"/>
          <c:y val="1.1013480437656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788653787944753"/>
          <c:y val="0.12195947600792846"/>
          <c:w val="0.81209123741048961"/>
          <c:h val="0.46877647096263125"/>
        </c:manualLayout>
      </c:layout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Sum of Mar Cap - Crore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Sheet4!$A$2:$A$368</c:f>
              <c:strCache>
                <c:ptCount val="366"/>
                <c:pt idx="0">
                  <c:v>3M India</c:v>
                </c:pt>
                <c:pt idx="1">
                  <c:v>Abbott India</c:v>
                </c:pt>
                <c:pt idx="2">
                  <c:v>Adani Enterp.</c:v>
                </c:pt>
                <c:pt idx="3">
                  <c:v>Adani Ports</c:v>
                </c:pt>
                <c:pt idx="4">
                  <c:v>Adani Power</c:v>
                </c:pt>
                <c:pt idx="5">
                  <c:v>Adani Transmissi</c:v>
                </c:pt>
                <c:pt idx="6">
                  <c:v>Aditya Bir. Fas.</c:v>
                </c:pt>
                <c:pt idx="7">
                  <c:v>Aditya Bir. Nuv.</c:v>
                </c:pt>
                <c:pt idx="8">
                  <c:v>Advanta</c:v>
                </c:pt>
                <c:pt idx="9">
                  <c:v>Aegis Logistics</c:v>
                </c:pt>
                <c:pt idx="10">
                  <c:v>AIA Engg.</c:v>
                </c:pt>
                <c:pt idx="11">
                  <c:v>Ajanta Pharma</c:v>
                </c:pt>
                <c:pt idx="12">
                  <c:v>Akzo Nobel</c:v>
                </c:pt>
                <c:pt idx="13">
                  <c:v>Alkem Lab</c:v>
                </c:pt>
                <c:pt idx="14">
                  <c:v>Allahabad Bank</c:v>
                </c:pt>
                <c:pt idx="15">
                  <c:v>Allcargo Logist.</c:v>
                </c:pt>
                <c:pt idx="16">
                  <c:v>Amara Raja Batt.</c:v>
                </c:pt>
                <c:pt idx="17">
                  <c:v>Andhra Bank</c:v>
                </c:pt>
                <c:pt idx="18">
                  <c:v>APL Apollo</c:v>
                </c:pt>
                <c:pt idx="19">
                  <c:v>Apollo Hospitals</c:v>
                </c:pt>
                <c:pt idx="20">
                  <c:v>Arvind Ltd</c:v>
                </c:pt>
                <c:pt idx="21">
                  <c:v>Asahi India Glas</c:v>
                </c:pt>
                <c:pt idx="22">
                  <c:v>Asian Paints</c:v>
                </c:pt>
                <c:pt idx="23">
                  <c:v>Astral Poly</c:v>
                </c:pt>
                <c:pt idx="24">
                  <c:v>Atul</c:v>
                </c:pt>
                <c:pt idx="25">
                  <c:v>AU Small Finance</c:v>
                </c:pt>
                <c:pt idx="26">
                  <c:v>Avenue Super.</c:v>
                </c:pt>
                <c:pt idx="27">
                  <c:v>Axis Bank</c:v>
                </c:pt>
                <c:pt idx="28">
                  <c:v>B P C L</c:v>
                </c:pt>
                <c:pt idx="29">
                  <c:v>Bajaj Auto</c:v>
                </c:pt>
                <c:pt idx="30">
                  <c:v>Bajaj Electrical</c:v>
                </c:pt>
                <c:pt idx="31">
                  <c:v>Bajaj Fin.</c:v>
                </c:pt>
                <c:pt idx="32">
                  <c:v>Bajaj Finserv</c:v>
                </c:pt>
                <c:pt idx="33">
                  <c:v>Balkrishna Inds</c:v>
                </c:pt>
                <c:pt idx="34">
                  <c:v>Bank of Baroda</c:v>
                </c:pt>
                <c:pt idx="35">
                  <c:v>Bank of India</c:v>
                </c:pt>
                <c:pt idx="36">
                  <c:v>BASF India</c:v>
                </c:pt>
                <c:pt idx="37">
                  <c:v>Bata India</c:v>
                </c:pt>
                <c:pt idx="38">
                  <c:v>BEML Ltd</c:v>
                </c:pt>
                <c:pt idx="39">
                  <c:v>Berger Paints</c:v>
                </c:pt>
                <c:pt idx="40">
                  <c:v>Bharti Airtel</c:v>
                </c:pt>
                <c:pt idx="41">
                  <c:v>Birla Corpn.</c:v>
                </c:pt>
                <c:pt idx="42">
                  <c:v>Blue Star</c:v>
                </c:pt>
                <c:pt idx="43">
                  <c:v>Bombay Dyeing</c:v>
                </c:pt>
                <c:pt idx="44">
                  <c:v>Bosch</c:v>
                </c:pt>
                <c:pt idx="45">
                  <c:v>Brigade Enterpr.</c:v>
                </c:pt>
                <c:pt idx="46">
                  <c:v>Britannia Inds.</c:v>
                </c:pt>
                <c:pt idx="47">
                  <c:v>C P C L</c:v>
                </c:pt>
                <c:pt idx="48">
                  <c:v>Can Fin Homes</c:v>
                </c:pt>
                <c:pt idx="49">
                  <c:v>Canara Bank</c:v>
                </c:pt>
                <c:pt idx="50">
                  <c:v>Capital First</c:v>
                </c:pt>
                <c:pt idx="51">
                  <c:v>Carborundum Uni.</c:v>
                </c:pt>
                <c:pt idx="52">
                  <c:v>Castrol India</c:v>
                </c:pt>
                <c:pt idx="53">
                  <c:v>CCL Products</c:v>
                </c:pt>
                <c:pt idx="54">
                  <c:v>CEAT</c:v>
                </c:pt>
                <c:pt idx="55">
                  <c:v>Central Bank</c:v>
                </c:pt>
                <c:pt idx="56">
                  <c:v>Central Dep. Ser</c:v>
                </c:pt>
                <c:pt idx="57">
                  <c:v>Century Ply.</c:v>
                </c:pt>
                <c:pt idx="58">
                  <c:v>Century Textiles</c:v>
                </c:pt>
                <c:pt idx="59">
                  <c:v>CESC</c:v>
                </c:pt>
                <c:pt idx="60">
                  <c:v>CG Power &amp; Indu.</c:v>
                </c:pt>
                <c:pt idx="61">
                  <c:v>Chambal Fert.</c:v>
                </c:pt>
                <c:pt idx="62">
                  <c:v>Cholaman.Inv.&amp;Fn</c:v>
                </c:pt>
                <c:pt idx="63">
                  <c:v>Coal India</c:v>
                </c:pt>
                <c:pt idx="64">
                  <c:v>Cochin Shipyard</c:v>
                </c:pt>
                <c:pt idx="65">
                  <c:v>Coffee Day Enter</c:v>
                </c:pt>
                <c:pt idx="66">
                  <c:v>Corporation Bank</c:v>
                </c:pt>
                <c:pt idx="67">
                  <c:v>Cox &amp; Kings</c:v>
                </c:pt>
                <c:pt idx="68">
                  <c:v>CRISIL</c:v>
                </c:pt>
                <c:pt idx="69">
                  <c:v>Crompton Gr. Con</c:v>
                </c:pt>
                <c:pt idx="70">
                  <c:v>Cummins India</c:v>
                </c:pt>
                <c:pt idx="71">
                  <c:v>Cyient</c:v>
                </c:pt>
                <c:pt idx="72">
                  <c:v>D B Corp</c:v>
                </c:pt>
                <c:pt idx="73">
                  <c:v>Dabur India</c:v>
                </c:pt>
                <c:pt idx="74">
                  <c:v>Dalmia Bhar.</c:v>
                </c:pt>
                <c:pt idx="75">
                  <c:v>DCB Bank</c:v>
                </c:pt>
                <c:pt idx="76">
                  <c:v>DCM Shriram</c:v>
                </c:pt>
                <c:pt idx="77">
                  <c:v>Deepak Fert.</c:v>
                </c:pt>
                <c:pt idx="78">
                  <c:v>Deepak Nitrite</c:v>
                </c:pt>
                <c:pt idx="79">
                  <c:v>Dewan Hsg. Fin.</c:v>
                </c:pt>
                <c:pt idx="80">
                  <c:v>Dhanuka Agritech</c:v>
                </c:pt>
                <c:pt idx="81">
                  <c:v>Dilip Buildcon</c:v>
                </c:pt>
                <c:pt idx="82">
                  <c:v>Dish TV</c:v>
                </c:pt>
                <c:pt idx="83">
                  <c:v>Dishman Carbogen</c:v>
                </c:pt>
                <c:pt idx="84">
                  <c:v>Dishman Pharma.</c:v>
                </c:pt>
                <c:pt idx="85">
                  <c:v>Divi's Lab.</c:v>
                </c:pt>
                <c:pt idx="86">
                  <c:v>Dixon Technolog.</c:v>
                </c:pt>
                <c:pt idx="87">
                  <c:v>Dr Lal Pathlabs</c:v>
                </c:pt>
                <c:pt idx="88">
                  <c:v>eClerx Services</c:v>
                </c:pt>
                <c:pt idx="89">
                  <c:v>Edelweiss.Fin.</c:v>
                </c:pt>
                <c:pt idx="90">
                  <c:v>Eicher Motors</c:v>
                </c:pt>
                <c:pt idx="91">
                  <c:v>EID Parry</c:v>
                </c:pt>
                <c:pt idx="92">
                  <c:v>Elgi Equipment</c:v>
                </c:pt>
                <c:pt idx="93">
                  <c:v>Emami</c:v>
                </c:pt>
                <c:pt idx="94">
                  <c:v>Ent.Network</c:v>
                </c:pt>
                <c:pt idx="95">
                  <c:v>Equitas Holdings</c:v>
                </c:pt>
                <c:pt idx="96">
                  <c:v>Escorts</c:v>
                </c:pt>
                <c:pt idx="97">
                  <c:v>Excel Crop Care</c:v>
                </c:pt>
                <c:pt idx="98">
                  <c:v>Exide Inds.</c:v>
                </c:pt>
                <c:pt idx="99">
                  <c:v>FDC</c:v>
                </c:pt>
                <c:pt idx="100">
                  <c:v>Federal Bank</c:v>
                </c:pt>
                <c:pt idx="101">
                  <c:v>Finolex Inds.</c:v>
                </c:pt>
                <c:pt idx="102">
                  <c:v>Firstsour.Solu.</c:v>
                </c:pt>
                <c:pt idx="103">
                  <c:v>Fortis Health.</c:v>
                </c:pt>
                <c:pt idx="104">
                  <c:v>Future Lifestyle</c:v>
                </c:pt>
                <c:pt idx="105">
                  <c:v>Future Retail</c:v>
                </c:pt>
                <c:pt idx="106">
                  <c:v>G N F C</c:v>
                </c:pt>
                <c:pt idx="107">
                  <c:v>G S F C</c:v>
                </c:pt>
                <c:pt idx="108">
                  <c:v>GAIL (India)</c:v>
                </c:pt>
                <c:pt idx="109">
                  <c:v>Galaxy Surfact.</c:v>
                </c:pt>
                <c:pt idx="110">
                  <c:v>GE Shipping Co</c:v>
                </c:pt>
                <c:pt idx="111">
                  <c:v>GE T&amp;D India</c:v>
                </c:pt>
                <c:pt idx="112">
                  <c:v>General Insuranc</c:v>
                </c:pt>
                <c:pt idx="113">
                  <c:v>Gillette India</c:v>
                </c:pt>
                <c:pt idx="114">
                  <c:v>Glaxosmi. Pharma</c:v>
                </c:pt>
                <c:pt idx="115">
                  <c:v>GlaxoSmith C H L</c:v>
                </c:pt>
                <c:pt idx="116">
                  <c:v>Glenmark Pharma.</c:v>
                </c:pt>
                <c:pt idx="117">
                  <c:v>GMR Infra.</c:v>
                </c:pt>
                <c:pt idx="118">
                  <c:v>Godrej Consumer</c:v>
                </c:pt>
                <c:pt idx="119">
                  <c:v>Godrej Inds.</c:v>
                </c:pt>
                <c:pt idx="120">
                  <c:v>Godrej Propert.</c:v>
                </c:pt>
                <c:pt idx="121">
                  <c:v>Graphite India</c:v>
                </c:pt>
                <c:pt idx="122">
                  <c:v>Grasim Inds</c:v>
                </c:pt>
                <c:pt idx="123">
                  <c:v>Grindwell Norton</c:v>
                </c:pt>
                <c:pt idx="124">
                  <c:v>GRUH Finance</c:v>
                </c:pt>
                <c:pt idx="125">
                  <c:v>Guj Alkalies</c:v>
                </c:pt>
                <c:pt idx="126">
                  <c:v>Guj Fluorochem</c:v>
                </c:pt>
                <c:pt idx="127">
                  <c:v>Guj Pipavav Port</c:v>
                </c:pt>
                <c:pt idx="128">
                  <c:v>Gujarat Gas</c:v>
                </c:pt>
                <c:pt idx="129">
                  <c:v>Gulf Oil Lubric.</c:v>
                </c:pt>
                <c:pt idx="130">
                  <c:v>H D F C</c:v>
                </c:pt>
                <c:pt idx="131">
                  <c:v>H F C L</c:v>
                </c:pt>
                <c:pt idx="132">
                  <c:v>H P C L</c:v>
                </c:pt>
                <c:pt idx="133">
                  <c:v>H U D C O</c:v>
                </c:pt>
                <c:pt idx="134">
                  <c:v>Hathway Cable</c:v>
                </c:pt>
                <c:pt idx="135">
                  <c:v>Hatsun AgroProd.</c:v>
                </c:pt>
                <c:pt idx="136">
                  <c:v>HCL Technologies</c:v>
                </c:pt>
                <c:pt idx="137">
                  <c:v>HDFC Bank</c:v>
                </c:pt>
                <c:pt idx="138">
                  <c:v>HDFC Stand. Life</c:v>
                </c:pt>
                <c:pt idx="139">
                  <c:v>Heidelberg Cem.</c:v>
                </c:pt>
                <c:pt idx="140">
                  <c:v>Heritage Foods</c:v>
                </c:pt>
                <c:pt idx="141">
                  <c:v>Hero Motocorp</c:v>
                </c:pt>
                <c:pt idx="142">
                  <c:v>Hexaware Tech.</c:v>
                </c:pt>
                <c:pt idx="143">
                  <c:v>Himadri Specialt</c:v>
                </c:pt>
                <c:pt idx="144">
                  <c:v>Himatsing. Seide</c:v>
                </c:pt>
                <c:pt idx="145">
                  <c:v>Hind. Unilever</c:v>
                </c:pt>
                <c:pt idx="146">
                  <c:v>Hind.Copper</c:v>
                </c:pt>
                <c:pt idx="147">
                  <c:v>Hind.Zinc</c:v>
                </c:pt>
                <c:pt idx="148">
                  <c:v>Hindalco Inds.</c:v>
                </c:pt>
                <c:pt idx="149">
                  <c:v>Honeywell Auto</c:v>
                </c:pt>
                <c:pt idx="150">
                  <c:v>I D F C</c:v>
                </c:pt>
                <c:pt idx="151">
                  <c:v>I O B</c:v>
                </c:pt>
                <c:pt idx="152">
                  <c:v>I O C L</c:v>
                </c:pt>
                <c:pt idx="153">
                  <c:v>I T D C</c:v>
                </c:pt>
                <c:pt idx="154">
                  <c:v>ICICI Bank</c:v>
                </c:pt>
                <c:pt idx="155">
                  <c:v>ICICI Pru Life</c:v>
                </c:pt>
                <c:pt idx="156">
                  <c:v>IDBI Bank</c:v>
                </c:pt>
                <c:pt idx="157">
                  <c:v>IDFC Bank</c:v>
                </c:pt>
                <c:pt idx="158">
                  <c:v>IFB Inds.</c:v>
                </c:pt>
                <c:pt idx="159">
                  <c:v>IIFL Holdings</c:v>
                </c:pt>
                <c:pt idx="160">
                  <c:v>Indbull.RealEst.</c:v>
                </c:pt>
                <c:pt idx="161">
                  <c:v>India Cements</c:v>
                </c:pt>
                <c:pt idx="162">
                  <c:v>Indiabulls Vent.</c:v>
                </c:pt>
                <c:pt idx="163">
                  <c:v>Indian Bank</c:v>
                </c:pt>
                <c:pt idx="164">
                  <c:v>Indian Hotels</c:v>
                </c:pt>
                <c:pt idx="165">
                  <c:v>Indraprastha Gas</c:v>
                </c:pt>
                <c:pt idx="166">
                  <c:v>IndusInd Bank</c:v>
                </c:pt>
                <c:pt idx="167">
                  <c:v>Infibeam Incorp.</c:v>
                </c:pt>
                <c:pt idx="168">
                  <c:v>Infosys</c:v>
                </c:pt>
                <c:pt idx="169">
                  <c:v>Ipca Labs.</c:v>
                </c:pt>
                <c:pt idx="170">
                  <c:v>IRB Infra.Devl.</c:v>
                </c:pt>
                <c:pt idx="171">
                  <c:v>ITC</c:v>
                </c:pt>
                <c:pt idx="172">
                  <c:v>ITD Cem</c:v>
                </c:pt>
                <c:pt idx="173">
                  <c:v>ITI</c:v>
                </c:pt>
                <c:pt idx="174">
                  <c:v>J &amp; K Bank</c:v>
                </c:pt>
                <c:pt idx="175">
                  <c:v>J K Cements</c:v>
                </c:pt>
                <c:pt idx="176">
                  <c:v>Jagran Prakashan</c:v>
                </c:pt>
                <c:pt idx="177">
                  <c:v>Jain Irrigation</c:v>
                </c:pt>
                <c:pt idx="178">
                  <c:v>Jet Airways</c:v>
                </c:pt>
                <c:pt idx="179">
                  <c:v>Jindal Stain .Hi</c:v>
                </c:pt>
                <c:pt idx="180">
                  <c:v>Jindal Stain.</c:v>
                </c:pt>
                <c:pt idx="181">
                  <c:v>Jindal Steel</c:v>
                </c:pt>
                <c:pt idx="182">
                  <c:v>JK Lakshmi Cem.</c:v>
                </c:pt>
                <c:pt idx="183">
                  <c:v>JK Tyre &amp; Indust</c:v>
                </c:pt>
                <c:pt idx="184">
                  <c:v>JM Financial</c:v>
                </c:pt>
                <c:pt idx="185">
                  <c:v>Johnson Con. Hit</c:v>
                </c:pt>
                <c:pt idx="186">
                  <c:v>JSW Energy</c:v>
                </c:pt>
                <c:pt idx="187">
                  <c:v>JSW Steel</c:v>
                </c:pt>
                <c:pt idx="188">
                  <c:v>Jubilant Food.</c:v>
                </c:pt>
                <c:pt idx="189">
                  <c:v>Jubilant Life</c:v>
                </c:pt>
                <c:pt idx="190">
                  <c:v>Jyothy Lab.</c:v>
                </c:pt>
                <c:pt idx="191">
                  <c:v>K P R Mill Ltd</c:v>
                </c:pt>
                <c:pt idx="192">
                  <c:v>Kajaria Ceramics</c:v>
                </c:pt>
                <c:pt idx="193">
                  <c:v>Kalpataru Power</c:v>
                </c:pt>
                <c:pt idx="194">
                  <c:v>Kansai Nerolac</c:v>
                </c:pt>
                <c:pt idx="195">
                  <c:v>Karnataka Bank</c:v>
                </c:pt>
                <c:pt idx="196">
                  <c:v>Karur Vysya Bank</c:v>
                </c:pt>
                <c:pt idx="197">
                  <c:v>Kaveri Seed Co.</c:v>
                </c:pt>
                <c:pt idx="198">
                  <c:v>KIOCL</c:v>
                </c:pt>
                <c:pt idx="199">
                  <c:v>Kirloskar Oil</c:v>
                </c:pt>
                <c:pt idx="200">
                  <c:v>Kotak Mah. Bank</c:v>
                </c:pt>
                <c:pt idx="201">
                  <c:v>KPIT Tech.</c:v>
                </c:pt>
                <c:pt idx="202">
                  <c:v>KRBL</c:v>
                </c:pt>
                <c:pt idx="203">
                  <c:v>Kushal</c:v>
                </c:pt>
                <c:pt idx="204">
                  <c:v>L &amp; T Infotech</c:v>
                </c:pt>
                <c:pt idx="205">
                  <c:v>L&amp;T Fin.Holdings</c:v>
                </c:pt>
                <c:pt idx="206">
                  <c:v>La Opala RG</c:v>
                </c:pt>
                <c:pt idx="207">
                  <c:v>Lak. Mach. Works</c:v>
                </c:pt>
                <c:pt idx="208">
                  <c:v>Lak. Vilas Bank</c:v>
                </c:pt>
                <c:pt idx="209">
                  <c:v>Larsen &amp; Toubro</c:v>
                </c:pt>
                <c:pt idx="210">
                  <c:v>Laurus Labs</c:v>
                </c:pt>
                <c:pt idx="211">
                  <c:v>LIC Housing Fin.</c:v>
                </c:pt>
                <c:pt idx="212">
                  <c:v>M &amp; M</c:v>
                </c:pt>
                <c:pt idx="213">
                  <c:v>M &amp; M Fin. Serv.</c:v>
                </c:pt>
                <c:pt idx="214">
                  <c:v>M R P L</c:v>
                </c:pt>
                <c:pt idx="215">
                  <c:v>Magma Fincorp</c:v>
                </c:pt>
                <c:pt idx="216">
                  <c:v>Mah. Seamless</c:v>
                </c:pt>
                <c:pt idx="217">
                  <c:v>Mahindra Holiday</c:v>
                </c:pt>
                <c:pt idx="218">
                  <c:v>Mahindra Logis.</c:v>
                </c:pt>
                <c:pt idx="219">
                  <c:v>Maruti Suzuki</c:v>
                </c:pt>
                <c:pt idx="220">
                  <c:v>MAS FINANC SER</c:v>
                </c:pt>
                <c:pt idx="221">
                  <c:v>Minda Inds.</c:v>
                </c:pt>
                <c:pt idx="222">
                  <c:v>Mindtree</c:v>
                </c:pt>
                <c:pt idx="223">
                  <c:v>MOIL</c:v>
                </c:pt>
                <c:pt idx="224">
                  <c:v>Motherson Sumi</c:v>
                </c:pt>
                <c:pt idx="225">
                  <c:v>Motil.Oswal.Fin.</c:v>
                </c:pt>
                <c:pt idx="226">
                  <c:v>MphasiS</c:v>
                </c:pt>
                <c:pt idx="227">
                  <c:v>Muthoot Finance</c:v>
                </c:pt>
                <c:pt idx="228">
                  <c:v>Narayana Hrudaya</c:v>
                </c:pt>
                <c:pt idx="229">
                  <c:v>Natl.Fertilizer</c:v>
                </c:pt>
                <c:pt idx="230">
                  <c:v>Navin Fluo.Intl.</c:v>
                </c:pt>
                <c:pt idx="231">
                  <c:v>Navneet Educat.</c:v>
                </c:pt>
                <c:pt idx="232">
                  <c:v>NBCC</c:v>
                </c:pt>
                <c:pt idx="233">
                  <c:v>NCC</c:v>
                </c:pt>
                <c:pt idx="234">
                  <c:v>Nestle India</c:v>
                </c:pt>
                <c:pt idx="235">
                  <c:v>Netwrk.18 Media</c:v>
                </c:pt>
                <c:pt idx="236">
                  <c:v>New India Assura</c:v>
                </c:pt>
                <c:pt idx="237">
                  <c:v>NHPC Ltd</c:v>
                </c:pt>
                <c:pt idx="238">
                  <c:v>NLC India</c:v>
                </c:pt>
                <c:pt idx="239">
                  <c:v>NOCIL</c:v>
                </c:pt>
                <c:pt idx="240">
                  <c:v>NTPC</c:v>
                </c:pt>
                <c:pt idx="241">
                  <c:v>O N G C</c:v>
                </c:pt>
                <c:pt idx="242">
                  <c:v>Oberoi Realty</c:v>
                </c:pt>
                <c:pt idx="243">
                  <c:v>OCL India</c:v>
                </c:pt>
                <c:pt idx="244">
                  <c:v>Oil India</c:v>
                </c:pt>
                <c:pt idx="245">
                  <c:v>Orient Cement</c:v>
                </c:pt>
                <c:pt idx="246">
                  <c:v>Oriental Bank</c:v>
                </c:pt>
                <c:pt idx="247">
                  <c:v>P I Inds.</c:v>
                </c:pt>
                <c:pt idx="248">
                  <c:v>Page Industries</c:v>
                </c:pt>
                <c:pt idx="249">
                  <c:v>PC Jeweller</c:v>
                </c:pt>
                <c:pt idx="250">
                  <c:v>Persistent Sys</c:v>
                </c:pt>
                <c:pt idx="251">
                  <c:v>Phoenix Mills</c:v>
                </c:pt>
                <c:pt idx="252">
                  <c:v>PNB Housing</c:v>
                </c:pt>
                <c:pt idx="253">
                  <c:v>Polaris Consulta</c:v>
                </c:pt>
                <c:pt idx="254">
                  <c:v>Power Fin.Corpn.</c:v>
                </c:pt>
                <c:pt idx="255">
                  <c:v>Power Grid Corpn</c:v>
                </c:pt>
                <c:pt idx="256">
                  <c:v>Prakash Inds.</c:v>
                </c:pt>
                <c:pt idx="257">
                  <c:v>Prestige Estates</c:v>
                </c:pt>
                <c:pt idx="258">
                  <c:v>Prime Focus</c:v>
                </c:pt>
                <c:pt idx="259">
                  <c:v>Punjab Natl.Bank</c:v>
                </c:pt>
                <c:pt idx="260">
                  <c:v>Puravankara</c:v>
                </c:pt>
                <c:pt idx="261">
                  <c:v>PVR</c:v>
                </c:pt>
                <c:pt idx="262">
                  <c:v>Quess Corp</c:v>
                </c:pt>
                <c:pt idx="263">
                  <c:v>R C F</c:v>
                </c:pt>
                <c:pt idx="264">
                  <c:v>Rain Industries</c:v>
                </c:pt>
                <c:pt idx="265">
                  <c:v>Rajesh Exports</c:v>
                </c:pt>
                <c:pt idx="266">
                  <c:v>Rane Holdings</c:v>
                </c:pt>
                <c:pt idx="267">
                  <c:v>Raymond</c:v>
                </c:pt>
                <c:pt idx="268">
                  <c:v>RBL Bank</c:v>
                </c:pt>
                <c:pt idx="269">
                  <c:v>Redington India</c:v>
                </c:pt>
                <c:pt idx="270">
                  <c:v>Rel. Comm.</c:v>
                </c:pt>
                <c:pt idx="271">
                  <c:v>Relaxo Footwear</c:v>
                </c:pt>
                <c:pt idx="272">
                  <c:v>Reliance Capital</c:v>
                </c:pt>
                <c:pt idx="273">
                  <c:v>Reliance Home</c:v>
                </c:pt>
                <c:pt idx="274">
                  <c:v>Reliance Inds.</c:v>
                </c:pt>
                <c:pt idx="275">
                  <c:v>Reliance Infra.</c:v>
                </c:pt>
                <c:pt idx="276">
                  <c:v>Reliance Nip.Lif</c:v>
                </c:pt>
                <c:pt idx="277">
                  <c:v>Reliance Power</c:v>
                </c:pt>
                <c:pt idx="278">
                  <c:v>Repco Home Fin</c:v>
                </c:pt>
                <c:pt idx="279">
                  <c:v>Rupa &amp; Co</c:v>
                </c:pt>
                <c:pt idx="280">
                  <c:v>Rural Elec.Corp.</c:v>
                </c:pt>
                <c:pt idx="281">
                  <c:v>S A I L</c:v>
                </c:pt>
                <c:pt idx="282">
                  <c:v>S B T</c:v>
                </c:pt>
                <c:pt idx="283">
                  <c:v>S C I</c:v>
                </c:pt>
                <c:pt idx="284">
                  <c:v>S H Kelkar &amp; Co.</c:v>
                </c:pt>
                <c:pt idx="285">
                  <c:v>Sadbhav Engg.</c:v>
                </c:pt>
                <c:pt idx="286">
                  <c:v>SBI Life Insuran</c:v>
                </c:pt>
                <c:pt idx="287">
                  <c:v>Security &amp; Intel</c:v>
                </c:pt>
                <c:pt idx="288">
                  <c:v>Shankara Build.</c:v>
                </c:pt>
                <c:pt idx="289">
                  <c:v>Sharda Cropchem</c:v>
                </c:pt>
                <c:pt idx="290">
                  <c:v>Sheela Foam</c:v>
                </c:pt>
                <c:pt idx="291">
                  <c:v>Shilpa Medicare</c:v>
                </c:pt>
                <c:pt idx="292">
                  <c:v>Shree Cement</c:v>
                </c:pt>
                <c:pt idx="293">
                  <c:v>Shri.City Union.</c:v>
                </c:pt>
                <c:pt idx="294">
                  <c:v>Sintex Plastics</c:v>
                </c:pt>
                <c:pt idx="295">
                  <c:v>SJVN</c:v>
                </c:pt>
                <c:pt idx="296">
                  <c:v>Sobha</c:v>
                </c:pt>
                <c:pt idx="297">
                  <c:v>Sonata Software</c:v>
                </c:pt>
                <c:pt idx="298">
                  <c:v>South Ind.Bank</c:v>
                </c:pt>
                <c:pt idx="299">
                  <c:v>SpiceJet</c:v>
                </c:pt>
                <c:pt idx="300">
                  <c:v>SREI Infra. Fin.</c:v>
                </c:pt>
                <c:pt idx="301">
                  <c:v>SRF</c:v>
                </c:pt>
                <c:pt idx="302">
                  <c:v>St Bk of Bikaner</c:v>
                </c:pt>
                <c:pt idx="303">
                  <c:v>St Bk of India</c:v>
                </c:pt>
                <c:pt idx="304">
                  <c:v>Star Cement</c:v>
                </c:pt>
                <c:pt idx="305">
                  <c:v>Star Ferro Cem.</c:v>
                </c:pt>
                <c:pt idx="306">
                  <c:v>Sterlite Tech.</c:v>
                </c:pt>
                <c:pt idx="307">
                  <c:v>Strides Shasun</c:v>
                </c:pt>
                <c:pt idx="308">
                  <c:v>Sun Pharma.Inds.</c:v>
                </c:pt>
                <c:pt idx="309">
                  <c:v>Sundaram Finance</c:v>
                </c:pt>
                <c:pt idx="310">
                  <c:v>Sunteck Realty</c:v>
                </c:pt>
                <c:pt idx="311">
                  <c:v>Suprajit Engg.</c:v>
                </c:pt>
                <c:pt idx="312">
                  <c:v>Supreme Inds.</c:v>
                </c:pt>
                <c:pt idx="313">
                  <c:v>Supreme Petroch.</c:v>
                </c:pt>
                <c:pt idx="314">
                  <c:v>Suzlon Energy</c:v>
                </c:pt>
                <c:pt idx="315">
                  <c:v>Symphony</c:v>
                </c:pt>
                <c:pt idx="316">
                  <c:v>Syndicate Bank</c:v>
                </c:pt>
                <c:pt idx="317">
                  <c:v>Tata Chemicals</c:v>
                </c:pt>
                <c:pt idx="318">
                  <c:v>Tata Comm</c:v>
                </c:pt>
                <c:pt idx="319">
                  <c:v>Tata Elxsi</c:v>
                </c:pt>
                <c:pt idx="320">
                  <c:v>Tata Global</c:v>
                </c:pt>
                <c:pt idx="321">
                  <c:v>Tata Motors</c:v>
                </c:pt>
                <c:pt idx="322">
                  <c:v>Tata Motors-DVR</c:v>
                </c:pt>
                <c:pt idx="323">
                  <c:v>Tata Power Co.</c:v>
                </c:pt>
                <c:pt idx="324">
                  <c:v>Tata Steel</c:v>
                </c:pt>
                <c:pt idx="325">
                  <c:v>TCS</c:v>
                </c:pt>
                <c:pt idx="326">
                  <c:v>Team Lease Serv.</c:v>
                </c:pt>
                <c:pt idx="327">
                  <c:v>Tech Mahindra</c:v>
                </c:pt>
                <c:pt idx="328">
                  <c:v>Techno Elec.</c:v>
                </c:pt>
                <c:pt idx="329">
                  <c:v>Tejas Networks</c:v>
                </c:pt>
                <c:pt idx="330">
                  <c:v>The Ramco Cement</c:v>
                </c:pt>
                <c:pt idx="331">
                  <c:v>Thomas Cook (I)</c:v>
                </c:pt>
                <c:pt idx="332">
                  <c:v>Thyrocare Tech.</c:v>
                </c:pt>
                <c:pt idx="333">
                  <c:v>TI Financial</c:v>
                </c:pt>
                <c:pt idx="334">
                  <c:v>Timken India</c:v>
                </c:pt>
                <c:pt idx="335">
                  <c:v>Titan Company</c:v>
                </c:pt>
                <c:pt idx="336">
                  <c:v>Torrent Power</c:v>
                </c:pt>
                <c:pt idx="337">
                  <c:v>Trident</c:v>
                </c:pt>
                <c:pt idx="338">
                  <c:v>Triveni Turbine</c:v>
                </c:pt>
                <c:pt idx="339">
                  <c:v>TTK Prestige</c:v>
                </c:pt>
                <c:pt idx="340">
                  <c:v>Tube Investments</c:v>
                </c:pt>
                <c:pt idx="341">
                  <c:v>UCO Bank</c:v>
                </c:pt>
                <c:pt idx="342">
                  <c:v>UltraTech Cem.</c:v>
                </c:pt>
                <c:pt idx="343">
                  <c:v>Union Bank (I)</c:v>
                </c:pt>
                <c:pt idx="344">
                  <c:v>United Breweries</c:v>
                </c:pt>
                <c:pt idx="345">
                  <c:v>V I P Inds.</c:v>
                </c:pt>
                <c:pt idx="346">
                  <c:v>Va Tech Wabag</c:v>
                </c:pt>
                <c:pt idx="347">
                  <c:v>Vardhman Textile</c:v>
                </c:pt>
                <c:pt idx="348">
                  <c:v>Vedanta</c:v>
                </c:pt>
                <c:pt idx="349">
                  <c:v>Venky's (India)</c:v>
                </c:pt>
                <c:pt idx="350">
                  <c:v>Vijaya Bank</c:v>
                </c:pt>
                <c:pt idx="351">
                  <c:v>Voltas</c:v>
                </c:pt>
                <c:pt idx="352">
                  <c:v>VRL Logistics</c:v>
                </c:pt>
                <c:pt idx="353">
                  <c:v>VST Inds.</c:v>
                </c:pt>
                <c:pt idx="354">
                  <c:v>WABCO India</c:v>
                </c:pt>
                <c:pt idx="355">
                  <c:v>Welspun Corp</c:v>
                </c:pt>
                <c:pt idx="356">
                  <c:v>Welspun India</c:v>
                </c:pt>
                <c:pt idx="357">
                  <c:v>Westlife Develop</c:v>
                </c:pt>
                <c:pt idx="358">
                  <c:v>Whirlpool India</c:v>
                </c:pt>
                <c:pt idx="359">
                  <c:v>Wipro</c:v>
                </c:pt>
                <c:pt idx="360">
                  <c:v>Wockhardt</c:v>
                </c:pt>
                <c:pt idx="361">
                  <c:v>Yes Bank</c:v>
                </c:pt>
                <c:pt idx="362">
                  <c:v>Zee Entertainmen</c:v>
                </c:pt>
                <c:pt idx="363">
                  <c:v>Zensar Tech.</c:v>
                </c:pt>
                <c:pt idx="364">
                  <c:v>Zydus Wellness</c:v>
                </c:pt>
                <c:pt idx="365">
                  <c:v>(blank)</c:v>
                </c:pt>
              </c:strCache>
            </c:strRef>
          </c:cat>
          <c:val>
            <c:numRef>
              <c:f>Sheet4!$B$2:$B$368</c:f>
              <c:numCache>
                <c:formatCode>General</c:formatCode>
                <c:ptCount val="366"/>
                <c:pt idx="0">
                  <c:v>23101.19</c:v>
                </c:pt>
                <c:pt idx="1">
                  <c:v>11924.12</c:v>
                </c:pt>
                <c:pt idx="2">
                  <c:v>21776.04</c:v>
                </c:pt>
                <c:pt idx="3">
                  <c:v>81781.89</c:v>
                </c:pt>
                <c:pt idx="4">
                  <c:v>12091.5</c:v>
                </c:pt>
                <c:pt idx="5">
                  <c:v>21677.26</c:v>
                </c:pt>
                <c:pt idx="6">
                  <c:v>11718.17</c:v>
                </c:pt>
                <c:pt idx="7">
                  <c:v>24592.21</c:v>
                </c:pt>
                <c:pt idx="8">
                  <c:v>6742.41</c:v>
                </c:pt>
                <c:pt idx="9">
                  <c:v>8613.86</c:v>
                </c:pt>
                <c:pt idx="10">
                  <c:v>13593.35</c:v>
                </c:pt>
                <c:pt idx="11">
                  <c:v>11651.8</c:v>
                </c:pt>
                <c:pt idx="12">
                  <c:v>8389.4699999999993</c:v>
                </c:pt>
                <c:pt idx="13">
                  <c:v>25957.56</c:v>
                </c:pt>
                <c:pt idx="14">
                  <c:v>4137.1099999999997</c:v>
                </c:pt>
                <c:pt idx="15">
                  <c:v>4369.6899999999996</c:v>
                </c:pt>
                <c:pt idx="16">
                  <c:v>13774.32</c:v>
                </c:pt>
                <c:pt idx="17">
                  <c:v>4067.25</c:v>
                </c:pt>
                <c:pt idx="18">
                  <c:v>4775.03</c:v>
                </c:pt>
                <c:pt idx="19">
                  <c:v>16683.97</c:v>
                </c:pt>
                <c:pt idx="20">
                  <c:v>10247.700000000001</c:v>
                </c:pt>
                <c:pt idx="21">
                  <c:v>8183.96</c:v>
                </c:pt>
                <c:pt idx="22">
                  <c:v>108044.04</c:v>
                </c:pt>
                <c:pt idx="23">
                  <c:v>9162.14</c:v>
                </c:pt>
                <c:pt idx="24">
                  <c:v>7789.01</c:v>
                </c:pt>
                <c:pt idx="25">
                  <c:v>16453.669999999998</c:v>
                </c:pt>
                <c:pt idx="26">
                  <c:v>74066.350000000006</c:v>
                </c:pt>
                <c:pt idx="27">
                  <c:v>136380.76</c:v>
                </c:pt>
                <c:pt idx="28">
                  <c:v>98278</c:v>
                </c:pt>
                <c:pt idx="29">
                  <c:v>88252.6</c:v>
                </c:pt>
                <c:pt idx="30">
                  <c:v>5127.38</c:v>
                </c:pt>
                <c:pt idx="31">
                  <c:v>94476.77</c:v>
                </c:pt>
                <c:pt idx="32">
                  <c:v>79795.11</c:v>
                </c:pt>
                <c:pt idx="33">
                  <c:v>21372.18</c:v>
                </c:pt>
                <c:pt idx="34">
                  <c:v>33364.230000000003</c:v>
                </c:pt>
                <c:pt idx="35">
                  <c:v>15339.87</c:v>
                </c:pt>
                <c:pt idx="36">
                  <c:v>8778.35</c:v>
                </c:pt>
                <c:pt idx="37">
                  <c:v>9145.3799999999992</c:v>
                </c:pt>
                <c:pt idx="38">
                  <c:v>5089.87</c:v>
                </c:pt>
                <c:pt idx="39">
                  <c:v>23537.8</c:v>
                </c:pt>
                <c:pt idx="40">
                  <c:v>167131.29</c:v>
                </c:pt>
                <c:pt idx="41">
                  <c:v>7137.67</c:v>
                </c:pt>
                <c:pt idx="42">
                  <c:v>6952.99</c:v>
                </c:pt>
                <c:pt idx="43">
                  <c:v>5823.25</c:v>
                </c:pt>
                <c:pt idx="44">
                  <c:v>59204.28</c:v>
                </c:pt>
                <c:pt idx="45">
                  <c:v>3846.15</c:v>
                </c:pt>
                <c:pt idx="46">
                  <c:v>56837.2</c:v>
                </c:pt>
                <c:pt idx="47">
                  <c:v>5427.82</c:v>
                </c:pt>
                <c:pt idx="48">
                  <c:v>6811.5</c:v>
                </c:pt>
                <c:pt idx="49">
                  <c:v>18590.66</c:v>
                </c:pt>
                <c:pt idx="50">
                  <c:v>6710.63</c:v>
                </c:pt>
                <c:pt idx="51">
                  <c:v>6838.18</c:v>
                </c:pt>
                <c:pt idx="52">
                  <c:v>18803.22</c:v>
                </c:pt>
                <c:pt idx="53">
                  <c:v>3748.73</c:v>
                </c:pt>
                <c:pt idx="54">
                  <c:v>6476.26</c:v>
                </c:pt>
                <c:pt idx="55">
                  <c:v>13046.18</c:v>
                </c:pt>
                <c:pt idx="56">
                  <c:v>3316.31</c:v>
                </c:pt>
                <c:pt idx="57">
                  <c:v>6966.23</c:v>
                </c:pt>
                <c:pt idx="58">
                  <c:v>13369.97</c:v>
                </c:pt>
                <c:pt idx="59">
                  <c:v>12996.56</c:v>
                </c:pt>
                <c:pt idx="60">
                  <c:v>5151.8500000000004</c:v>
                </c:pt>
                <c:pt idx="61">
                  <c:v>6542.79</c:v>
                </c:pt>
                <c:pt idx="62">
                  <c:v>20832.400000000001</c:v>
                </c:pt>
                <c:pt idx="63">
                  <c:v>192677.98</c:v>
                </c:pt>
                <c:pt idx="64">
                  <c:v>7154.99</c:v>
                </c:pt>
                <c:pt idx="65">
                  <c:v>6601.62</c:v>
                </c:pt>
                <c:pt idx="66">
                  <c:v>3716.46</c:v>
                </c:pt>
                <c:pt idx="67">
                  <c:v>4179.29</c:v>
                </c:pt>
                <c:pt idx="68">
                  <c:v>14164.81</c:v>
                </c:pt>
                <c:pt idx="69">
                  <c:v>14638.57</c:v>
                </c:pt>
                <c:pt idx="70">
                  <c:v>23562</c:v>
                </c:pt>
                <c:pt idx="71">
                  <c:v>6921.97</c:v>
                </c:pt>
                <c:pt idx="72">
                  <c:v>6059.97</c:v>
                </c:pt>
                <c:pt idx="73">
                  <c:v>60015</c:v>
                </c:pt>
                <c:pt idx="74">
                  <c:v>25288.97</c:v>
                </c:pt>
                <c:pt idx="75">
                  <c:v>5080.5</c:v>
                </c:pt>
                <c:pt idx="76">
                  <c:v>8681.9500000000007</c:v>
                </c:pt>
                <c:pt idx="77">
                  <c:v>3079.06</c:v>
                </c:pt>
                <c:pt idx="78">
                  <c:v>3531.9</c:v>
                </c:pt>
                <c:pt idx="79">
                  <c:v>17097.54</c:v>
                </c:pt>
                <c:pt idx="80">
                  <c:v>3188.62</c:v>
                </c:pt>
                <c:pt idx="81">
                  <c:v>12526.06</c:v>
                </c:pt>
                <c:pt idx="82">
                  <c:v>7765.91</c:v>
                </c:pt>
                <c:pt idx="83">
                  <c:v>5416.39</c:v>
                </c:pt>
                <c:pt idx="84">
                  <c:v>4861.2</c:v>
                </c:pt>
                <c:pt idx="85">
                  <c:v>26915.86</c:v>
                </c:pt>
                <c:pt idx="86">
                  <c:v>3526.8</c:v>
                </c:pt>
                <c:pt idx="87">
                  <c:v>7550.78</c:v>
                </c:pt>
                <c:pt idx="88">
                  <c:v>5259.14</c:v>
                </c:pt>
                <c:pt idx="89">
                  <c:v>22915.42</c:v>
                </c:pt>
                <c:pt idx="90">
                  <c:v>73311.41</c:v>
                </c:pt>
                <c:pt idx="91">
                  <c:v>5652.33</c:v>
                </c:pt>
                <c:pt idx="92">
                  <c:v>4954.08</c:v>
                </c:pt>
                <c:pt idx="93">
                  <c:v>23720.37</c:v>
                </c:pt>
                <c:pt idx="94">
                  <c:v>3380.99</c:v>
                </c:pt>
                <c:pt idx="95">
                  <c:v>4886.09</c:v>
                </c:pt>
                <c:pt idx="96">
                  <c:v>10450.56</c:v>
                </c:pt>
                <c:pt idx="97">
                  <c:v>3734.06</c:v>
                </c:pt>
                <c:pt idx="98">
                  <c:v>17930.75</c:v>
                </c:pt>
                <c:pt idx="99">
                  <c:v>5084.1899999999996</c:v>
                </c:pt>
                <c:pt idx="100">
                  <c:v>18086.810000000001</c:v>
                </c:pt>
                <c:pt idx="101">
                  <c:v>7784.17</c:v>
                </c:pt>
                <c:pt idx="102">
                  <c:v>3139.94</c:v>
                </c:pt>
                <c:pt idx="103">
                  <c:v>7966.43</c:v>
                </c:pt>
                <c:pt idx="104">
                  <c:v>7009.13</c:v>
                </c:pt>
                <c:pt idx="105">
                  <c:v>25859.25</c:v>
                </c:pt>
                <c:pt idx="106">
                  <c:v>7208.38</c:v>
                </c:pt>
                <c:pt idx="107">
                  <c:v>5200.13</c:v>
                </c:pt>
                <c:pt idx="108">
                  <c:v>78670.97</c:v>
                </c:pt>
                <c:pt idx="109">
                  <c:v>5567.11</c:v>
                </c:pt>
                <c:pt idx="110">
                  <c:v>5802.66</c:v>
                </c:pt>
                <c:pt idx="111">
                  <c:v>10778.42</c:v>
                </c:pt>
                <c:pt idx="112">
                  <c:v>66316.320000000007</c:v>
                </c:pt>
                <c:pt idx="113">
                  <c:v>21976.74</c:v>
                </c:pt>
                <c:pt idx="114">
                  <c:v>20489.349999999999</c:v>
                </c:pt>
                <c:pt idx="115">
                  <c:v>27340.89</c:v>
                </c:pt>
                <c:pt idx="116">
                  <c:v>14785.53</c:v>
                </c:pt>
                <c:pt idx="117">
                  <c:v>10653.44</c:v>
                </c:pt>
                <c:pt idx="118">
                  <c:v>71859.820000000007</c:v>
                </c:pt>
                <c:pt idx="119">
                  <c:v>18298.09</c:v>
                </c:pt>
                <c:pt idx="120">
                  <c:v>16545.509999999998</c:v>
                </c:pt>
                <c:pt idx="121">
                  <c:v>13129.9</c:v>
                </c:pt>
                <c:pt idx="122">
                  <c:v>73532.62</c:v>
                </c:pt>
                <c:pt idx="123">
                  <c:v>5706.51</c:v>
                </c:pt>
                <c:pt idx="124">
                  <c:v>18535.09</c:v>
                </c:pt>
                <c:pt idx="125">
                  <c:v>5498.45</c:v>
                </c:pt>
                <c:pt idx="126">
                  <c:v>8439.77</c:v>
                </c:pt>
                <c:pt idx="127">
                  <c:v>6864.85</c:v>
                </c:pt>
                <c:pt idx="128">
                  <c:v>11759.77</c:v>
                </c:pt>
                <c:pt idx="129">
                  <c:v>5020.4399999999996</c:v>
                </c:pt>
                <c:pt idx="130">
                  <c:v>289497.37</c:v>
                </c:pt>
                <c:pt idx="131">
                  <c:v>3482.71</c:v>
                </c:pt>
                <c:pt idx="132">
                  <c:v>58034.78</c:v>
                </c:pt>
                <c:pt idx="133">
                  <c:v>16065.25</c:v>
                </c:pt>
                <c:pt idx="134">
                  <c:v>3189.1</c:v>
                </c:pt>
                <c:pt idx="135">
                  <c:v>11896.52</c:v>
                </c:pt>
                <c:pt idx="136">
                  <c:v>126335.27</c:v>
                </c:pt>
                <c:pt idx="137">
                  <c:v>482953.59</c:v>
                </c:pt>
                <c:pt idx="138">
                  <c:v>87358.23</c:v>
                </c:pt>
                <c:pt idx="139">
                  <c:v>3531.77</c:v>
                </c:pt>
                <c:pt idx="140">
                  <c:v>3185.45</c:v>
                </c:pt>
                <c:pt idx="141">
                  <c:v>69448.66</c:v>
                </c:pt>
                <c:pt idx="142">
                  <c:v>9885.0499999999993</c:v>
                </c:pt>
                <c:pt idx="143">
                  <c:v>6646.41</c:v>
                </c:pt>
                <c:pt idx="144">
                  <c:v>3511.08</c:v>
                </c:pt>
                <c:pt idx="145">
                  <c:v>288265.26</c:v>
                </c:pt>
                <c:pt idx="146">
                  <c:v>6902.14</c:v>
                </c:pt>
                <c:pt idx="147">
                  <c:v>133266.56</c:v>
                </c:pt>
                <c:pt idx="148">
                  <c:v>55854.68</c:v>
                </c:pt>
                <c:pt idx="149">
                  <c:v>14526.24</c:v>
                </c:pt>
                <c:pt idx="150">
                  <c:v>8380.86</c:v>
                </c:pt>
                <c:pt idx="151">
                  <c:v>5591.02</c:v>
                </c:pt>
                <c:pt idx="152">
                  <c:v>178017.48</c:v>
                </c:pt>
                <c:pt idx="153">
                  <c:v>3619.04</c:v>
                </c:pt>
                <c:pt idx="154">
                  <c:v>203802.35</c:v>
                </c:pt>
                <c:pt idx="155">
                  <c:v>57748.98</c:v>
                </c:pt>
                <c:pt idx="156">
                  <c:v>17559.349999999999</c:v>
                </c:pt>
                <c:pt idx="157">
                  <c:v>17762.77</c:v>
                </c:pt>
                <c:pt idx="158">
                  <c:v>5293.53</c:v>
                </c:pt>
                <c:pt idx="159">
                  <c:v>24788.54</c:v>
                </c:pt>
                <c:pt idx="160">
                  <c:v>10338.4</c:v>
                </c:pt>
                <c:pt idx="161">
                  <c:v>4885.75</c:v>
                </c:pt>
                <c:pt idx="162">
                  <c:v>13396.15</c:v>
                </c:pt>
                <c:pt idx="163">
                  <c:v>15739.16</c:v>
                </c:pt>
                <c:pt idx="164">
                  <c:v>16150.13</c:v>
                </c:pt>
                <c:pt idx="165">
                  <c:v>20779.52</c:v>
                </c:pt>
                <c:pt idx="166">
                  <c:v>97379.96</c:v>
                </c:pt>
                <c:pt idx="167">
                  <c:v>8646.5400000000009</c:v>
                </c:pt>
                <c:pt idx="168">
                  <c:v>248320.35</c:v>
                </c:pt>
                <c:pt idx="169">
                  <c:v>7943.03</c:v>
                </c:pt>
                <c:pt idx="170">
                  <c:v>7812.73</c:v>
                </c:pt>
                <c:pt idx="171">
                  <c:v>320985.27</c:v>
                </c:pt>
                <c:pt idx="172">
                  <c:v>3192.67</c:v>
                </c:pt>
                <c:pt idx="173">
                  <c:v>8124.6</c:v>
                </c:pt>
                <c:pt idx="174">
                  <c:v>3775.5</c:v>
                </c:pt>
                <c:pt idx="175">
                  <c:v>7230.76</c:v>
                </c:pt>
                <c:pt idx="176">
                  <c:v>4995.05</c:v>
                </c:pt>
                <c:pt idx="177">
                  <c:v>6019.89</c:v>
                </c:pt>
                <c:pt idx="178">
                  <c:v>8539.8799999999992</c:v>
                </c:pt>
                <c:pt idx="179">
                  <c:v>4498.09</c:v>
                </c:pt>
                <c:pt idx="180">
                  <c:v>4726.91</c:v>
                </c:pt>
                <c:pt idx="181">
                  <c:v>23094.39</c:v>
                </c:pt>
                <c:pt idx="182">
                  <c:v>4931.55</c:v>
                </c:pt>
                <c:pt idx="183">
                  <c:v>3577.98</c:v>
                </c:pt>
                <c:pt idx="184">
                  <c:v>12382.64</c:v>
                </c:pt>
                <c:pt idx="185">
                  <c:v>6209.11</c:v>
                </c:pt>
                <c:pt idx="186">
                  <c:v>13104</c:v>
                </c:pt>
                <c:pt idx="187">
                  <c:v>73870.259999999995</c:v>
                </c:pt>
                <c:pt idx="188">
                  <c:v>13178.43</c:v>
                </c:pt>
                <c:pt idx="189">
                  <c:v>14775.08</c:v>
                </c:pt>
                <c:pt idx="190">
                  <c:v>6324.62</c:v>
                </c:pt>
                <c:pt idx="191">
                  <c:v>5145.3599999999997</c:v>
                </c:pt>
                <c:pt idx="192">
                  <c:v>9306.5400000000009</c:v>
                </c:pt>
                <c:pt idx="193">
                  <c:v>6950.23</c:v>
                </c:pt>
                <c:pt idx="194">
                  <c:v>26409.759999999998</c:v>
                </c:pt>
                <c:pt idx="195">
                  <c:v>3765.74</c:v>
                </c:pt>
                <c:pt idx="196">
                  <c:v>8065.7</c:v>
                </c:pt>
                <c:pt idx="197">
                  <c:v>3125.83</c:v>
                </c:pt>
                <c:pt idx="198">
                  <c:v>18534.150000000001</c:v>
                </c:pt>
                <c:pt idx="199">
                  <c:v>5207.7700000000004</c:v>
                </c:pt>
                <c:pt idx="200">
                  <c:v>199253.77</c:v>
                </c:pt>
                <c:pt idx="201">
                  <c:v>3927.26</c:v>
                </c:pt>
                <c:pt idx="202">
                  <c:v>13492.55</c:v>
                </c:pt>
                <c:pt idx="203">
                  <c:v>3761.86</c:v>
                </c:pt>
                <c:pt idx="204">
                  <c:v>24626.1</c:v>
                </c:pt>
                <c:pt idx="205">
                  <c:v>28932.43</c:v>
                </c:pt>
                <c:pt idx="206">
                  <c:v>3510.93</c:v>
                </c:pt>
                <c:pt idx="207">
                  <c:v>6654.81</c:v>
                </c:pt>
                <c:pt idx="208">
                  <c:v>3029.57</c:v>
                </c:pt>
                <c:pt idx="209">
                  <c:v>180860.74</c:v>
                </c:pt>
                <c:pt idx="210">
                  <c:v>5502.94</c:v>
                </c:pt>
                <c:pt idx="211">
                  <c:v>25880.98</c:v>
                </c:pt>
                <c:pt idx="212">
                  <c:v>88142.35</c:v>
                </c:pt>
                <c:pt idx="213">
                  <c:v>26928.37</c:v>
                </c:pt>
                <c:pt idx="214">
                  <c:v>20750.78</c:v>
                </c:pt>
                <c:pt idx="215">
                  <c:v>3826.83</c:v>
                </c:pt>
                <c:pt idx="216">
                  <c:v>3164.73</c:v>
                </c:pt>
                <c:pt idx="217">
                  <c:v>4030.35</c:v>
                </c:pt>
                <c:pt idx="218">
                  <c:v>3187.51</c:v>
                </c:pt>
                <c:pt idx="219">
                  <c:v>263493.81</c:v>
                </c:pt>
                <c:pt idx="220">
                  <c:v>3376.2</c:v>
                </c:pt>
                <c:pt idx="221">
                  <c:v>9457.0400000000009</c:v>
                </c:pt>
                <c:pt idx="222">
                  <c:v>11438.78</c:v>
                </c:pt>
                <c:pt idx="223">
                  <c:v>5840.29</c:v>
                </c:pt>
                <c:pt idx="224">
                  <c:v>68590.33</c:v>
                </c:pt>
                <c:pt idx="225">
                  <c:v>16108.15</c:v>
                </c:pt>
                <c:pt idx="226">
                  <c:v>16728.78</c:v>
                </c:pt>
                <c:pt idx="227">
                  <c:v>15226.72</c:v>
                </c:pt>
                <c:pt idx="228">
                  <c:v>6379.12</c:v>
                </c:pt>
                <c:pt idx="229">
                  <c:v>3017.07</c:v>
                </c:pt>
                <c:pt idx="230">
                  <c:v>3769.26</c:v>
                </c:pt>
                <c:pt idx="231">
                  <c:v>3148.36</c:v>
                </c:pt>
                <c:pt idx="232">
                  <c:v>17712</c:v>
                </c:pt>
                <c:pt idx="233">
                  <c:v>7439.01</c:v>
                </c:pt>
                <c:pt idx="234">
                  <c:v>73015.490000000005</c:v>
                </c:pt>
                <c:pt idx="235">
                  <c:v>5067.2299999999996</c:v>
                </c:pt>
                <c:pt idx="236">
                  <c:v>58108.480000000003</c:v>
                </c:pt>
                <c:pt idx="237">
                  <c:v>28059.24</c:v>
                </c:pt>
                <c:pt idx="238">
                  <c:v>15201.61</c:v>
                </c:pt>
                <c:pt idx="239">
                  <c:v>3026.26</c:v>
                </c:pt>
                <c:pt idx="240">
                  <c:v>135390.53</c:v>
                </c:pt>
                <c:pt idx="241">
                  <c:v>239981.5</c:v>
                </c:pt>
                <c:pt idx="242">
                  <c:v>16044.51</c:v>
                </c:pt>
                <c:pt idx="243">
                  <c:v>7453.05</c:v>
                </c:pt>
                <c:pt idx="244">
                  <c:v>27404.15</c:v>
                </c:pt>
                <c:pt idx="245">
                  <c:v>3024.32</c:v>
                </c:pt>
                <c:pt idx="246">
                  <c:v>3674.6</c:v>
                </c:pt>
                <c:pt idx="247">
                  <c:v>11564.22</c:v>
                </c:pt>
                <c:pt idx="248">
                  <c:v>25383.03</c:v>
                </c:pt>
                <c:pt idx="249">
                  <c:v>14334.81</c:v>
                </c:pt>
                <c:pt idx="250">
                  <c:v>5996.4</c:v>
                </c:pt>
                <c:pt idx="251">
                  <c:v>9097.33</c:v>
                </c:pt>
                <c:pt idx="252">
                  <c:v>20037.849999999999</c:v>
                </c:pt>
                <c:pt idx="253">
                  <c:v>4830.4399999999996</c:v>
                </c:pt>
                <c:pt idx="254">
                  <c:v>27905.66</c:v>
                </c:pt>
                <c:pt idx="255">
                  <c:v>102016.01</c:v>
                </c:pt>
                <c:pt idx="256">
                  <c:v>3336.05</c:v>
                </c:pt>
                <c:pt idx="257">
                  <c:v>11353.13</c:v>
                </c:pt>
                <c:pt idx="258">
                  <c:v>3031.5</c:v>
                </c:pt>
                <c:pt idx="259">
                  <c:v>28270.22</c:v>
                </c:pt>
                <c:pt idx="260">
                  <c:v>3274.9</c:v>
                </c:pt>
                <c:pt idx="261">
                  <c:v>6591.31</c:v>
                </c:pt>
                <c:pt idx="262">
                  <c:v>14330.19</c:v>
                </c:pt>
                <c:pt idx="263">
                  <c:v>4493.5200000000004</c:v>
                </c:pt>
                <c:pt idx="264">
                  <c:v>12655.17</c:v>
                </c:pt>
                <c:pt idx="265">
                  <c:v>23495.54</c:v>
                </c:pt>
                <c:pt idx="266">
                  <c:v>3711.8</c:v>
                </c:pt>
                <c:pt idx="267">
                  <c:v>5863.1</c:v>
                </c:pt>
                <c:pt idx="268">
                  <c:v>19748.79</c:v>
                </c:pt>
                <c:pt idx="269">
                  <c:v>5896.54</c:v>
                </c:pt>
                <c:pt idx="270">
                  <c:v>7702.01</c:v>
                </c:pt>
                <c:pt idx="271">
                  <c:v>7251.91</c:v>
                </c:pt>
                <c:pt idx="272">
                  <c:v>11966.83</c:v>
                </c:pt>
                <c:pt idx="273">
                  <c:v>3470.6</c:v>
                </c:pt>
                <c:pt idx="274">
                  <c:v>583436.72</c:v>
                </c:pt>
                <c:pt idx="275">
                  <c:v>11737.24</c:v>
                </c:pt>
                <c:pt idx="276">
                  <c:v>16655.580000000002</c:v>
                </c:pt>
                <c:pt idx="277">
                  <c:v>12033.99</c:v>
                </c:pt>
                <c:pt idx="278">
                  <c:v>3331.08</c:v>
                </c:pt>
                <c:pt idx="279">
                  <c:v>3460.91</c:v>
                </c:pt>
                <c:pt idx="280">
                  <c:v>27382.240000000002</c:v>
                </c:pt>
                <c:pt idx="281">
                  <c:v>35729.040000000001</c:v>
                </c:pt>
                <c:pt idx="282">
                  <c:v>4328.47</c:v>
                </c:pt>
                <c:pt idx="283">
                  <c:v>3582</c:v>
                </c:pt>
                <c:pt idx="284">
                  <c:v>4057.34</c:v>
                </c:pt>
                <c:pt idx="285">
                  <c:v>6795.06</c:v>
                </c:pt>
                <c:pt idx="286">
                  <c:v>67465</c:v>
                </c:pt>
                <c:pt idx="287">
                  <c:v>8247.08</c:v>
                </c:pt>
                <c:pt idx="288">
                  <c:v>3901.07</c:v>
                </c:pt>
                <c:pt idx="289">
                  <c:v>3528.07</c:v>
                </c:pt>
                <c:pt idx="290">
                  <c:v>7815.74</c:v>
                </c:pt>
                <c:pt idx="291">
                  <c:v>3764.1</c:v>
                </c:pt>
                <c:pt idx="292">
                  <c:v>58987.08</c:v>
                </c:pt>
                <c:pt idx="293">
                  <c:v>12995.31</c:v>
                </c:pt>
                <c:pt idx="294">
                  <c:v>4022.02</c:v>
                </c:pt>
                <c:pt idx="295">
                  <c:v>15512.35</c:v>
                </c:pt>
                <c:pt idx="296">
                  <c:v>5224.1099999999997</c:v>
                </c:pt>
                <c:pt idx="297">
                  <c:v>3329.58</c:v>
                </c:pt>
                <c:pt idx="298">
                  <c:v>4856.71</c:v>
                </c:pt>
                <c:pt idx="299">
                  <c:v>8458.24</c:v>
                </c:pt>
                <c:pt idx="300">
                  <c:v>4009.63</c:v>
                </c:pt>
                <c:pt idx="301">
                  <c:v>10842.62</c:v>
                </c:pt>
                <c:pt idx="302">
                  <c:v>5402.95</c:v>
                </c:pt>
                <c:pt idx="303">
                  <c:v>232763.33</c:v>
                </c:pt>
                <c:pt idx="304">
                  <c:v>5072.67</c:v>
                </c:pt>
                <c:pt idx="305">
                  <c:v>3115.98</c:v>
                </c:pt>
                <c:pt idx="306">
                  <c:v>13743.95</c:v>
                </c:pt>
                <c:pt idx="307">
                  <c:v>6469.51</c:v>
                </c:pt>
                <c:pt idx="308">
                  <c:v>134241.35999999999</c:v>
                </c:pt>
                <c:pt idx="309">
                  <c:v>18159.849999999999</c:v>
                </c:pt>
                <c:pt idx="310">
                  <c:v>5865.04</c:v>
                </c:pt>
                <c:pt idx="311">
                  <c:v>3777.26</c:v>
                </c:pt>
                <c:pt idx="312">
                  <c:v>15248.94</c:v>
                </c:pt>
                <c:pt idx="313">
                  <c:v>3377.57</c:v>
                </c:pt>
                <c:pt idx="314">
                  <c:v>6942.31</c:v>
                </c:pt>
                <c:pt idx="315">
                  <c:v>11882.55</c:v>
                </c:pt>
                <c:pt idx="316">
                  <c:v>6086.37</c:v>
                </c:pt>
                <c:pt idx="317">
                  <c:v>17941.47</c:v>
                </c:pt>
                <c:pt idx="318">
                  <c:v>17963.55</c:v>
                </c:pt>
                <c:pt idx="319">
                  <c:v>6153.54</c:v>
                </c:pt>
                <c:pt idx="320">
                  <c:v>16589.240000000002</c:v>
                </c:pt>
                <c:pt idx="321">
                  <c:v>117071.87</c:v>
                </c:pt>
                <c:pt idx="322">
                  <c:v>10442.09</c:v>
                </c:pt>
                <c:pt idx="323">
                  <c:v>23369.24</c:v>
                </c:pt>
                <c:pt idx="324">
                  <c:v>73376.14</c:v>
                </c:pt>
                <c:pt idx="325">
                  <c:v>563709.84</c:v>
                </c:pt>
                <c:pt idx="326">
                  <c:v>3677.34</c:v>
                </c:pt>
                <c:pt idx="327">
                  <c:v>56244.26</c:v>
                </c:pt>
                <c:pt idx="328">
                  <c:v>3975.44</c:v>
                </c:pt>
                <c:pt idx="329">
                  <c:v>3209.89</c:v>
                </c:pt>
                <c:pt idx="330">
                  <c:v>17246.580000000002</c:v>
                </c:pt>
                <c:pt idx="331">
                  <c:v>8440.65</c:v>
                </c:pt>
                <c:pt idx="332">
                  <c:v>3374.38</c:v>
                </c:pt>
                <c:pt idx="333">
                  <c:v>12507.91</c:v>
                </c:pt>
                <c:pt idx="334">
                  <c:v>5495.76</c:v>
                </c:pt>
                <c:pt idx="335">
                  <c:v>73886</c:v>
                </c:pt>
                <c:pt idx="336">
                  <c:v>12599.37</c:v>
                </c:pt>
                <c:pt idx="337">
                  <c:v>3722.6</c:v>
                </c:pt>
                <c:pt idx="338">
                  <c:v>3910.17</c:v>
                </c:pt>
                <c:pt idx="339">
                  <c:v>8153.33</c:v>
                </c:pt>
                <c:pt idx="340">
                  <c:v>5139.43</c:v>
                </c:pt>
                <c:pt idx="341">
                  <c:v>5012.59</c:v>
                </c:pt>
                <c:pt idx="342">
                  <c:v>113692.87</c:v>
                </c:pt>
                <c:pt idx="343">
                  <c:v>9528.82</c:v>
                </c:pt>
                <c:pt idx="344">
                  <c:v>27797.69</c:v>
                </c:pt>
                <c:pt idx="345">
                  <c:v>4819.63</c:v>
                </c:pt>
                <c:pt idx="346">
                  <c:v>3041.93</c:v>
                </c:pt>
                <c:pt idx="347">
                  <c:v>8023.74</c:v>
                </c:pt>
                <c:pt idx="348">
                  <c:v>122184.17</c:v>
                </c:pt>
                <c:pt idx="349">
                  <c:v>3760.61</c:v>
                </c:pt>
                <c:pt idx="350">
                  <c:v>6531.58</c:v>
                </c:pt>
                <c:pt idx="351">
                  <c:v>18453.439999999999</c:v>
                </c:pt>
                <c:pt idx="352">
                  <c:v>3824.69</c:v>
                </c:pt>
                <c:pt idx="353">
                  <c:v>5109.25</c:v>
                </c:pt>
                <c:pt idx="354">
                  <c:v>13843.64</c:v>
                </c:pt>
                <c:pt idx="355">
                  <c:v>4103.05</c:v>
                </c:pt>
                <c:pt idx="356">
                  <c:v>6520.67</c:v>
                </c:pt>
                <c:pt idx="357">
                  <c:v>5145.88</c:v>
                </c:pt>
                <c:pt idx="358">
                  <c:v>18254.060000000001</c:v>
                </c:pt>
                <c:pt idx="359">
                  <c:v>131840.57</c:v>
                </c:pt>
                <c:pt idx="360">
                  <c:v>8428.58</c:v>
                </c:pt>
                <c:pt idx="361">
                  <c:v>71028.13</c:v>
                </c:pt>
                <c:pt idx="362">
                  <c:v>54817.89</c:v>
                </c:pt>
                <c:pt idx="363">
                  <c:v>4066.42</c:v>
                </c:pt>
                <c:pt idx="364">
                  <c:v>4921.45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B-4CC2-9DD9-CD3281B2D317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Sales Qtr - Crore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Sheet4!$A$2:$A$368</c:f>
              <c:strCache>
                <c:ptCount val="366"/>
                <c:pt idx="0">
                  <c:v>3M India</c:v>
                </c:pt>
                <c:pt idx="1">
                  <c:v>Abbott India</c:v>
                </c:pt>
                <c:pt idx="2">
                  <c:v>Adani Enterp.</c:v>
                </c:pt>
                <c:pt idx="3">
                  <c:v>Adani Ports</c:v>
                </c:pt>
                <c:pt idx="4">
                  <c:v>Adani Power</c:v>
                </c:pt>
                <c:pt idx="5">
                  <c:v>Adani Transmissi</c:v>
                </c:pt>
                <c:pt idx="6">
                  <c:v>Aditya Bir. Fas.</c:v>
                </c:pt>
                <c:pt idx="7">
                  <c:v>Aditya Bir. Nuv.</c:v>
                </c:pt>
                <c:pt idx="8">
                  <c:v>Advanta</c:v>
                </c:pt>
                <c:pt idx="9">
                  <c:v>Aegis Logistics</c:v>
                </c:pt>
                <c:pt idx="10">
                  <c:v>AIA Engg.</c:v>
                </c:pt>
                <c:pt idx="11">
                  <c:v>Ajanta Pharma</c:v>
                </c:pt>
                <c:pt idx="12">
                  <c:v>Akzo Nobel</c:v>
                </c:pt>
                <c:pt idx="13">
                  <c:v>Alkem Lab</c:v>
                </c:pt>
                <c:pt idx="14">
                  <c:v>Allahabad Bank</c:v>
                </c:pt>
                <c:pt idx="15">
                  <c:v>Allcargo Logist.</c:v>
                </c:pt>
                <c:pt idx="16">
                  <c:v>Amara Raja Batt.</c:v>
                </c:pt>
                <c:pt idx="17">
                  <c:v>Andhra Bank</c:v>
                </c:pt>
                <c:pt idx="18">
                  <c:v>APL Apollo</c:v>
                </c:pt>
                <c:pt idx="19">
                  <c:v>Apollo Hospitals</c:v>
                </c:pt>
                <c:pt idx="20">
                  <c:v>Arvind Ltd</c:v>
                </c:pt>
                <c:pt idx="21">
                  <c:v>Asahi India Glas</c:v>
                </c:pt>
                <c:pt idx="22">
                  <c:v>Asian Paints</c:v>
                </c:pt>
                <c:pt idx="23">
                  <c:v>Astral Poly</c:v>
                </c:pt>
                <c:pt idx="24">
                  <c:v>Atul</c:v>
                </c:pt>
                <c:pt idx="25">
                  <c:v>AU Small Finance</c:v>
                </c:pt>
                <c:pt idx="26">
                  <c:v>Avenue Super.</c:v>
                </c:pt>
                <c:pt idx="27">
                  <c:v>Axis Bank</c:v>
                </c:pt>
                <c:pt idx="28">
                  <c:v>B P C L</c:v>
                </c:pt>
                <c:pt idx="29">
                  <c:v>Bajaj Auto</c:v>
                </c:pt>
                <c:pt idx="30">
                  <c:v>Bajaj Electrical</c:v>
                </c:pt>
                <c:pt idx="31">
                  <c:v>Bajaj Fin.</c:v>
                </c:pt>
                <c:pt idx="32">
                  <c:v>Bajaj Finserv</c:v>
                </c:pt>
                <c:pt idx="33">
                  <c:v>Balkrishna Inds</c:v>
                </c:pt>
                <c:pt idx="34">
                  <c:v>Bank of Baroda</c:v>
                </c:pt>
                <c:pt idx="35">
                  <c:v>Bank of India</c:v>
                </c:pt>
                <c:pt idx="36">
                  <c:v>BASF India</c:v>
                </c:pt>
                <c:pt idx="37">
                  <c:v>Bata India</c:v>
                </c:pt>
                <c:pt idx="38">
                  <c:v>BEML Ltd</c:v>
                </c:pt>
                <c:pt idx="39">
                  <c:v>Berger Paints</c:v>
                </c:pt>
                <c:pt idx="40">
                  <c:v>Bharti Airtel</c:v>
                </c:pt>
                <c:pt idx="41">
                  <c:v>Birla Corpn.</c:v>
                </c:pt>
                <c:pt idx="42">
                  <c:v>Blue Star</c:v>
                </c:pt>
                <c:pt idx="43">
                  <c:v>Bombay Dyeing</c:v>
                </c:pt>
                <c:pt idx="44">
                  <c:v>Bosch</c:v>
                </c:pt>
                <c:pt idx="45">
                  <c:v>Brigade Enterpr.</c:v>
                </c:pt>
                <c:pt idx="46">
                  <c:v>Britannia Inds.</c:v>
                </c:pt>
                <c:pt idx="47">
                  <c:v>C P C L</c:v>
                </c:pt>
                <c:pt idx="48">
                  <c:v>Can Fin Homes</c:v>
                </c:pt>
                <c:pt idx="49">
                  <c:v>Canara Bank</c:v>
                </c:pt>
                <c:pt idx="50">
                  <c:v>Capital First</c:v>
                </c:pt>
                <c:pt idx="51">
                  <c:v>Carborundum Uni.</c:v>
                </c:pt>
                <c:pt idx="52">
                  <c:v>Castrol India</c:v>
                </c:pt>
                <c:pt idx="53">
                  <c:v>CCL Products</c:v>
                </c:pt>
                <c:pt idx="54">
                  <c:v>CEAT</c:v>
                </c:pt>
                <c:pt idx="55">
                  <c:v>Central Bank</c:v>
                </c:pt>
                <c:pt idx="56">
                  <c:v>Central Dep. Ser</c:v>
                </c:pt>
                <c:pt idx="57">
                  <c:v>Century Ply.</c:v>
                </c:pt>
                <c:pt idx="58">
                  <c:v>Century Textiles</c:v>
                </c:pt>
                <c:pt idx="59">
                  <c:v>CESC</c:v>
                </c:pt>
                <c:pt idx="60">
                  <c:v>CG Power &amp; Indu.</c:v>
                </c:pt>
                <c:pt idx="61">
                  <c:v>Chambal Fert.</c:v>
                </c:pt>
                <c:pt idx="62">
                  <c:v>Cholaman.Inv.&amp;Fn</c:v>
                </c:pt>
                <c:pt idx="63">
                  <c:v>Coal India</c:v>
                </c:pt>
                <c:pt idx="64">
                  <c:v>Cochin Shipyard</c:v>
                </c:pt>
                <c:pt idx="65">
                  <c:v>Coffee Day Enter</c:v>
                </c:pt>
                <c:pt idx="66">
                  <c:v>Corporation Bank</c:v>
                </c:pt>
                <c:pt idx="67">
                  <c:v>Cox &amp; Kings</c:v>
                </c:pt>
                <c:pt idx="68">
                  <c:v>CRISIL</c:v>
                </c:pt>
                <c:pt idx="69">
                  <c:v>Crompton Gr. Con</c:v>
                </c:pt>
                <c:pt idx="70">
                  <c:v>Cummins India</c:v>
                </c:pt>
                <c:pt idx="71">
                  <c:v>Cyient</c:v>
                </c:pt>
                <c:pt idx="72">
                  <c:v>D B Corp</c:v>
                </c:pt>
                <c:pt idx="73">
                  <c:v>Dabur India</c:v>
                </c:pt>
                <c:pt idx="74">
                  <c:v>Dalmia Bhar.</c:v>
                </c:pt>
                <c:pt idx="75">
                  <c:v>DCB Bank</c:v>
                </c:pt>
                <c:pt idx="76">
                  <c:v>DCM Shriram</c:v>
                </c:pt>
                <c:pt idx="77">
                  <c:v>Deepak Fert.</c:v>
                </c:pt>
                <c:pt idx="78">
                  <c:v>Deepak Nitrite</c:v>
                </c:pt>
                <c:pt idx="79">
                  <c:v>Dewan Hsg. Fin.</c:v>
                </c:pt>
                <c:pt idx="80">
                  <c:v>Dhanuka Agritech</c:v>
                </c:pt>
                <c:pt idx="81">
                  <c:v>Dilip Buildcon</c:v>
                </c:pt>
                <c:pt idx="82">
                  <c:v>Dish TV</c:v>
                </c:pt>
                <c:pt idx="83">
                  <c:v>Dishman Carbogen</c:v>
                </c:pt>
                <c:pt idx="84">
                  <c:v>Dishman Pharma.</c:v>
                </c:pt>
                <c:pt idx="85">
                  <c:v>Divi's Lab.</c:v>
                </c:pt>
                <c:pt idx="86">
                  <c:v>Dixon Technolog.</c:v>
                </c:pt>
                <c:pt idx="87">
                  <c:v>Dr Lal Pathlabs</c:v>
                </c:pt>
                <c:pt idx="88">
                  <c:v>eClerx Services</c:v>
                </c:pt>
                <c:pt idx="89">
                  <c:v>Edelweiss.Fin.</c:v>
                </c:pt>
                <c:pt idx="90">
                  <c:v>Eicher Motors</c:v>
                </c:pt>
                <c:pt idx="91">
                  <c:v>EID Parry</c:v>
                </c:pt>
                <c:pt idx="92">
                  <c:v>Elgi Equipment</c:v>
                </c:pt>
                <c:pt idx="93">
                  <c:v>Emami</c:v>
                </c:pt>
                <c:pt idx="94">
                  <c:v>Ent.Network</c:v>
                </c:pt>
                <c:pt idx="95">
                  <c:v>Equitas Holdings</c:v>
                </c:pt>
                <c:pt idx="96">
                  <c:v>Escorts</c:v>
                </c:pt>
                <c:pt idx="97">
                  <c:v>Excel Crop Care</c:v>
                </c:pt>
                <c:pt idx="98">
                  <c:v>Exide Inds.</c:v>
                </c:pt>
                <c:pt idx="99">
                  <c:v>FDC</c:v>
                </c:pt>
                <c:pt idx="100">
                  <c:v>Federal Bank</c:v>
                </c:pt>
                <c:pt idx="101">
                  <c:v>Finolex Inds.</c:v>
                </c:pt>
                <c:pt idx="102">
                  <c:v>Firstsour.Solu.</c:v>
                </c:pt>
                <c:pt idx="103">
                  <c:v>Fortis Health.</c:v>
                </c:pt>
                <c:pt idx="104">
                  <c:v>Future Lifestyle</c:v>
                </c:pt>
                <c:pt idx="105">
                  <c:v>Future Retail</c:v>
                </c:pt>
                <c:pt idx="106">
                  <c:v>G N F C</c:v>
                </c:pt>
                <c:pt idx="107">
                  <c:v>G S F C</c:v>
                </c:pt>
                <c:pt idx="108">
                  <c:v>GAIL (India)</c:v>
                </c:pt>
                <c:pt idx="109">
                  <c:v>Galaxy Surfact.</c:v>
                </c:pt>
                <c:pt idx="110">
                  <c:v>GE Shipping Co</c:v>
                </c:pt>
                <c:pt idx="111">
                  <c:v>GE T&amp;D India</c:v>
                </c:pt>
                <c:pt idx="112">
                  <c:v>General Insuranc</c:v>
                </c:pt>
                <c:pt idx="113">
                  <c:v>Gillette India</c:v>
                </c:pt>
                <c:pt idx="114">
                  <c:v>Glaxosmi. Pharma</c:v>
                </c:pt>
                <c:pt idx="115">
                  <c:v>GlaxoSmith C H L</c:v>
                </c:pt>
                <c:pt idx="116">
                  <c:v>Glenmark Pharma.</c:v>
                </c:pt>
                <c:pt idx="117">
                  <c:v>GMR Infra.</c:v>
                </c:pt>
                <c:pt idx="118">
                  <c:v>Godrej Consumer</c:v>
                </c:pt>
                <c:pt idx="119">
                  <c:v>Godrej Inds.</c:v>
                </c:pt>
                <c:pt idx="120">
                  <c:v>Godrej Propert.</c:v>
                </c:pt>
                <c:pt idx="121">
                  <c:v>Graphite India</c:v>
                </c:pt>
                <c:pt idx="122">
                  <c:v>Grasim Inds</c:v>
                </c:pt>
                <c:pt idx="123">
                  <c:v>Grindwell Norton</c:v>
                </c:pt>
                <c:pt idx="124">
                  <c:v>GRUH Finance</c:v>
                </c:pt>
                <c:pt idx="125">
                  <c:v>Guj Alkalies</c:v>
                </c:pt>
                <c:pt idx="126">
                  <c:v>Guj Fluorochem</c:v>
                </c:pt>
                <c:pt idx="127">
                  <c:v>Guj Pipavav Port</c:v>
                </c:pt>
                <c:pt idx="128">
                  <c:v>Gujarat Gas</c:v>
                </c:pt>
                <c:pt idx="129">
                  <c:v>Gulf Oil Lubric.</c:v>
                </c:pt>
                <c:pt idx="130">
                  <c:v>H D F C</c:v>
                </c:pt>
                <c:pt idx="131">
                  <c:v>H F C L</c:v>
                </c:pt>
                <c:pt idx="132">
                  <c:v>H P C L</c:v>
                </c:pt>
                <c:pt idx="133">
                  <c:v>H U D C O</c:v>
                </c:pt>
                <c:pt idx="134">
                  <c:v>Hathway Cable</c:v>
                </c:pt>
                <c:pt idx="135">
                  <c:v>Hatsun AgroProd.</c:v>
                </c:pt>
                <c:pt idx="136">
                  <c:v>HCL Technologies</c:v>
                </c:pt>
                <c:pt idx="137">
                  <c:v>HDFC Bank</c:v>
                </c:pt>
                <c:pt idx="138">
                  <c:v>HDFC Stand. Life</c:v>
                </c:pt>
                <c:pt idx="139">
                  <c:v>Heidelberg Cem.</c:v>
                </c:pt>
                <c:pt idx="140">
                  <c:v>Heritage Foods</c:v>
                </c:pt>
                <c:pt idx="141">
                  <c:v>Hero Motocorp</c:v>
                </c:pt>
                <c:pt idx="142">
                  <c:v>Hexaware Tech.</c:v>
                </c:pt>
                <c:pt idx="143">
                  <c:v>Himadri Specialt</c:v>
                </c:pt>
                <c:pt idx="144">
                  <c:v>Himatsing. Seide</c:v>
                </c:pt>
                <c:pt idx="145">
                  <c:v>Hind. Unilever</c:v>
                </c:pt>
                <c:pt idx="146">
                  <c:v>Hind.Copper</c:v>
                </c:pt>
                <c:pt idx="147">
                  <c:v>Hind.Zinc</c:v>
                </c:pt>
                <c:pt idx="148">
                  <c:v>Hindalco Inds.</c:v>
                </c:pt>
                <c:pt idx="149">
                  <c:v>Honeywell Auto</c:v>
                </c:pt>
                <c:pt idx="150">
                  <c:v>I D F C</c:v>
                </c:pt>
                <c:pt idx="151">
                  <c:v>I O B</c:v>
                </c:pt>
                <c:pt idx="152">
                  <c:v>I O C L</c:v>
                </c:pt>
                <c:pt idx="153">
                  <c:v>I T D C</c:v>
                </c:pt>
                <c:pt idx="154">
                  <c:v>ICICI Bank</c:v>
                </c:pt>
                <c:pt idx="155">
                  <c:v>ICICI Pru Life</c:v>
                </c:pt>
                <c:pt idx="156">
                  <c:v>IDBI Bank</c:v>
                </c:pt>
                <c:pt idx="157">
                  <c:v>IDFC Bank</c:v>
                </c:pt>
                <c:pt idx="158">
                  <c:v>IFB Inds.</c:v>
                </c:pt>
                <c:pt idx="159">
                  <c:v>IIFL Holdings</c:v>
                </c:pt>
                <c:pt idx="160">
                  <c:v>Indbull.RealEst.</c:v>
                </c:pt>
                <c:pt idx="161">
                  <c:v>India Cements</c:v>
                </c:pt>
                <c:pt idx="162">
                  <c:v>Indiabulls Vent.</c:v>
                </c:pt>
                <c:pt idx="163">
                  <c:v>Indian Bank</c:v>
                </c:pt>
                <c:pt idx="164">
                  <c:v>Indian Hotels</c:v>
                </c:pt>
                <c:pt idx="165">
                  <c:v>Indraprastha Gas</c:v>
                </c:pt>
                <c:pt idx="166">
                  <c:v>IndusInd Bank</c:v>
                </c:pt>
                <c:pt idx="167">
                  <c:v>Infibeam Incorp.</c:v>
                </c:pt>
                <c:pt idx="168">
                  <c:v>Infosys</c:v>
                </c:pt>
                <c:pt idx="169">
                  <c:v>Ipca Labs.</c:v>
                </c:pt>
                <c:pt idx="170">
                  <c:v>IRB Infra.Devl.</c:v>
                </c:pt>
                <c:pt idx="171">
                  <c:v>ITC</c:v>
                </c:pt>
                <c:pt idx="172">
                  <c:v>ITD Cem</c:v>
                </c:pt>
                <c:pt idx="173">
                  <c:v>ITI</c:v>
                </c:pt>
                <c:pt idx="174">
                  <c:v>J &amp; K Bank</c:v>
                </c:pt>
                <c:pt idx="175">
                  <c:v>J K Cements</c:v>
                </c:pt>
                <c:pt idx="176">
                  <c:v>Jagran Prakashan</c:v>
                </c:pt>
                <c:pt idx="177">
                  <c:v>Jain Irrigation</c:v>
                </c:pt>
                <c:pt idx="178">
                  <c:v>Jet Airways</c:v>
                </c:pt>
                <c:pt idx="179">
                  <c:v>Jindal Stain .Hi</c:v>
                </c:pt>
                <c:pt idx="180">
                  <c:v>Jindal Stain.</c:v>
                </c:pt>
                <c:pt idx="181">
                  <c:v>Jindal Steel</c:v>
                </c:pt>
                <c:pt idx="182">
                  <c:v>JK Lakshmi Cem.</c:v>
                </c:pt>
                <c:pt idx="183">
                  <c:v>JK Tyre &amp; Indust</c:v>
                </c:pt>
                <c:pt idx="184">
                  <c:v>JM Financial</c:v>
                </c:pt>
                <c:pt idx="185">
                  <c:v>Johnson Con. Hit</c:v>
                </c:pt>
                <c:pt idx="186">
                  <c:v>JSW Energy</c:v>
                </c:pt>
                <c:pt idx="187">
                  <c:v>JSW Steel</c:v>
                </c:pt>
                <c:pt idx="188">
                  <c:v>Jubilant Food.</c:v>
                </c:pt>
                <c:pt idx="189">
                  <c:v>Jubilant Life</c:v>
                </c:pt>
                <c:pt idx="190">
                  <c:v>Jyothy Lab.</c:v>
                </c:pt>
                <c:pt idx="191">
                  <c:v>K P R Mill Ltd</c:v>
                </c:pt>
                <c:pt idx="192">
                  <c:v>Kajaria Ceramics</c:v>
                </c:pt>
                <c:pt idx="193">
                  <c:v>Kalpataru Power</c:v>
                </c:pt>
                <c:pt idx="194">
                  <c:v>Kansai Nerolac</c:v>
                </c:pt>
                <c:pt idx="195">
                  <c:v>Karnataka Bank</c:v>
                </c:pt>
                <c:pt idx="196">
                  <c:v>Karur Vysya Bank</c:v>
                </c:pt>
                <c:pt idx="197">
                  <c:v>Kaveri Seed Co.</c:v>
                </c:pt>
                <c:pt idx="198">
                  <c:v>KIOCL</c:v>
                </c:pt>
                <c:pt idx="199">
                  <c:v>Kirloskar Oil</c:v>
                </c:pt>
                <c:pt idx="200">
                  <c:v>Kotak Mah. Bank</c:v>
                </c:pt>
                <c:pt idx="201">
                  <c:v>KPIT Tech.</c:v>
                </c:pt>
                <c:pt idx="202">
                  <c:v>KRBL</c:v>
                </c:pt>
                <c:pt idx="203">
                  <c:v>Kushal</c:v>
                </c:pt>
                <c:pt idx="204">
                  <c:v>L &amp; T Infotech</c:v>
                </c:pt>
                <c:pt idx="205">
                  <c:v>L&amp;T Fin.Holdings</c:v>
                </c:pt>
                <c:pt idx="206">
                  <c:v>La Opala RG</c:v>
                </c:pt>
                <c:pt idx="207">
                  <c:v>Lak. Mach. Works</c:v>
                </c:pt>
                <c:pt idx="208">
                  <c:v>Lak. Vilas Bank</c:v>
                </c:pt>
                <c:pt idx="209">
                  <c:v>Larsen &amp; Toubro</c:v>
                </c:pt>
                <c:pt idx="210">
                  <c:v>Laurus Labs</c:v>
                </c:pt>
                <c:pt idx="211">
                  <c:v>LIC Housing Fin.</c:v>
                </c:pt>
                <c:pt idx="212">
                  <c:v>M &amp; M</c:v>
                </c:pt>
                <c:pt idx="213">
                  <c:v>M &amp; M Fin. Serv.</c:v>
                </c:pt>
                <c:pt idx="214">
                  <c:v>M R P L</c:v>
                </c:pt>
                <c:pt idx="215">
                  <c:v>Magma Fincorp</c:v>
                </c:pt>
                <c:pt idx="216">
                  <c:v>Mah. Seamless</c:v>
                </c:pt>
                <c:pt idx="217">
                  <c:v>Mahindra Holiday</c:v>
                </c:pt>
                <c:pt idx="218">
                  <c:v>Mahindra Logis.</c:v>
                </c:pt>
                <c:pt idx="219">
                  <c:v>Maruti Suzuki</c:v>
                </c:pt>
                <c:pt idx="220">
                  <c:v>MAS FINANC SER</c:v>
                </c:pt>
                <c:pt idx="221">
                  <c:v>Minda Inds.</c:v>
                </c:pt>
                <c:pt idx="222">
                  <c:v>Mindtree</c:v>
                </c:pt>
                <c:pt idx="223">
                  <c:v>MOIL</c:v>
                </c:pt>
                <c:pt idx="224">
                  <c:v>Motherson Sumi</c:v>
                </c:pt>
                <c:pt idx="225">
                  <c:v>Motil.Oswal.Fin.</c:v>
                </c:pt>
                <c:pt idx="226">
                  <c:v>MphasiS</c:v>
                </c:pt>
                <c:pt idx="227">
                  <c:v>Muthoot Finance</c:v>
                </c:pt>
                <c:pt idx="228">
                  <c:v>Narayana Hrudaya</c:v>
                </c:pt>
                <c:pt idx="229">
                  <c:v>Natl.Fertilizer</c:v>
                </c:pt>
                <c:pt idx="230">
                  <c:v>Navin Fluo.Intl.</c:v>
                </c:pt>
                <c:pt idx="231">
                  <c:v>Navneet Educat.</c:v>
                </c:pt>
                <c:pt idx="232">
                  <c:v>NBCC</c:v>
                </c:pt>
                <c:pt idx="233">
                  <c:v>NCC</c:v>
                </c:pt>
                <c:pt idx="234">
                  <c:v>Nestle India</c:v>
                </c:pt>
                <c:pt idx="235">
                  <c:v>Netwrk.18 Media</c:v>
                </c:pt>
                <c:pt idx="236">
                  <c:v>New India Assura</c:v>
                </c:pt>
                <c:pt idx="237">
                  <c:v>NHPC Ltd</c:v>
                </c:pt>
                <c:pt idx="238">
                  <c:v>NLC India</c:v>
                </c:pt>
                <c:pt idx="239">
                  <c:v>NOCIL</c:v>
                </c:pt>
                <c:pt idx="240">
                  <c:v>NTPC</c:v>
                </c:pt>
                <c:pt idx="241">
                  <c:v>O N G C</c:v>
                </c:pt>
                <c:pt idx="242">
                  <c:v>Oberoi Realty</c:v>
                </c:pt>
                <c:pt idx="243">
                  <c:v>OCL India</c:v>
                </c:pt>
                <c:pt idx="244">
                  <c:v>Oil India</c:v>
                </c:pt>
                <c:pt idx="245">
                  <c:v>Orient Cement</c:v>
                </c:pt>
                <c:pt idx="246">
                  <c:v>Oriental Bank</c:v>
                </c:pt>
                <c:pt idx="247">
                  <c:v>P I Inds.</c:v>
                </c:pt>
                <c:pt idx="248">
                  <c:v>Page Industries</c:v>
                </c:pt>
                <c:pt idx="249">
                  <c:v>PC Jeweller</c:v>
                </c:pt>
                <c:pt idx="250">
                  <c:v>Persistent Sys</c:v>
                </c:pt>
                <c:pt idx="251">
                  <c:v>Phoenix Mills</c:v>
                </c:pt>
                <c:pt idx="252">
                  <c:v>PNB Housing</c:v>
                </c:pt>
                <c:pt idx="253">
                  <c:v>Polaris Consulta</c:v>
                </c:pt>
                <c:pt idx="254">
                  <c:v>Power Fin.Corpn.</c:v>
                </c:pt>
                <c:pt idx="255">
                  <c:v>Power Grid Corpn</c:v>
                </c:pt>
                <c:pt idx="256">
                  <c:v>Prakash Inds.</c:v>
                </c:pt>
                <c:pt idx="257">
                  <c:v>Prestige Estates</c:v>
                </c:pt>
                <c:pt idx="258">
                  <c:v>Prime Focus</c:v>
                </c:pt>
                <c:pt idx="259">
                  <c:v>Punjab Natl.Bank</c:v>
                </c:pt>
                <c:pt idx="260">
                  <c:v>Puravankara</c:v>
                </c:pt>
                <c:pt idx="261">
                  <c:v>PVR</c:v>
                </c:pt>
                <c:pt idx="262">
                  <c:v>Quess Corp</c:v>
                </c:pt>
                <c:pt idx="263">
                  <c:v>R C F</c:v>
                </c:pt>
                <c:pt idx="264">
                  <c:v>Rain Industries</c:v>
                </c:pt>
                <c:pt idx="265">
                  <c:v>Rajesh Exports</c:v>
                </c:pt>
                <c:pt idx="266">
                  <c:v>Rane Holdings</c:v>
                </c:pt>
                <c:pt idx="267">
                  <c:v>Raymond</c:v>
                </c:pt>
                <c:pt idx="268">
                  <c:v>RBL Bank</c:v>
                </c:pt>
                <c:pt idx="269">
                  <c:v>Redington India</c:v>
                </c:pt>
                <c:pt idx="270">
                  <c:v>Rel. Comm.</c:v>
                </c:pt>
                <c:pt idx="271">
                  <c:v>Relaxo Footwear</c:v>
                </c:pt>
                <c:pt idx="272">
                  <c:v>Reliance Capital</c:v>
                </c:pt>
                <c:pt idx="273">
                  <c:v>Reliance Home</c:v>
                </c:pt>
                <c:pt idx="274">
                  <c:v>Reliance Inds.</c:v>
                </c:pt>
                <c:pt idx="275">
                  <c:v>Reliance Infra.</c:v>
                </c:pt>
                <c:pt idx="276">
                  <c:v>Reliance Nip.Lif</c:v>
                </c:pt>
                <c:pt idx="277">
                  <c:v>Reliance Power</c:v>
                </c:pt>
                <c:pt idx="278">
                  <c:v>Repco Home Fin</c:v>
                </c:pt>
                <c:pt idx="279">
                  <c:v>Rupa &amp; Co</c:v>
                </c:pt>
                <c:pt idx="280">
                  <c:v>Rural Elec.Corp.</c:v>
                </c:pt>
                <c:pt idx="281">
                  <c:v>S A I L</c:v>
                </c:pt>
                <c:pt idx="282">
                  <c:v>S B T</c:v>
                </c:pt>
                <c:pt idx="283">
                  <c:v>S C I</c:v>
                </c:pt>
                <c:pt idx="284">
                  <c:v>S H Kelkar &amp; Co.</c:v>
                </c:pt>
                <c:pt idx="285">
                  <c:v>Sadbhav Engg.</c:v>
                </c:pt>
                <c:pt idx="286">
                  <c:v>SBI Life Insuran</c:v>
                </c:pt>
                <c:pt idx="287">
                  <c:v>Security &amp; Intel</c:v>
                </c:pt>
                <c:pt idx="288">
                  <c:v>Shankara Build.</c:v>
                </c:pt>
                <c:pt idx="289">
                  <c:v>Sharda Cropchem</c:v>
                </c:pt>
                <c:pt idx="290">
                  <c:v>Sheela Foam</c:v>
                </c:pt>
                <c:pt idx="291">
                  <c:v>Shilpa Medicare</c:v>
                </c:pt>
                <c:pt idx="292">
                  <c:v>Shree Cement</c:v>
                </c:pt>
                <c:pt idx="293">
                  <c:v>Shri.City Union.</c:v>
                </c:pt>
                <c:pt idx="294">
                  <c:v>Sintex Plastics</c:v>
                </c:pt>
                <c:pt idx="295">
                  <c:v>SJVN</c:v>
                </c:pt>
                <c:pt idx="296">
                  <c:v>Sobha</c:v>
                </c:pt>
                <c:pt idx="297">
                  <c:v>Sonata Software</c:v>
                </c:pt>
                <c:pt idx="298">
                  <c:v>South Ind.Bank</c:v>
                </c:pt>
                <c:pt idx="299">
                  <c:v>SpiceJet</c:v>
                </c:pt>
                <c:pt idx="300">
                  <c:v>SREI Infra. Fin.</c:v>
                </c:pt>
                <c:pt idx="301">
                  <c:v>SRF</c:v>
                </c:pt>
                <c:pt idx="302">
                  <c:v>St Bk of Bikaner</c:v>
                </c:pt>
                <c:pt idx="303">
                  <c:v>St Bk of India</c:v>
                </c:pt>
                <c:pt idx="304">
                  <c:v>Star Cement</c:v>
                </c:pt>
                <c:pt idx="305">
                  <c:v>Star Ferro Cem.</c:v>
                </c:pt>
                <c:pt idx="306">
                  <c:v>Sterlite Tech.</c:v>
                </c:pt>
                <c:pt idx="307">
                  <c:v>Strides Shasun</c:v>
                </c:pt>
                <c:pt idx="308">
                  <c:v>Sun Pharma.Inds.</c:v>
                </c:pt>
                <c:pt idx="309">
                  <c:v>Sundaram Finance</c:v>
                </c:pt>
                <c:pt idx="310">
                  <c:v>Sunteck Realty</c:v>
                </c:pt>
                <c:pt idx="311">
                  <c:v>Suprajit Engg.</c:v>
                </c:pt>
                <c:pt idx="312">
                  <c:v>Supreme Inds.</c:v>
                </c:pt>
                <c:pt idx="313">
                  <c:v>Supreme Petroch.</c:v>
                </c:pt>
                <c:pt idx="314">
                  <c:v>Suzlon Energy</c:v>
                </c:pt>
                <c:pt idx="315">
                  <c:v>Symphony</c:v>
                </c:pt>
                <c:pt idx="316">
                  <c:v>Syndicate Bank</c:v>
                </c:pt>
                <c:pt idx="317">
                  <c:v>Tata Chemicals</c:v>
                </c:pt>
                <c:pt idx="318">
                  <c:v>Tata Comm</c:v>
                </c:pt>
                <c:pt idx="319">
                  <c:v>Tata Elxsi</c:v>
                </c:pt>
                <c:pt idx="320">
                  <c:v>Tata Global</c:v>
                </c:pt>
                <c:pt idx="321">
                  <c:v>Tata Motors</c:v>
                </c:pt>
                <c:pt idx="322">
                  <c:v>Tata Motors-DVR</c:v>
                </c:pt>
                <c:pt idx="323">
                  <c:v>Tata Power Co.</c:v>
                </c:pt>
                <c:pt idx="324">
                  <c:v>Tata Steel</c:v>
                </c:pt>
                <c:pt idx="325">
                  <c:v>TCS</c:v>
                </c:pt>
                <c:pt idx="326">
                  <c:v>Team Lease Serv.</c:v>
                </c:pt>
                <c:pt idx="327">
                  <c:v>Tech Mahindra</c:v>
                </c:pt>
                <c:pt idx="328">
                  <c:v>Techno Elec.</c:v>
                </c:pt>
                <c:pt idx="329">
                  <c:v>Tejas Networks</c:v>
                </c:pt>
                <c:pt idx="330">
                  <c:v>The Ramco Cement</c:v>
                </c:pt>
                <c:pt idx="331">
                  <c:v>Thomas Cook (I)</c:v>
                </c:pt>
                <c:pt idx="332">
                  <c:v>Thyrocare Tech.</c:v>
                </c:pt>
                <c:pt idx="333">
                  <c:v>TI Financial</c:v>
                </c:pt>
                <c:pt idx="334">
                  <c:v>Timken India</c:v>
                </c:pt>
                <c:pt idx="335">
                  <c:v>Titan Company</c:v>
                </c:pt>
                <c:pt idx="336">
                  <c:v>Torrent Power</c:v>
                </c:pt>
                <c:pt idx="337">
                  <c:v>Trident</c:v>
                </c:pt>
                <c:pt idx="338">
                  <c:v>Triveni Turbine</c:v>
                </c:pt>
                <c:pt idx="339">
                  <c:v>TTK Prestige</c:v>
                </c:pt>
                <c:pt idx="340">
                  <c:v>Tube Investments</c:v>
                </c:pt>
                <c:pt idx="341">
                  <c:v>UCO Bank</c:v>
                </c:pt>
                <c:pt idx="342">
                  <c:v>UltraTech Cem.</c:v>
                </c:pt>
                <c:pt idx="343">
                  <c:v>Union Bank (I)</c:v>
                </c:pt>
                <c:pt idx="344">
                  <c:v>United Breweries</c:v>
                </c:pt>
                <c:pt idx="345">
                  <c:v>V I P Inds.</c:v>
                </c:pt>
                <c:pt idx="346">
                  <c:v>Va Tech Wabag</c:v>
                </c:pt>
                <c:pt idx="347">
                  <c:v>Vardhman Textile</c:v>
                </c:pt>
                <c:pt idx="348">
                  <c:v>Vedanta</c:v>
                </c:pt>
                <c:pt idx="349">
                  <c:v>Venky's (India)</c:v>
                </c:pt>
                <c:pt idx="350">
                  <c:v>Vijaya Bank</c:v>
                </c:pt>
                <c:pt idx="351">
                  <c:v>Voltas</c:v>
                </c:pt>
                <c:pt idx="352">
                  <c:v>VRL Logistics</c:v>
                </c:pt>
                <c:pt idx="353">
                  <c:v>VST Inds.</c:v>
                </c:pt>
                <c:pt idx="354">
                  <c:v>WABCO India</c:v>
                </c:pt>
                <c:pt idx="355">
                  <c:v>Welspun Corp</c:v>
                </c:pt>
                <c:pt idx="356">
                  <c:v>Welspun India</c:v>
                </c:pt>
                <c:pt idx="357">
                  <c:v>Westlife Develop</c:v>
                </c:pt>
                <c:pt idx="358">
                  <c:v>Whirlpool India</c:v>
                </c:pt>
                <c:pt idx="359">
                  <c:v>Wipro</c:v>
                </c:pt>
                <c:pt idx="360">
                  <c:v>Wockhardt</c:v>
                </c:pt>
                <c:pt idx="361">
                  <c:v>Yes Bank</c:v>
                </c:pt>
                <c:pt idx="362">
                  <c:v>Zee Entertainmen</c:v>
                </c:pt>
                <c:pt idx="363">
                  <c:v>Zensar Tech.</c:v>
                </c:pt>
                <c:pt idx="364">
                  <c:v>Zydus Wellness</c:v>
                </c:pt>
                <c:pt idx="365">
                  <c:v>(blank)</c:v>
                </c:pt>
              </c:strCache>
            </c:strRef>
          </c:cat>
          <c:val>
            <c:numRef>
              <c:f>Sheet4!$C$2:$C$368</c:f>
              <c:numCache>
                <c:formatCode>General</c:formatCode>
                <c:ptCount val="366"/>
                <c:pt idx="0">
                  <c:v>645.77</c:v>
                </c:pt>
                <c:pt idx="1">
                  <c:v>881.49</c:v>
                </c:pt>
                <c:pt idx="2">
                  <c:v>9938.3700000000008</c:v>
                </c:pt>
                <c:pt idx="3">
                  <c:v>2688.85</c:v>
                </c:pt>
                <c:pt idx="4">
                  <c:v>4844.46</c:v>
                </c:pt>
                <c:pt idx="5">
                  <c:v>1782.29</c:v>
                </c:pt>
                <c:pt idx="6">
                  <c:v>1855</c:v>
                </c:pt>
                <c:pt idx="7">
                  <c:v>4287.12</c:v>
                </c:pt>
                <c:pt idx="8">
                  <c:v>361.68</c:v>
                </c:pt>
                <c:pt idx="9">
                  <c:v>1442.08</c:v>
                </c:pt>
                <c:pt idx="10">
                  <c:v>572.16</c:v>
                </c:pt>
                <c:pt idx="11">
                  <c:v>587.04999999999995</c:v>
                </c:pt>
                <c:pt idx="12">
                  <c:v>711.99</c:v>
                </c:pt>
                <c:pt idx="13">
                  <c:v>1422.52</c:v>
                </c:pt>
                <c:pt idx="14">
                  <c:v>4243.83</c:v>
                </c:pt>
                <c:pt idx="15">
                  <c:v>1479.91</c:v>
                </c:pt>
                <c:pt idx="16">
                  <c:v>1553.46</c:v>
                </c:pt>
                <c:pt idx="17">
                  <c:v>4549.26</c:v>
                </c:pt>
                <c:pt idx="18">
                  <c:v>1314.38</c:v>
                </c:pt>
                <c:pt idx="19">
                  <c:v>1896.14</c:v>
                </c:pt>
                <c:pt idx="20">
                  <c:v>2705.75</c:v>
                </c:pt>
                <c:pt idx="21">
                  <c:v>640.38</c:v>
                </c:pt>
                <c:pt idx="22">
                  <c:v>4260.5200000000004</c:v>
                </c:pt>
                <c:pt idx="23">
                  <c:v>528.54</c:v>
                </c:pt>
                <c:pt idx="24">
                  <c:v>803.68</c:v>
                </c:pt>
                <c:pt idx="25">
                  <c:v>464.17</c:v>
                </c:pt>
                <c:pt idx="26">
                  <c:v>4094.82</c:v>
                </c:pt>
                <c:pt idx="27">
                  <c:v>11721.55</c:v>
                </c:pt>
                <c:pt idx="28">
                  <c:v>60616.36</c:v>
                </c:pt>
                <c:pt idx="29">
                  <c:v>6369.34</c:v>
                </c:pt>
                <c:pt idx="30">
                  <c:v>1145.1300000000001</c:v>
                </c:pt>
                <c:pt idx="31">
                  <c:v>3540.63</c:v>
                </c:pt>
                <c:pt idx="32">
                  <c:v>7665.4</c:v>
                </c:pt>
                <c:pt idx="33">
                  <c:v>1106.31</c:v>
                </c:pt>
                <c:pt idx="34">
                  <c:v>11303.24</c:v>
                </c:pt>
                <c:pt idx="35">
                  <c:v>9334.84</c:v>
                </c:pt>
                <c:pt idx="36">
                  <c:v>1278.74</c:v>
                </c:pt>
                <c:pt idx="37">
                  <c:v>674</c:v>
                </c:pt>
                <c:pt idx="38">
                  <c:v>731.51</c:v>
                </c:pt>
                <c:pt idx="39">
                  <c:v>1338.63</c:v>
                </c:pt>
                <c:pt idx="40">
                  <c:v>20318.599999999999</c:v>
                </c:pt>
                <c:pt idx="41">
                  <c:v>1389.32</c:v>
                </c:pt>
                <c:pt idx="42">
                  <c:v>981.3</c:v>
                </c:pt>
                <c:pt idx="43">
                  <c:v>619.92999999999995</c:v>
                </c:pt>
                <c:pt idx="44">
                  <c:v>3071.92</c:v>
                </c:pt>
                <c:pt idx="45">
                  <c:v>423.91</c:v>
                </c:pt>
                <c:pt idx="46">
                  <c:v>2567.48</c:v>
                </c:pt>
                <c:pt idx="47">
                  <c:v>8587.17</c:v>
                </c:pt>
                <c:pt idx="48">
                  <c:v>392.1</c:v>
                </c:pt>
                <c:pt idx="49">
                  <c:v>10774.64</c:v>
                </c:pt>
                <c:pt idx="50">
                  <c:v>987.64</c:v>
                </c:pt>
                <c:pt idx="51">
                  <c:v>611.59</c:v>
                </c:pt>
                <c:pt idx="52">
                  <c:v>970.3</c:v>
                </c:pt>
                <c:pt idx="53">
                  <c:v>273.99</c:v>
                </c:pt>
                <c:pt idx="54">
                  <c:v>1574.15</c:v>
                </c:pt>
                <c:pt idx="55">
                  <c:v>6026.55</c:v>
                </c:pt>
                <c:pt idx="56">
                  <c:v>47.24</c:v>
                </c:pt>
                <c:pt idx="57">
                  <c:v>509.93</c:v>
                </c:pt>
                <c:pt idx="58">
                  <c:v>2069.39</c:v>
                </c:pt>
                <c:pt idx="59">
                  <c:v>1706</c:v>
                </c:pt>
                <c:pt idx="60">
                  <c:v>1516.08</c:v>
                </c:pt>
                <c:pt idx="61">
                  <c:v>2330.1</c:v>
                </c:pt>
                <c:pt idx="62">
                  <c:v>1404.33</c:v>
                </c:pt>
                <c:pt idx="63">
                  <c:v>21643.279999999999</c:v>
                </c:pt>
                <c:pt idx="64">
                  <c:v>615.04</c:v>
                </c:pt>
                <c:pt idx="65">
                  <c:v>965.3</c:v>
                </c:pt>
                <c:pt idx="66">
                  <c:v>4387.8500000000004</c:v>
                </c:pt>
                <c:pt idx="67">
                  <c:v>1356.07</c:v>
                </c:pt>
                <c:pt idx="68">
                  <c:v>441.13</c:v>
                </c:pt>
                <c:pt idx="69">
                  <c:v>938.19</c:v>
                </c:pt>
                <c:pt idx="70">
                  <c:v>1354.67</c:v>
                </c:pt>
                <c:pt idx="71">
                  <c:v>983.3</c:v>
                </c:pt>
                <c:pt idx="72">
                  <c:v>598.58000000000004</c:v>
                </c:pt>
                <c:pt idx="73">
                  <c:v>1966.44</c:v>
                </c:pt>
                <c:pt idx="74">
                  <c:v>2090.54</c:v>
                </c:pt>
                <c:pt idx="75">
                  <c:v>610.78</c:v>
                </c:pt>
                <c:pt idx="76">
                  <c:v>1783.73</c:v>
                </c:pt>
                <c:pt idx="77">
                  <c:v>1644.92</c:v>
                </c:pt>
                <c:pt idx="78">
                  <c:v>371.14</c:v>
                </c:pt>
                <c:pt idx="79">
                  <c:v>2631.6</c:v>
                </c:pt>
                <c:pt idx="80">
                  <c:v>221.51</c:v>
                </c:pt>
                <c:pt idx="81">
                  <c:v>1942.12</c:v>
                </c:pt>
                <c:pt idx="82">
                  <c:v>740.77</c:v>
                </c:pt>
                <c:pt idx="83">
                  <c:v>459.82</c:v>
                </c:pt>
                <c:pt idx="84">
                  <c:v>534.22</c:v>
                </c:pt>
                <c:pt idx="85">
                  <c:v>1037.8800000000001</c:v>
                </c:pt>
                <c:pt idx="86">
                  <c:v>677.8</c:v>
                </c:pt>
                <c:pt idx="87">
                  <c:v>262.7</c:v>
                </c:pt>
                <c:pt idx="88">
                  <c:v>339.89</c:v>
                </c:pt>
                <c:pt idx="89">
                  <c:v>2069.4499999999998</c:v>
                </c:pt>
                <c:pt idx="90">
                  <c:v>2269.0100000000002</c:v>
                </c:pt>
                <c:pt idx="91">
                  <c:v>3557.94</c:v>
                </c:pt>
                <c:pt idx="92">
                  <c:v>415.42</c:v>
                </c:pt>
                <c:pt idx="93">
                  <c:v>756.64</c:v>
                </c:pt>
                <c:pt idx="94">
                  <c:v>148.41999999999999</c:v>
                </c:pt>
                <c:pt idx="95">
                  <c:v>429.86</c:v>
                </c:pt>
                <c:pt idx="96">
                  <c:v>1205.03</c:v>
                </c:pt>
                <c:pt idx="97">
                  <c:v>258.64999999999998</c:v>
                </c:pt>
                <c:pt idx="98">
                  <c:v>2276.54</c:v>
                </c:pt>
                <c:pt idx="99">
                  <c:v>248.77</c:v>
                </c:pt>
                <c:pt idx="100">
                  <c:v>2501.1999999999998</c:v>
                </c:pt>
                <c:pt idx="101">
                  <c:v>722.72</c:v>
                </c:pt>
                <c:pt idx="102">
                  <c:v>887.24</c:v>
                </c:pt>
                <c:pt idx="103">
                  <c:v>1156.6099999999999</c:v>
                </c:pt>
                <c:pt idx="104">
                  <c:v>1188.97</c:v>
                </c:pt>
                <c:pt idx="105">
                  <c:v>4693.3900000000003</c:v>
                </c:pt>
                <c:pt idx="106">
                  <c:v>1590.89</c:v>
                </c:pt>
                <c:pt idx="107">
                  <c:v>1537.45</c:v>
                </c:pt>
                <c:pt idx="108">
                  <c:v>14414.34</c:v>
                </c:pt>
                <c:pt idx="109">
                  <c:v>826.95</c:v>
                </c:pt>
                <c:pt idx="110">
                  <c:v>584.41999999999996</c:v>
                </c:pt>
                <c:pt idx="111">
                  <c:v>1438.55</c:v>
                </c:pt>
                <c:pt idx="112">
                  <c:v>8557.68</c:v>
                </c:pt>
                <c:pt idx="113">
                  <c:v>407.52</c:v>
                </c:pt>
                <c:pt idx="114">
                  <c:v>703.91</c:v>
                </c:pt>
                <c:pt idx="115">
                  <c:v>1034.67</c:v>
                </c:pt>
                <c:pt idx="116">
                  <c:v>2203.67</c:v>
                </c:pt>
                <c:pt idx="117">
                  <c:v>2072.29</c:v>
                </c:pt>
                <c:pt idx="118">
                  <c:v>2630.3</c:v>
                </c:pt>
                <c:pt idx="119">
                  <c:v>2458.48</c:v>
                </c:pt>
                <c:pt idx="120">
                  <c:v>627.03</c:v>
                </c:pt>
                <c:pt idx="121">
                  <c:v>933.06</c:v>
                </c:pt>
                <c:pt idx="122">
                  <c:v>15291.42</c:v>
                </c:pt>
                <c:pt idx="123">
                  <c:v>365.42</c:v>
                </c:pt>
                <c:pt idx="124">
                  <c:v>428.47</c:v>
                </c:pt>
                <c:pt idx="125">
                  <c:v>617.61</c:v>
                </c:pt>
                <c:pt idx="126">
                  <c:v>968.97</c:v>
                </c:pt>
                <c:pt idx="127">
                  <c:v>162.68</c:v>
                </c:pt>
                <c:pt idx="128">
                  <c:v>1571.33</c:v>
                </c:pt>
                <c:pt idx="129">
                  <c:v>355.95</c:v>
                </c:pt>
                <c:pt idx="130">
                  <c:v>16840.509999999998</c:v>
                </c:pt>
                <c:pt idx="131">
                  <c:v>714.42</c:v>
                </c:pt>
                <c:pt idx="132">
                  <c:v>57474.25</c:v>
                </c:pt>
                <c:pt idx="133">
                  <c:v>1064.49</c:v>
                </c:pt>
                <c:pt idx="134">
                  <c:v>138.65</c:v>
                </c:pt>
                <c:pt idx="135">
                  <c:v>1012.94</c:v>
                </c:pt>
                <c:pt idx="136">
                  <c:v>12809</c:v>
                </c:pt>
                <c:pt idx="137">
                  <c:v>20581.27</c:v>
                </c:pt>
                <c:pt idx="138">
                  <c:v>9734.9</c:v>
                </c:pt>
                <c:pt idx="139">
                  <c:v>491.23</c:v>
                </c:pt>
                <c:pt idx="140">
                  <c:v>581.74</c:v>
                </c:pt>
                <c:pt idx="141">
                  <c:v>7305.49</c:v>
                </c:pt>
                <c:pt idx="142">
                  <c:v>1004.83</c:v>
                </c:pt>
                <c:pt idx="143">
                  <c:v>500.08</c:v>
                </c:pt>
                <c:pt idx="144">
                  <c:v>595.61</c:v>
                </c:pt>
                <c:pt idx="145">
                  <c:v>8590</c:v>
                </c:pt>
                <c:pt idx="146">
                  <c:v>440.14</c:v>
                </c:pt>
                <c:pt idx="147">
                  <c:v>5922</c:v>
                </c:pt>
                <c:pt idx="148">
                  <c:v>11022.81</c:v>
                </c:pt>
                <c:pt idx="149">
                  <c:v>721.48</c:v>
                </c:pt>
                <c:pt idx="150">
                  <c:v>2789.58</c:v>
                </c:pt>
                <c:pt idx="151">
                  <c:v>4254.68</c:v>
                </c:pt>
                <c:pt idx="152">
                  <c:v>110666.93</c:v>
                </c:pt>
                <c:pt idx="153">
                  <c:v>102.14</c:v>
                </c:pt>
                <c:pt idx="154">
                  <c:v>13665.35</c:v>
                </c:pt>
                <c:pt idx="155">
                  <c:v>13555.32</c:v>
                </c:pt>
                <c:pt idx="156">
                  <c:v>5797.2</c:v>
                </c:pt>
                <c:pt idx="157">
                  <c:v>2283.7199999999998</c:v>
                </c:pt>
                <c:pt idx="158">
                  <c:v>531.74</c:v>
                </c:pt>
                <c:pt idx="159">
                  <c:v>1612.14</c:v>
                </c:pt>
                <c:pt idx="160">
                  <c:v>2100.13</c:v>
                </c:pt>
                <c:pt idx="161">
                  <c:v>1213.08</c:v>
                </c:pt>
                <c:pt idx="162">
                  <c:v>238.43</c:v>
                </c:pt>
                <c:pt idx="163">
                  <c:v>4354.22</c:v>
                </c:pt>
                <c:pt idx="164">
                  <c:v>1197.26</c:v>
                </c:pt>
                <c:pt idx="165">
                  <c:v>1183.9000000000001</c:v>
                </c:pt>
                <c:pt idx="166">
                  <c:v>4286.78</c:v>
                </c:pt>
                <c:pt idx="167">
                  <c:v>213.48</c:v>
                </c:pt>
                <c:pt idx="168">
                  <c:v>17794</c:v>
                </c:pt>
                <c:pt idx="169">
                  <c:v>859.21</c:v>
                </c:pt>
                <c:pt idx="170">
                  <c:v>1296.19</c:v>
                </c:pt>
                <c:pt idx="171">
                  <c:v>9772.02</c:v>
                </c:pt>
                <c:pt idx="172">
                  <c:v>472.98</c:v>
                </c:pt>
                <c:pt idx="173">
                  <c:v>250.97</c:v>
                </c:pt>
                <c:pt idx="174">
                  <c:v>1682.97</c:v>
                </c:pt>
                <c:pt idx="175">
                  <c:v>1126.1099999999999</c:v>
                </c:pt>
                <c:pt idx="176">
                  <c:v>598.07000000000005</c:v>
                </c:pt>
                <c:pt idx="177">
                  <c:v>1889.63</c:v>
                </c:pt>
                <c:pt idx="178">
                  <c:v>6086.2</c:v>
                </c:pt>
                <c:pt idx="179">
                  <c:v>2438.58</c:v>
                </c:pt>
                <c:pt idx="180">
                  <c:v>2988.86</c:v>
                </c:pt>
                <c:pt idx="181">
                  <c:v>6992.56</c:v>
                </c:pt>
                <c:pt idx="182">
                  <c:v>837.41</c:v>
                </c:pt>
                <c:pt idx="183">
                  <c:v>2123.2399999999998</c:v>
                </c:pt>
                <c:pt idx="184">
                  <c:v>837.73</c:v>
                </c:pt>
                <c:pt idx="185">
                  <c:v>377.4</c:v>
                </c:pt>
                <c:pt idx="186">
                  <c:v>1993.2</c:v>
                </c:pt>
                <c:pt idx="187">
                  <c:v>17861</c:v>
                </c:pt>
                <c:pt idx="188">
                  <c:v>795.17</c:v>
                </c:pt>
                <c:pt idx="189">
                  <c:v>2067.7600000000002</c:v>
                </c:pt>
                <c:pt idx="190">
                  <c:v>431.21</c:v>
                </c:pt>
                <c:pt idx="191">
                  <c:v>714.51</c:v>
                </c:pt>
                <c:pt idx="192">
                  <c:v>661.16</c:v>
                </c:pt>
                <c:pt idx="193">
                  <c:v>1417.37</c:v>
                </c:pt>
                <c:pt idx="194">
                  <c:v>1145.01</c:v>
                </c:pt>
                <c:pt idx="195">
                  <c:v>1332.24</c:v>
                </c:pt>
                <c:pt idx="196">
                  <c:v>1422.32</c:v>
                </c:pt>
                <c:pt idx="197">
                  <c:v>70.64</c:v>
                </c:pt>
                <c:pt idx="198">
                  <c:v>442.81</c:v>
                </c:pt>
                <c:pt idx="199">
                  <c:v>684.61</c:v>
                </c:pt>
                <c:pt idx="200">
                  <c:v>6390.71</c:v>
                </c:pt>
                <c:pt idx="201">
                  <c:v>912.77</c:v>
                </c:pt>
                <c:pt idx="202">
                  <c:v>783.51</c:v>
                </c:pt>
                <c:pt idx="203">
                  <c:v>578.17999999999995</c:v>
                </c:pt>
                <c:pt idx="204">
                  <c:v>1883.8</c:v>
                </c:pt>
                <c:pt idx="205">
                  <c:v>2630.17</c:v>
                </c:pt>
                <c:pt idx="206">
                  <c:v>69.77</c:v>
                </c:pt>
                <c:pt idx="207">
                  <c:v>542.41999999999996</c:v>
                </c:pt>
                <c:pt idx="208">
                  <c:v>790.17</c:v>
                </c:pt>
                <c:pt idx="209">
                  <c:v>28747.45</c:v>
                </c:pt>
                <c:pt idx="210">
                  <c:v>473.77</c:v>
                </c:pt>
                <c:pt idx="211">
                  <c:v>3738.1</c:v>
                </c:pt>
                <c:pt idx="212">
                  <c:v>11577.78</c:v>
                </c:pt>
                <c:pt idx="213">
                  <c:v>2182.4499999999998</c:v>
                </c:pt>
                <c:pt idx="214">
                  <c:v>14100.98</c:v>
                </c:pt>
                <c:pt idx="215">
                  <c:v>580.58000000000004</c:v>
                </c:pt>
                <c:pt idx="216">
                  <c:v>563.66</c:v>
                </c:pt>
                <c:pt idx="217">
                  <c:v>267.54000000000002</c:v>
                </c:pt>
                <c:pt idx="218">
                  <c:v>835.06</c:v>
                </c:pt>
                <c:pt idx="219">
                  <c:v>19283.2</c:v>
                </c:pt>
                <c:pt idx="220">
                  <c:v>112.05</c:v>
                </c:pt>
                <c:pt idx="221">
                  <c:v>1056.1600000000001</c:v>
                </c:pt>
                <c:pt idx="222">
                  <c:v>1377.7</c:v>
                </c:pt>
                <c:pt idx="223">
                  <c:v>299.8</c:v>
                </c:pt>
                <c:pt idx="224">
                  <c:v>14397.85</c:v>
                </c:pt>
                <c:pt idx="225">
                  <c:v>728.63</c:v>
                </c:pt>
                <c:pt idx="226">
                  <c:v>1660.69</c:v>
                </c:pt>
                <c:pt idx="227">
                  <c:v>1553.71</c:v>
                </c:pt>
                <c:pt idx="228">
                  <c:v>553.84</c:v>
                </c:pt>
                <c:pt idx="229">
                  <c:v>2840.75</c:v>
                </c:pt>
                <c:pt idx="230">
                  <c:v>221.45</c:v>
                </c:pt>
                <c:pt idx="231">
                  <c:v>174.41</c:v>
                </c:pt>
                <c:pt idx="232">
                  <c:v>1321.5</c:v>
                </c:pt>
                <c:pt idx="233">
                  <c:v>2780.26</c:v>
                </c:pt>
                <c:pt idx="234">
                  <c:v>2601.46</c:v>
                </c:pt>
                <c:pt idx="235">
                  <c:v>366.02</c:v>
                </c:pt>
                <c:pt idx="236">
                  <c:v>5074.0200000000004</c:v>
                </c:pt>
                <c:pt idx="237">
                  <c:v>1497.93</c:v>
                </c:pt>
                <c:pt idx="238">
                  <c:v>1706.48</c:v>
                </c:pt>
                <c:pt idx="239">
                  <c:v>249.27</c:v>
                </c:pt>
                <c:pt idx="240">
                  <c:v>20774.37</c:v>
                </c:pt>
                <c:pt idx="241">
                  <c:v>22995.88</c:v>
                </c:pt>
                <c:pt idx="242">
                  <c:v>356.2</c:v>
                </c:pt>
                <c:pt idx="243">
                  <c:v>859.24</c:v>
                </c:pt>
                <c:pt idx="244">
                  <c:v>2852.55</c:v>
                </c:pt>
                <c:pt idx="245">
                  <c:v>511.53</c:v>
                </c:pt>
                <c:pt idx="246">
                  <c:v>4262.08</c:v>
                </c:pt>
                <c:pt idx="247">
                  <c:v>537.74</c:v>
                </c:pt>
                <c:pt idx="248">
                  <c:v>621.03</c:v>
                </c:pt>
                <c:pt idx="249">
                  <c:v>2644.89</c:v>
                </c:pt>
                <c:pt idx="250">
                  <c:v>791.89</c:v>
                </c:pt>
                <c:pt idx="251">
                  <c:v>416.61</c:v>
                </c:pt>
                <c:pt idx="252">
                  <c:v>1438.49</c:v>
                </c:pt>
                <c:pt idx="253">
                  <c:v>680.07</c:v>
                </c:pt>
                <c:pt idx="254">
                  <c:v>6194.77</c:v>
                </c:pt>
                <c:pt idx="255">
                  <c:v>7506.95</c:v>
                </c:pt>
                <c:pt idx="256">
                  <c:v>725.97</c:v>
                </c:pt>
                <c:pt idx="257">
                  <c:v>1272.3</c:v>
                </c:pt>
                <c:pt idx="258">
                  <c:v>609.61</c:v>
                </c:pt>
                <c:pt idx="259">
                  <c:v>12175.48</c:v>
                </c:pt>
                <c:pt idx="260">
                  <c:v>440.09</c:v>
                </c:pt>
                <c:pt idx="261">
                  <c:v>557.25</c:v>
                </c:pt>
                <c:pt idx="262">
                  <c:v>1583.95</c:v>
                </c:pt>
                <c:pt idx="263">
                  <c:v>1985.06</c:v>
                </c:pt>
                <c:pt idx="264">
                  <c:v>3050.81</c:v>
                </c:pt>
                <c:pt idx="265">
                  <c:v>41304.839999999997</c:v>
                </c:pt>
                <c:pt idx="266">
                  <c:v>593.74</c:v>
                </c:pt>
                <c:pt idx="267">
                  <c:v>1484.24</c:v>
                </c:pt>
                <c:pt idx="268">
                  <c:v>1150.79</c:v>
                </c:pt>
                <c:pt idx="269">
                  <c:v>11728.4</c:v>
                </c:pt>
                <c:pt idx="270">
                  <c:v>1144</c:v>
                </c:pt>
                <c:pt idx="271">
                  <c:v>457.5</c:v>
                </c:pt>
                <c:pt idx="272">
                  <c:v>4749</c:v>
                </c:pt>
                <c:pt idx="273">
                  <c:v>403</c:v>
                </c:pt>
                <c:pt idx="274">
                  <c:v>99810</c:v>
                </c:pt>
                <c:pt idx="275">
                  <c:v>5861.04</c:v>
                </c:pt>
                <c:pt idx="276">
                  <c:v>394</c:v>
                </c:pt>
                <c:pt idx="277">
                  <c:v>2494.65</c:v>
                </c:pt>
                <c:pt idx="278">
                  <c:v>277.48</c:v>
                </c:pt>
                <c:pt idx="279">
                  <c:v>277.95999999999998</c:v>
                </c:pt>
                <c:pt idx="280">
                  <c:v>5498.45</c:v>
                </c:pt>
                <c:pt idx="281">
                  <c:v>15323.65</c:v>
                </c:pt>
                <c:pt idx="282">
                  <c:v>2365.94</c:v>
                </c:pt>
                <c:pt idx="283">
                  <c:v>879.56</c:v>
                </c:pt>
                <c:pt idx="284">
                  <c:v>283.12</c:v>
                </c:pt>
                <c:pt idx="285">
                  <c:v>2153.34</c:v>
                </c:pt>
                <c:pt idx="286">
                  <c:v>9569.9699999999993</c:v>
                </c:pt>
                <c:pt idx="287">
                  <c:v>1537.72</c:v>
                </c:pt>
                <c:pt idx="288">
                  <c:v>624.62</c:v>
                </c:pt>
                <c:pt idx="289">
                  <c:v>325.45999999999998</c:v>
                </c:pt>
                <c:pt idx="290">
                  <c:v>532.21</c:v>
                </c:pt>
                <c:pt idx="291">
                  <c:v>185.53</c:v>
                </c:pt>
                <c:pt idx="292">
                  <c:v>2296.23</c:v>
                </c:pt>
                <c:pt idx="293">
                  <c:v>1338.09</c:v>
                </c:pt>
                <c:pt idx="294">
                  <c:v>1332.73</c:v>
                </c:pt>
                <c:pt idx="295">
                  <c:v>436.58</c:v>
                </c:pt>
                <c:pt idx="296">
                  <c:v>691.9</c:v>
                </c:pt>
                <c:pt idx="297">
                  <c:v>766.75</c:v>
                </c:pt>
                <c:pt idx="298">
                  <c:v>1576.96</c:v>
                </c:pt>
                <c:pt idx="299">
                  <c:v>2081.9499999999998</c:v>
                </c:pt>
                <c:pt idx="300">
                  <c:v>1405.19</c:v>
                </c:pt>
                <c:pt idx="301">
                  <c:v>1397.06</c:v>
                </c:pt>
                <c:pt idx="302">
                  <c:v>2262.2800000000002</c:v>
                </c:pt>
                <c:pt idx="303">
                  <c:v>57014.080000000002</c:v>
                </c:pt>
                <c:pt idx="304">
                  <c:v>377.43</c:v>
                </c:pt>
                <c:pt idx="305">
                  <c:v>393.49</c:v>
                </c:pt>
                <c:pt idx="306">
                  <c:v>835.18</c:v>
                </c:pt>
                <c:pt idx="307">
                  <c:v>749.04</c:v>
                </c:pt>
                <c:pt idx="308">
                  <c:v>6653.23</c:v>
                </c:pt>
                <c:pt idx="309">
                  <c:v>677.23</c:v>
                </c:pt>
                <c:pt idx="310">
                  <c:v>201.5</c:v>
                </c:pt>
                <c:pt idx="311">
                  <c:v>366.29</c:v>
                </c:pt>
                <c:pt idx="312">
                  <c:v>1278.3</c:v>
                </c:pt>
                <c:pt idx="313">
                  <c:v>725.02</c:v>
                </c:pt>
                <c:pt idx="314">
                  <c:v>1193.06</c:v>
                </c:pt>
                <c:pt idx="315">
                  <c:v>217.63</c:v>
                </c:pt>
                <c:pt idx="316">
                  <c:v>5375.57</c:v>
                </c:pt>
                <c:pt idx="317">
                  <c:v>2573.91</c:v>
                </c:pt>
                <c:pt idx="318">
                  <c:v>4114.63</c:v>
                </c:pt>
                <c:pt idx="319">
                  <c:v>345.54</c:v>
                </c:pt>
                <c:pt idx="320">
                  <c:v>1730.39</c:v>
                </c:pt>
                <c:pt idx="321">
                  <c:v>74156.070000000007</c:v>
                </c:pt>
                <c:pt idx="322">
                  <c:v>7769.67</c:v>
                </c:pt>
                <c:pt idx="323">
                  <c:v>6949.91</c:v>
                </c:pt>
                <c:pt idx="324">
                  <c:v>32464.14</c:v>
                </c:pt>
                <c:pt idx="325">
                  <c:v>30904</c:v>
                </c:pt>
                <c:pt idx="326">
                  <c:v>918.06</c:v>
                </c:pt>
                <c:pt idx="327">
                  <c:v>7775.96</c:v>
                </c:pt>
                <c:pt idx="328">
                  <c:v>275.64</c:v>
                </c:pt>
                <c:pt idx="329">
                  <c:v>229.87</c:v>
                </c:pt>
                <c:pt idx="330">
                  <c:v>1056.3599999999999</c:v>
                </c:pt>
                <c:pt idx="331">
                  <c:v>3005.45</c:v>
                </c:pt>
                <c:pt idx="332">
                  <c:v>77.84</c:v>
                </c:pt>
                <c:pt idx="333">
                  <c:v>886.68</c:v>
                </c:pt>
                <c:pt idx="334">
                  <c:v>278.58</c:v>
                </c:pt>
                <c:pt idx="335">
                  <c:v>4274.84</c:v>
                </c:pt>
                <c:pt idx="336">
                  <c:v>2754.64</c:v>
                </c:pt>
                <c:pt idx="337">
                  <c:v>1137.17</c:v>
                </c:pt>
                <c:pt idx="338">
                  <c:v>165.59</c:v>
                </c:pt>
                <c:pt idx="339">
                  <c:v>457.97</c:v>
                </c:pt>
                <c:pt idx="340">
                  <c:v>1274.21</c:v>
                </c:pt>
                <c:pt idx="341">
                  <c:v>3449.55</c:v>
                </c:pt>
                <c:pt idx="342">
                  <c:v>8019.24</c:v>
                </c:pt>
                <c:pt idx="343">
                  <c:v>8260.4699999999993</c:v>
                </c:pt>
                <c:pt idx="344">
                  <c:v>1197.0999999999999</c:v>
                </c:pt>
                <c:pt idx="345">
                  <c:v>337.99</c:v>
                </c:pt>
                <c:pt idx="346">
                  <c:v>460.89</c:v>
                </c:pt>
                <c:pt idx="347">
                  <c:v>1647.98</c:v>
                </c:pt>
                <c:pt idx="348">
                  <c:v>24361</c:v>
                </c:pt>
                <c:pt idx="349">
                  <c:v>695.85</c:v>
                </c:pt>
                <c:pt idx="350">
                  <c:v>3135.23</c:v>
                </c:pt>
                <c:pt idx="351">
                  <c:v>1374.67</c:v>
                </c:pt>
                <c:pt idx="352">
                  <c:v>489.34</c:v>
                </c:pt>
                <c:pt idx="353">
                  <c:v>238.97</c:v>
                </c:pt>
                <c:pt idx="354">
                  <c:v>649.91</c:v>
                </c:pt>
                <c:pt idx="355">
                  <c:v>2304.16</c:v>
                </c:pt>
                <c:pt idx="356">
                  <c:v>1397.95</c:v>
                </c:pt>
                <c:pt idx="357">
                  <c:v>305.19</c:v>
                </c:pt>
                <c:pt idx="358">
                  <c:v>958.01</c:v>
                </c:pt>
                <c:pt idx="359">
                  <c:v>13669</c:v>
                </c:pt>
                <c:pt idx="360">
                  <c:v>1005.3</c:v>
                </c:pt>
                <c:pt idx="361">
                  <c:v>5070.3</c:v>
                </c:pt>
                <c:pt idx="362">
                  <c:v>1838.07</c:v>
                </c:pt>
                <c:pt idx="363">
                  <c:v>793.76</c:v>
                </c:pt>
                <c:pt idx="364">
                  <c:v>132.4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3B-4CC2-9DD9-CD3281B2D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541216"/>
        <c:axId val="943540256"/>
      </c:lineChart>
      <c:catAx>
        <c:axId val="94354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40256"/>
        <c:crosses val="autoZero"/>
        <c:auto val="1"/>
        <c:lblAlgn val="ctr"/>
        <c:lblOffset val="100"/>
        <c:noMultiLvlLbl val="0"/>
      </c:catAx>
      <c:valAx>
        <c:axId val="9435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4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057809124570329"/>
          <c:y val="0.85623601670180272"/>
          <c:w val="0.22748931265108449"/>
          <c:h val="0.14375337541335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809625</xdr:colOff>
      <xdr:row>3</xdr:row>
      <xdr:rowOff>119062</xdr:rowOff>
    </xdr:from>
    <xdr:to>
      <xdr:col>14</xdr:col>
      <xdr:colOff>1038225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11B31-4B9F-1228-1BF6-D985B250E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0</xdr:row>
      <xdr:rowOff>128586</xdr:rowOff>
    </xdr:from>
    <xdr:to>
      <xdr:col>17</xdr:col>
      <xdr:colOff>38099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AE5FA-E313-6502-4A1D-34FCDB8ED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95250</xdr:rowOff>
    </xdr:from>
    <xdr:to>
      <xdr:col>14</xdr:col>
      <xdr:colOff>352425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3608C6-F34C-BB50-FA6D-21AC268F7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2</xdr:row>
      <xdr:rowOff>157161</xdr:rowOff>
    </xdr:from>
    <xdr:to>
      <xdr:col>15</xdr:col>
      <xdr:colOff>247649</xdr:colOff>
      <xdr:row>19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C18E2-47D8-0C64-9ACA-F2D6C7C81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" refreshedDate="45479.829902777776" createdVersion="8" refreshedVersion="8" minRefreshableVersion="3" recordCount="365" xr:uid="{66569599-4020-40DF-AAA4-0E0C9333535A}">
  <cacheSource type="worksheet">
    <worksheetSource ref="A1:D366" sheet="Working Sheet"/>
  </cacheSource>
  <cacheFields count="4">
    <cacheField name="S.No." numFmtId="0">
      <sharedItems containsSemiMixedTypes="0" containsString="0" containsNumber="1" containsInteger="1" minValue="1" maxValue="499"/>
    </cacheField>
    <cacheField name="Name" numFmtId="0">
      <sharedItems count="365">
        <s v="Reliance Inds."/>
        <s v="TCS"/>
        <s v="HDFC Bank"/>
        <s v="ITC"/>
        <s v="H D F C"/>
        <s v="Hind. Unilever"/>
        <s v="Maruti Suzuki"/>
        <s v="Infosys"/>
        <s v="O N G C"/>
        <s v="St Bk of India"/>
        <s v="ICICI Bank"/>
        <s v="Kotak Mah. Bank"/>
        <s v="Coal India"/>
        <s v="Larsen &amp; Toubro"/>
        <s v="I O C L"/>
        <s v="Bharti Airtel"/>
        <s v="Axis Bank"/>
        <s v="NTPC"/>
        <s v="Sun Pharma.Inds."/>
        <s v="Hind.Zinc"/>
        <s v="Wipro"/>
        <s v="HCL Technologies"/>
        <s v="Vedanta"/>
        <s v="Tata Motors"/>
        <s v="UltraTech Cem."/>
        <s v="Asian Paints"/>
        <s v="Power Grid Corpn"/>
        <s v="B P C L"/>
        <s v="IndusInd Bank"/>
        <s v="Bajaj Fin."/>
        <s v="Bajaj Auto"/>
        <s v="M &amp; M"/>
        <s v="HDFC Stand. Life"/>
        <s v="Adani Ports"/>
        <s v="Bajaj Finserv"/>
        <s v="GAIL (India)"/>
        <s v="Avenue Super."/>
        <s v="Titan Company"/>
        <s v="JSW Steel"/>
        <s v="Grasim Inds"/>
        <s v="Tata Steel"/>
        <s v="Eicher Motors"/>
        <s v="Nestle India"/>
        <s v="Godrej Consumer"/>
        <s v="Yes Bank"/>
        <s v="Hero Motocorp"/>
        <s v="Motherson Sumi"/>
        <s v="SBI Life Insuran"/>
        <s v="General Insuranc"/>
        <s v="Dabur India"/>
        <s v="Bosch"/>
        <s v="Shree Cement"/>
        <s v="New India Assura"/>
        <s v="H P C L"/>
        <s v="ICICI Pru Life"/>
        <s v="Britannia Inds."/>
        <s v="Tech Mahindra"/>
        <s v="Hindalco Inds."/>
        <s v="Zee Entertainmen"/>
        <s v="S A I L"/>
        <s v="Bank of Baroda"/>
        <s v="L&amp;T Fin.Holdings"/>
        <s v="Punjab Natl.Bank"/>
        <s v="NHPC Ltd"/>
        <s v="Power Fin.Corpn."/>
        <s v="United Breweries"/>
        <s v="Oil India"/>
        <s v="Rural Elec.Corp."/>
        <s v="GlaxoSmith C H L"/>
        <s v="M &amp; M Fin. Serv."/>
        <s v="Divi's Lab."/>
        <s v="Kansai Nerolac"/>
        <s v="Alkem Lab"/>
        <s v="LIC Housing Fin."/>
        <s v="Future Retail"/>
        <s v="Page Industries"/>
        <s v="Dalmia Bhar."/>
        <s v="IIFL Holdings"/>
        <s v="L &amp; T Infotech"/>
        <s v="Aditya Bir. Nuv."/>
        <s v="Emami"/>
        <s v="Cummins India"/>
        <s v="Berger Paints"/>
        <s v="Rajesh Exports"/>
        <s v="Tata Power Co."/>
        <s v="3M India"/>
        <s v="Jindal Steel"/>
        <s v="Edelweiss.Fin."/>
        <s v="Gillette India"/>
        <s v="Adani Enterp."/>
        <s v="Adani Transmissi"/>
        <s v="Balkrishna Inds"/>
        <s v="Cholaman.Inv.&amp;Fn"/>
        <s v="Indraprastha Gas"/>
        <s v="M R P L"/>
        <s v="Glaxosmi. Pharma"/>
        <s v="PNB Housing"/>
        <s v="RBL Bank"/>
        <s v="Castrol India"/>
        <s v="Canara Bank"/>
        <s v="GRUH Finance"/>
        <s v="KIOCL"/>
        <s v="Voltas"/>
        <s v="Godrej Inds."/>
        <s v="Whirlpool India"/>
        <s v="Sundaram Finance"/>
        <s v="Federal Bank"/>
        <s v="Tata Comm"/>
        <s v="Tata Chemicals"/>
        <s v="Exide Inds."/>
        <s v="IDFC Bank"/>
        <s v="NBCC"/>
        <s v="IDBI Bank"/>
        <s v="The Ramco Cement"/>
        <s v="Dewan Hsg. Fin."/>
        <s v="MphasiS"/>
        <s v="Apollo Hospitals"/>
        <s v="Reliance Nip.Lif"/>
        <s v="Tata Global"/>
        <s v="Godrej Propert."/>
        <s v="AU Small Finance"/>
        <s v="Indian Hotels"/>
        <s v="Motil.Oswal.Fin."/>
        <s v="H U D C O"/>
        <s v="Oberoi Realty"/>
        <s v="Indian Bank"/>
        <s v="SJVN"/>
        <s v="Bank of India"/>
        <s v="Supreme Inds."/>
        <s v="Muthoot Finance"/>
        <s v="NLC India"/>
        <s v="Glenmark Pharma."/>
        <s v="Jubilant Life"/>
        <s v="Crompton Gr. Con"/>
        <s v="Honeywell Auto"/>
        <s v="PC Jeweller"/>
        <s v="Quess Corp"/>
        <s v="CRISIL"/>
        <s v="WABCO India"/>
        <s v="Amara Raja Batt."/>
        <s v="Sterlite Tech."/>
        <s v="AIA Engg."/>
        <s v="KRBL"/>
        <s v="Indiabulls Vent."/>
        <s v="Century Textiles"/>
        <s v="Jubilant Food."/>
        <s v="Graphite India"/>
        <s v="JSW Energy"/>
        <s v="Central Bank"/>
        <s v="CESC"/>
        <s v="Shri.City Union."/>
        <s v="Rain Industries"/>
        <s v="Torrent Power"/>
        <s v="Dilip Buildcon"/>
        <s v="TI Financial"/>
        <s v="JM Financial"/>
        <s v="Adani Power"/>
        <s v="Reliance Power"/>
        <s v="Reliance Capital"/>
        <s v="Abbott India"/>
        <s v="Hatsun AgroProd."/>
        <s v="Symphony"/>
        <s v="Gujarat Gas"/>
        <s v="Reliance Infra."/>
        <s v="Aditya Bir. Fas."/>
        <s v="Ajanta Pharma"/>
        <s v="P I Inds."/>
        <s v="Mindtree"/>
        <s v="Prestige Estates"/>
        <s v="SRF"/>
        <s v="GE T&amp;D India"/>
        <s v="GMR Infra."/>
        <s v="Escorts"/>
        <s v="Tata Motors-DVR"/>
        <s v="Indbull.RealEst."/>
        <s v="Arvind Ltd"/>
        <s v="Hexaware Tech."/>
        <s v="Union Bank (I)"/>
        <s v="Minda Inds."/>
        <s v="Kajaria Ceramics"/>
        <s v="Astral Poly"/>
        <s v="Bata India"/>
        <s v="Phoenix Mills"/>
        <s v="BASF India"/>
        <s v="DCM Shriram"/>
        <s v="Infibeam Incorp."/>
        <s v="Aegis Logistics"/>
        <s v="Jet Airways"/>
        <s v="SpiceJet"/>
        <s v="Thomas Cook (I)"/>
        <s v="Guj Fluorochem"/>
        <s v="Wockhardt"/>
        <s v="Akzo Nobel"/>
        <s v="I D F C"/>
        <s v="Security &amp; Intel"/>
        <s v="Asahi India Glas"/>
        <s v="TTK Prestige"/>
        <s v="ITI"/>
        <s v="Karur Vysya Bank"/>
        <s v="Vardhman Textile"/>
        <s v="Fortis Health."/>
        <s v="Ipca Labs."/>
        <s v="Sheela Foam"/>
        <s v="IRB Infra.Devl."/>
        <s v="Atul"/>
        <s v="Finolex Inds."/>
        <s v="Dish TV"/>
        <s v="Rel. Comm."/>
        <s v="Dr Lal Pathlabs"/>
        <s v="OCL India"/>
        <s v="NCC"/>
        <s v="Relaxo Footwear"/>
        <s v="J K Cements"/>
        <s v="G N F C"/>
        <s v="Cochin Shipyard"/>
        <s v="Birla Corpn."/>
        <s v="Future Lifestyle"/>
        <s v="Century Ply."/>
        <s v="Blue Star"/>
        <s v="Kalpataru Power"/>
        <s v="Suzlon Energy"/>
        <s v="Cyient"/>
        <s v="Hind.Copper"/>
        <s v="Guj Pipavav Port"/>
        <s v="Carborundum Uni."/>
        <s v="Can Fin Homes"/>
        <s v="Sadbhav Engg."/>
        <s v="Advanta"/>
        <s v="Capital First"/>
        <s v="Lak. Mach. Works"/>
        <s v="Himadri Specialt"/>
        <s v="Coffee Day Enter"/>
        <s v="PVR"/>
        <s v="Chambal Fert."/>
        <s v="Vijaya Bank"/>
        <s v="Welspun India"/>
        <s v="CEAT"/>
        <s v="Strides Shasun"/>
        <s v="Narayana Hrudaya"/>
        <s v="Jyothy Lab."/>
        <s v="Johnson Con. Hit"/>
        <s v="Tata Elxsi"/>
        <s v="Syndicate Bank"/>
        <s v="D B Corp"/>
        <s v="Jain Irrigation"/>
        <s v="Persistent Sys"/>
        <s v="Redington India"/>
        <s v="Sunteck Realty"/>
        <s v="Raymond"/>
        <s v="MOIL"/>
        <s v="Bombay Dyeing"/>
        <s v="GE Shipping Co"/>
        <s v="Grindwell Norton"/>
        <s v="EID Parry"/>
        <s v="I O B"/>
        <s v="Galaxy Surfact."/>
        <s v="Laurus Labs"/>
        <s v="Guj Alkalies"/>
        <s v="Timken India"/>
        <s v="C P C L"/>
        <s v="Dishman Carbogen"/>
        <s v="St Bk of Bikaner"/>
        <s v="IFB Inds."/>
        <s v="eClerx Services"/>
        <s v="Sobha"/>
        <s v="Kirloskar Oil"/>
        <s v="G S F C"/>
        <s v="CG Power &amp; Indu."/>
        <s v="Westlife Develop"/>
        <s v="K P R Mill Ltd"/>
        <s v="Tube Investments"/>
        <s v="Bajaj Electrical"/>
        <s v="VST Inds."/>
        <s v="BEML Ltd"/>
        <s v="FDC"/>
        <s v="DCB Bank"/>
        <s v="Star Cement"/>
        <s v="Netwrk.18 Media"/>
        <s v="Gulf Oil Lubric."/>
        <s v="UCO Bank"/>
        <s v="Jagran Prakashan"/>
        <s v="Elgi Equipment"/>
        <s v="JK Lakshmi Cem."/>
        <s v="Zydus Wellness"/>
        <s v="Equitas Holdings"/>
        <s v="India Cements"/>
        <s v="Dishman Pharma."/>
        <s v="South Ind.Bank"/>
        <s v="Polaris Consulta"/>
        <s v="V I P Inds."/>
        <s v="APL Apollo"/>
        <s v="Jindal Stain."/>
        <s v="Jindal Stain .Hi"/>
        <s v="R C F"/>
        <s v="Allcargo Logist."/>
        <s v="S B T"/>
        <s v="Cox &amp; Kings"/>
        <s v="Allahabad Bank"/>
        <s v="Welspun Corp"/>
        <s v="Andhra Bank"/>
        <s v="Zensar Tech."/>
        <s v="S H Kelkar &amp; Co."/>
        <s v="Mahindra Holiday"/>
        <s v="Sintex Plastics"/>
        <s v="SREI Infra. Fin."/>
        <s v="Techno Elec."/>
        <s v="KPIT Tech."/>
        <s v="Triveni Turbine"/>
        <s v="Shankara Build."/>
        <s v="Brigade Enterpr."/>
        <s v="Magma Fincorp"/>
        <s v="VRL Logistics"/>
        <s v="Suprajit Engg."/>
        <s v="J &amp; K Bank"/>
        <s v="Navin Fluo.Intl."/>
        <s v="Karnataka Bank"/>
        <s v="Shilpa Medicare"/>
        <s v="Kushal"/>
        <s v="Venky's (India)"/>
        <s v="CCL Products"/>
        <s v="Excel Crop Care"/>
        <s v="Trident"/>
        <s v="Corporation Bank"/>
        <s v="Rane Holdings"/>
        <s v="Team Lease Serv."/>
        <s v="Oriental Bank"/>
        <s v="I T D C"/>
        <s v="S C I"/>
        <s v="JK Tyre &amp; Indust"/>
        <s v="Deepak Nitrite"/>
        <s v="Heidelberg Cem."/>
        <s v="Sharda Cropchem"/>
        <s v="Dixon Technolog."/>
        <s v="Himatsing. Seide"/>
        <s v="La Opala RG"/>
        <s v="H F C L"/>
        <s v="Reliance Home"/>
        <s v="Rupa &amp; Co"/>
        <s v="Ent.Network"/>
        <s v="Supreme Petroch."/>
        <s v="MAS FINANC SER"/>
        <s v="Thyrocare Tech."/>
        <s v="Prakash Inds."/>
        <s v="Repco Home Fin"/>
        <s v="Sonata Software"/>
        <s v="Central Dep. Ser"/>
        <s v="Puravankara"/>
        <s v="Tejas Networks"/>
        <s v="ITD Cem"/>
        <s v="Hathway Cable"/>
        <s v="Dhanuka Agritech"/>
        <s v="Mahindra Logis."/>
        <s v="Heritage Foods"/>
        <s v="Mah. Seamless"/>
        <s v="Navneet Educat."/>
        <s v="Firstsour.Solu."/>
        <s v="Kaveri Seed Co."/>
        <s v="Star Ferro Cem."/>
        <s v="Deepak Fert."/>
        <s v="Va Tech Wabag"/>
        <s v="Prime Focus"/>
        <s v="Lak. Vilas Bank"/>
        <s v="NOCIL"/>
        <s v="Orient Cement"/>
        <s v="Natl.Fertilizer"/>
      </sharedItems>
    </cacheField>
    <cacheField name="Mar Cap - Crore" numFmtId="0">
      <sharedItems containsSemiMixedTypes="0" containsString="0" containsNumber="1" minValue="3017.07" maxValue="583436.72"/>
    </cacheField>
    <cacheField name="Sales Qtr - Crore" numFmtId="0">
      <sharedItems containsSemiMixedTypes="0" containsString="0" containsNumber="1" minValue="47.24" maxValue="110666.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" refreshedDate="45479.836087847223" createdVersion="8" refreshedVersion="8" minRefreshableVersion="3" recordCount="365" xr:uid="{C35E940C-954E-45F6-994F-185259E15C5C}">
  <cacheSource type="worksheet">
    <worksheetSource ref="A1:S366" sheet="Working Sheet"/>
  </cacheSource>
  <cacheFields count="19">
    <cacheField name="S.No." numFmtId="0">
      <sharedItems containsSemiMixedTypes="0" containsString="0" containsNumber="1" containsInteger="1" minValue="1" maxValue="499"/>
    </cacheField>
    <cacheField name="Name" numFmtId="0">
      <sharedItems count="365">
        <s v="Reliance Inds."/>
        <s v="TCS"/>
        <s v="HDFC Bank"/>
        <s v="ITC"/>
        <s v="H D F C"/>
        <s v="Hind. Unilever"/>
        <s v="Maruti Suzuki"/>
        <s v="Infosys"/>
        <s v="O N G C"/>
        <s v="St Bk of India"/>
        <s v="ICICI Bank"/>
        <s v="Kotak Mah. Bank"/>
        <s v="Coal India"/>
        <s v="Larsen &amp; Toubro"/>
        <s v="I O C L"/>
        <s v="Bharti Airtel"/>
        <s v="Axis Bank"/>
        <s v="NTPC"/>
        <s v="Sun Pharma.Inds."/>
        <s v="Hind.Zinc"/>
        <s v="Wipro"/>
        <s v="HCL Technologies"/>
        <s v="Vedanta"/>
        <s v="Tata Motors"/>
        <s v="UltraTech Cem."/>
        <s v="Asian Paints"/>
        <s v="Power Grid Corpn"/>
        <s v="B P C L"/>
        <s v="IndusInd Bank"/>
        <s v="Bajaj Fin."/>
        <s v="Bajaj Auto"/>
        <s v="M &amp; M"/>
        <s v="HDFC Stand. Life"/>
        <s v="Adani Ports"/>
        <s v="Bajaj Finserv"/>
        <s v="GAIL (India)"/>
        <s v="Avenue Super."/>
        <s v="Titan Company"/>
        <s v="JSW Steel"/>
        <s v="Grasim Inds"/>
        <s v="Tata Steel"/>
        <s v="Eicher Motors"/>
        <s v="Nestle India"/>
        <s v="Godrej Consumer"/>
        <s v="Yes Bank"/>
        <s v="Hero Motocorp"/>
        <s v="Motherson Sumi"/>
        <s v="SBI Life Insuran"/>
        <s v="General Insuranc"/>
        <s v="Dabur India"/>
        <s v="Bosch"/>
        <s v="Shree Cement"/>
        <s v="New India Assura"/>
        <s v="H P C L"/>
        <s v="ICICI Pru Life"/>
        <s v="Britannia Inds."/>
        <s v="Tech Mahindra"/>
        <s v="Hindalco Inds."/>
        <s v="Zee Entertainmen"/>
        <s v="S A I L"/>
        <s v="Bank of Baroda"/>
        <s v="L&amp;T Fin.Holdings"/>
        <s v="Punjab Natl.Bank"/>
        <s v="NHPC Ltd"/>
        <s v="Power Fin.Corpn."/>
        <s v="United Breweries"/>
        <s v="Oil India"/>
        <s v="Rural Elec.Corp."/>
        <s v="GlaxoSmith C H L"/>
        <s v="M &amp; M Fin. Serv."/>
        <s v="Divi's Lab."/>
        <s v="Kansai Nerolac"/>
        <s v="Alkem Lab"/>
        <s v="LIC Housing Fin."/>
        <s v="Future Retail"/>
        <s v="Page Industries"/>
        <s v="Dalmia Bhar."/>
        <s v="IIFL Holdings"/>
        <s v="L &amp; T Infotech"/>
        <s v="Aditya Bir. Nuv."/>
        <s v="Emami"/>
        <s v="Cummins India"/>
        <s v="Berger Paints"/>
        <s v="Rajesh Exports"/>
        <s v="Tata Power Co."/>
        <s v="3M India"/>
        <s v="Jindal Steel"/>
        <s v="Edelweiss.Fin."/>
        <s v="Gillette India"/>
        <s v="Adani Enterp."/>
        <s v="Adani Transmissi"/>
        <s v="Balkrishna Inds"/>
        <s v="Cholaman.Inv.&amp;Fn"/>
        <s v="Indraprastha Gas"/>
        <s v="M R P L"/>
        <s v="Glaxosmi. Pharma"/>
        <s v="PNB Housing"/>
        <s v="RBL Bank"/>
        <s v="Castrol India"/>
        <s v="Canara Bank"/>
        <s v="GRUH Finance"/>
        <s v="KIOCL"/>
        <s v="Voltas"/>
        <s v="Godrej Inds."/>
        <s v="Whirlpool India"/>
        <s v="Sundaram Finance"/>
        <s v="Federal Bank"/>
        <s v="Tata Comm"/>
        <s v="Tata Chemicals"/>
        <s v="Exide Inds."/>
        <s v="IDFC Bank"/>
        <s v="NBCC"/>
        <s v="IDBI Bank"/>
        <s v="The Ramco Cement"/>
        <s v="Dewan Hsg. Fin."/>
        <s v="MphasiS"/>
        <s v="Apollo Hospitals"/>
        <s v="Reliance Nip.Lif"/>
        <s v="Tata Global"/>
        <s v="Godrej Propert."/>
        <s v="AU Small Finance"/>
        <s v="Indian Hotels"/>
        <s v="Motil.Oswal.Fin."/>
        <s v="H U D C O"/>
        <s v="Oberoi Realty"/>
        <s v="Indian Bank"/>
        <s v="SJVN"/>
        <s v="Bank of India"/>
        <s v="Supreme Inds."/>
        <s v="Muthoot Finance"/>
        <s v="NLC India"/>
        <s v="Glenmark Pharma."/>
        <s v="Jubilant Life"/>
        <s v="Crompton Gr. Con"/>
        <s v="Honeywell Auto"/>
        <s v="PC Jeweller"/>
        <s v="Quess Corp"/>
        <s v="CRISIL"/>
        <s v="WABCO India"/>
        <s v="Amara Raja Batt."/>
        <s v="Sterlite Tech."/>
        <s v="AIA Engg."/>
        <s v="KRBL"/>
        <s v="Indiabulls Vent."/>
        <s v="Century Textiles"/>
        <s v="Jubilant Food."/>
        <s v="Graphite India"/>
        <s v="JSW Energy"/>
        <s v="Central Bank"/>
        <s v="CESC"/>
        <s v="Shri.City Union."/>
        <s v="Rain Industries"/>
        <s v="Torrent Power"/>
        <s v="Dilip Buildcon"/>
        <s v="TI Financial"/>
        <s v="JM Financial"/>
        <s v="Adani Power"/>
        <s v="Reliance Power"/>
        <s v="Reliance Capital"/>
        <s v="Abbott India"/>
        <s v="Hatsun AgroProd."/>
        <s v="Symphony"/>
        <s v="Gujarat Gas"/>
        <s v="Reliance Infra."/>
        <s v="Aditya Bir. Fas."/>
        <s v="Ajanta Pharma"/>
        <s v="P I Inds."/>
        <s v="Mindtree"/>
        <s v="Prestige Estates"/>
        <s v="SRF"/>
        <s v="GE T&amp;D India"/>
        <s v="GMR Infra."/>
        <s v="Escorts"/>
        <s v="Tata Motors-DVR"/>
        <s v="Indbull.RealEst."/>
        <s v="Arvind Ltd"/>
        <s v="Hexaware Tech."/>
        <s v="Union Bank (I)"/>
        <s v="Minda Inds."/>
        <s v="Kajaria Ceramics"/>
        <s v="Astral Poly"/>
        <s v="Bata India"/>
        <s v="Phoenix Mills"/>
        <s v="BASF India"/>
        <s v="DCM Shriram"/>
        <s v="Infibeam Incorp."/>
        <s v="Aegis Logistics"/>
        <s v="Jet Airways"/>
        <s v="SpiceJet"/>
        <s v="Thomas Cook (I)"/>
        <s v="Guj Fluorochem"/>
        <s v="Wockhardt"/>
        <s v="Akzo Nobel"/>
        <s v="I D F C"/>
        <s v="Security &amp; Intel"/>
        <s v="Asahi India Glas"/>
        <s v="TTK Prestige"/>
        <s v="ITI"/>
        <s v="Karur Vysya Bank"/>
        <s v="Vardhman Textile"/>
        <s v="Fortis Health."/>
        <s v="Ipca Labs."/>
        <s v="Sheela Foam"/>
        <s v="IRB Infra.Devl."/>
        <s v="Atul"/>
        <s v="Finolex Inds."/>
        <s v="Dish TV"/>
        <s v="Rel. Comm."/>
        <s v="Dr Lal Pathlabs"/>
        <s v="OCL India"/>
        <s v="NCC"/>
        <s v="Relaxo Footwear"/>
        <s v="J K Cements"/>
        <s v="G N F C"/>
        <s v="Cochin Shipyard"/>
        <s v="Birla Corpn."/>
        <s v="Future Lifestyle"/>
        <s v="Century Ply."/>
        <s v="Blue Star"/>
        <s v="Kalpataru Power"/>
        <s v="Suzlon Energy"/>
        <s v="Cyient"/>
        <s v="Hind.Copper"/>
        <s v="Guj Pipavav Port"/>
        <s v="Carborundum Uni."/>
        <s v="Can Fin Homes"/>
        <s v="Sadbhav Engg."/>
        <s v="Advanta"/>
        <s v="Capital First"/>
        <s v="Lak. Mach. Works"/>
        <s v="Himadri Specialt"/>
        <s v="Coffee Day Enter"/>
        <s v="PVR"/>
        <s v="Chambal Fert."/>
        <s v="Vijaya Bank"/>
        <s v="Welspun India"/>
        <s v="CEAT"/>
        <s v="Strides Shasun"/>
        <s v="Narayana Hrudaya"/>
        <s v="Jyothy Lab."/>
        <s v="Johnson Con. Hit"/>
        <s v="Tata Elxsi"/>
        <s v="Syndicate Bank"/>
        <s v="D B Corp"/>
        <s v="Jain Irrigation"/>
        <s v="Persistent Sys"/>
        <s v="Redington India"/>
        <s v="Sunteck Realty"/>
        <s v="Raymond"/>
        <s v="MOIL"/>
        <s v="Bombay Dyeing"/>
        <s v="GE Shipping Co"/>
        <s v="Grindwell Norton"/>
        <s v="EID Parry"/>
        <s v="I O B"/>
        <s v="Galaxy Surfact."/>
        <s v="Laurus Labs"/>
        <s v="Guj Alkalies"/>
        <s v="Timken India"/>
        <s v="C P C L"/>
        <s v="Dishman Carbogen"/>
        <s v="St Bk of Bikaner"/>
        <s v="IFB Inds."/>
        <s v="eClerx Services"/>
        <s v="Sobha"/>
        <s v="Kirloskar Oil"/>
        <s v="G S F C"/>
        <s v="CG Power &amp; Indu."/>
        <s v="Westlife Develop"/>
        <s v="K P R Mill Ltd"/>
        <s v="Tube Investments"/>
        <s v="Bajaj Electrical"/>
        <s v="VST Inds."/>
        <s v="BEML Ltd"/>
        <s v="FDC"/>
        <s v="DCB Bank"/>
        <s v="Star Cement"/>
        <s v="Netwrk.18 Media"/>
        <s v="Gulf Oil Lubric."/>
        <s v="UCO Bank"/>
        <s v="Jagran Prakashan"/>
        <s v="Elgi Equipment"/>
        <s v="JK Lakshmi Cem."/>
        <s v="Zydus Wellness"/>
        <s v="Equitas Holdings"/>
        <s v="India Cements"/>
        <s v="Dishman Pharma."/>
        <s v="South Ind.Bank"/>
        <s v="Polaris Consulta"/>
        <s v="V I P Inds."/>
        <s v="APL Apollo"/>
        <s v="Jindal Stain."/>
        <s v="Jindal Stain .Hi"/>
        <s v="R C F"/>
        <s v="Allcargo Logist."/>
        <s v="S B T"/>
        <s v="Cox &amp; Kings"/>
        <s v="Allahabad Bank"/>
        <s v="Welspun Corp"/>
        <s v="Andhra Bank"/>
        <s v="Zensar Tech."/>
        <s v="S H Kelkar &amp; Co."/>
        <s v="Mahindra Holiday"/>
        <s v="Sintex Plastics"/>
        <s v="SREI Infra. Fin."/>
        <s v="Techno Elec."/>
        <s v="KPIT Tech."/>
        <s v="Triveni Turbine"/>
        <s v="Shankara Build."/>
        <s v="Brigade Enterpr."/>
        <s v="Magma Fincorp"/>
        <s v="VRL Logistics"/>
        <s v="Suprajit Engg."/>
        <s v="J &amp; K Bank"/>
        <s v="Navin Fluo.Intl."/>
        <s v="Karnataka Bank"/>
        <s v="Shilpa Medicare"/>
        <s v="Kushal"/>
        <s v="Venky's (India)"/>
        <s v="CCL Products"/>
        <s v="Excel Crop Care"/>
        <s v="Trident"/>
        <s v="Corporation Bank"/>
        <s v="Rane Holdings"/>
        <s v="Team Lease Serv."/>
        <s v="Oriental Bank"/>
        <s v="I T D C"/>
        <s v="S C I"/>
        <s v="JK Tyre &amp; Indust"/>
        <s v="Deepak Nitrite"/>
        <s v="Heidelberg Cem."/>
        <s v="Sharda Cropchem"/>
        <s v="Dixon Technolog."/>
        <s v="Himatsing. Seide"/>
        <s v="La Opala RG"/>
        <s v="H F C L"/>
        <s v="Reliance Home"/>
        <s v="Rupa &amp; Co"/>
        <s v="Ent.Network"/>
        <s v="Supreme Petroch."/>
        <s v="MAS FINANC SER"/>
        <s v="Thyrocare Tech."/>
        <s v="Prakash Inds."/>
        <s v="Repco Home Fin"/>
        <s v="Sonata Software"/>
        <s v="Central Dep. Ser"/>
        <s v="Puravankara"/>
        <s v="Tejas Networks"/>
        <s v="ITD Cem"/>
        <s v="Hathway Cable"/>
        <s v="Dhanuka Agritech"/>
        <s v="Mahindra Logis."/>
        <s v="Heritage Foods"/>
        <s v="Mah. Seamless"/>
        <s v="Navneet Educat."/>
        <s v="Firstsour.Solu."/>
        <s v="Kaveri Seed Co."/>
        <s v="Star Ferro Cem."/>
        <s v="Deepak Fert."/>
        <s v="Va Tech Wabag"/>
        <s v="Prime Focus"/>
        <s v="Lak. Vilas Bank"/>
        <s v="NOCIL"/>
        <s v="Orient Cement"/>
        <s v="Natl.Fertilizer"/>
      </sharedItems>
    </cacheField>
    <cacheField name="Mar Cap - Crore" numFmtId="0">
      <sharedItems containsSemiMixedTypes="0" containsString="0" containsNumber="1" minValue="3017.07" maxValue="583436.72"/>
    </cacheField>
    <cacheField name="Sales Qtr - Crore" numFmtId="0">
      <sharedItems containsSemiMixedTypes="0" containsString="0" containsNumber="1" minValue="47.24" maxValue="110666.93"/>
    </cacheField>
    <cacheField name="Correlation" numFmtId="0">
      <sharedItems containsMixedTypes="1" containsNumber="1" minValue="-1" maxValue="0.62070203900756615"/>
    </cacheField>
    <cacheField name="Mean of Mar Cap" numFmtId="0">
      <sharedItems containsString="0" containsBlank="1" containsNumber="1" minValue="12457.838114357264" maxValue="12457.838114357264"/>
    </cacheField>
    <cacheField name="Median of Mar Cap" numFmtId="0">
      <sharedItems containsString="0" containsBlank="1" containsNumber="1" minValue="9097.33" maxValue="9097.33"/>
    </cacheField>
    <cacheField name="Sum of Mar Cap" numFmtId="0">
      <sharedItems containsBlank="1" containsMixedTypes="1" containsNumber="1" minValue="11424854.159999995" maxValue="11424854.159999995"/>
    </cacheField>
    <cacheField name="Std. Deviation of Mar Cap" numFmtId="0">
      <sharedItems containsBlank="1" containsMixedTypes="1" containsNumber="1" minValue="3017.07" maxValue="11424854.159999995"/>
    </cacheField>
    <cacheField name="Average of Mar Cap" numFmtId="0">
      <sharedItems containsBlank="1" containsMixedTypes="1" containsNumber="1" minValue="47.24" maxValue="1604531.5499999973"/>
    </cacheField>
    <cacheField name="Max. of Mar Cap" numFmtId="0">
      <sharedItems containsString="0" containsBlank="1" containsNumber="1" minValue="583436.72" maxValue="583436.72"/>
    </cacheField>
    <cacheField name="Min. of Mar Cap" numFmtId="0">
      <sharedItems containsString="0" containsBlank="1" containsNumber="1" minValue="3017.07" maxValue="3017.07"/>
    </cacheField>
    <cacheField name="Mean of Sales Qtr" numFmtId="0">
      <sharedItems containsString="0" containsBlank="1" containsNumber="1" minValue="1467.1347500413312" maxValue="1467.1347500413312"/>
    </cacheField>
    <cacheField name="Median of Sales Qtr" numFmtId="0">
      <sharedItems containsString="0" containsBlank="1" containsNumber="1" minValue="1278.3" maxValue="1278.3"/>
    </cacheField>
    <cacheField name="Sum of Sales Qtr" numFmtId="0">
      <sharedItems containsString="0" containsBlank="1" containsNumber="1" minValue="1604531.5499999973" maxValue="1604531.5499999973"/>
    </cacheField>
    <cacheField name="Std. Deviation of Sales Qtr" numFmtId="0">
      <sharedItems containsString="0" containsBlank="1" containsNumber="1" minValue="11092.206185492807" maxValue="11092.206185492807"/>
    </cacheField>
    <cacheField name="Average of Sales Qtr" numFmtId="0">
      <sharedItems containsString="0" containsBlank="1" containsNumber="1" minValue="4395.9768493150614" maxValue="4395.9768493150614"/>
    </cacheField>
    <cacheField name="Max. of Sales Qtr" numFmtId="0">
      <sharedItems containsString="0" containsBlank="1" containsNumber="1" minValue="110666.93" maxValue="110666.93"/>
    </cacheField>
    <cacheField name="Min. of Sales Qtr" numFmtId="0">
      <sharedItems containsString="0" containsBlank="1" containsNumber="1" minValue="47.24" maxValue="4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" refreshedDate="45479.837826504627" createdVersion="8" refreshedVersion="8" minRefreshableVersion="3" recordCount="366" xr:uid="{95007053-54D2-48F5-A246-2A9869D481F3}">
  <cacheSource type="worksheet">
    <worksheetSource ref="B1:D1048576" sheet="Working Sheet"/>
  </cacheSource>
  <cacheFields count="3">
    <cacheField name="Name" numFmtId="0">
      <sharedItems containsBlank="1" count="366">
        <s v="Reliance Inds."/>
        <s v="TCS"/>
        <s v="HDFC Bank"/>
        <s v="ITC"/>
        <s v="H D F C"/>
        <s v="Hind. Unilever"/>
        <s v="Maruti Suzuki"/>
        <s v="Infosys"/>
        <s v="O N G C"/>
        <s v="St Bk of India"/>
        <s v="ICICI Bank"/>
        <s v="Kotak Mah. Bank"/>
        <s v="Coal India"/>
        <s v="Larsen &amp; Toubro"/>
        <s v="I O C L"/>
        <s v="Bharti Airtel"/>
        <s v="Axis Bank"/>
        <s v="NTPC"/>
        <s v="Sun Pharma.Inds."/>
        <s v="Hind.Zinc"/>
        <s v="Wipro"/>
        <s v="HCL Technologies"/>
        <s v="Vedanta"/>
        <s v="Tata Motors"/>
        <s v="UltraTech Cem."/>
        <s v="Asian Paints"/>
        <s v="Power Grid Corpn"/>
        <s v="B P C L"/>
        <s v="IndusInd Bank"/>
        <s v="Bajaj Fin."/>
        <s v="Bajaj Auto"/>
        <s v="M &amp; M"/>
        <s v="HDFC Stand. Life"/>
        <s v="Adani Ports"/>
        <s v="Bajaj Finserv"/>
        <s v="GAIL (India)"/>
        <s v="Avenue Super."/>
        <s v="Titan Company"/>
        <s v="JSW Steel"/>
        <s v="Grasim Inds"/>
        <s v="Tata Steel"/>
        <s v="Eicher Motors"/>
        <s v="Nestle India"/>
        <s v="Godrej Consumer"/>
        <s v="Yes Bank"/>
        <s v="Hero Motocorp"/>
        <s v="Motherson Sumi"/>
        <s v="SBI Life Insuran"/>
        <s v="General Insuranc"/>
        <s v="Dabur India"/>
        <s v="Bosch"/>
        <s v="Shree Cement"/>
        <s v="New India Assura"/>
        <s v="H P C L"/>
        <s v="ICICI Pru Life"/>
        <s v="Britannia Inds."/>
        <s v="Tech Mahindra"/>
        <s v="Hindalco Inds."/>
        <s v="Zee Entertainmen"/>
        <s v="S A I L"/>
        <s v="Bank of Baroda"/>
        <s v="L&amp;T Fin.Holdings"/>
        <s v="Punjab Natl.Bank"/>
        <s v="NHPC Ltd"/>
        <s v="Power Fin.Corpn."/>
        <s v="United Breweries"/>
        <s v="Oil India"/>
        <s v="Rural Elec.Corp."/>
        <s v="GlaxoSmith C H L"/>
        <s v="M &amp; M Fin. Serv."/>
        <s v="Divi's Lab."/>
        <s v="Kansai Nerolac"/>
        <s v="Alkem Lab"/>
        <s v="LIC Housing Fin."/>
        <s v="Future Retail"/>
        <s v="Page Industries"/>
        <s v="Dalmia Bhar."/>
        <s v="IIFL Holdings"/>
        <s v="L &amp; T Infotech"/>
        <s v="Aditya Bir. Nuv."/>
        <s v="Emami"/>
        <s v="Cummins India"/>
        <s v="Berger Paints"/>
        <s v="Rajesh Exports"/>
        <s v="Tata Power Co."/>
        <s v="3M India"/>
        <s v="Jindal Steel"/>
        <s v="Edelweiss.Fin."/>
        <s v="Gillette India"/>
        <s v="Adani Enterp."/>
        <s v="Adani Transmissi"/>
        <s v="Balkrishna Inds"/>
        <s v="Cholaman.Inv.&amp;Fn"/>
        <s v="Indraprastha Gas"/>
        <s v="M R P L"/>
        <s v="Glaxosmi. Pharma"/>
        <s v="PNB Housing"/>
        <s v="RBL Bank"/>
        <s v="Castrol India"/>
        <s v="Canara Bank"/>
        <s v="GRUH Finance"/>
        <s v="KIOCL"/>
        <s v="Voltas"/>
        <s v="Godrej Inds."/>
        <s v="Whirlpool India"/>
        <s v="Sundaram Finance"/>
        <s v="Federal Bank"/>
        <s v="Tata Comm"/>
        <s v="Tata Chemicals"/>
        <s v="Exide Inds."/>
        <s v="IDFC Bank"/>
        <s v="NBCC"/>
        <s v="IDBI Bank"/>
        <s v="The Ramco Cement"/>
        <s v="Dewan Hsg. Fin."/>
        <s v="MphasiS"/>
        <s v="Apollo Hospitals"/>
        <s v="Reliance Nip.Lif"/>
        <s v="Tata Global"/>
        <s v="Godrej Propert."/>
        <s v="AU Small Finance"/>
        <s v="Indian Hotels"/>
        <s v="Motil.Oswal.Fin."/>
        <s v="H U D C O"/>
        <s v="Oberoi Realty"/>
        <s v="Indian Bank"/>
        <s v="SJVN"/>
        <s v="Bank of India"/>
        <s v="Supreme Inds."/>
        <s v="Muthoot Finance"/>
        <s v="NLC India"/>
        <s v="Glenmark Pharma."/>
        <s v="Jubilant Life"/>
        <s v="Crompton Gr. Con"/>
        <s v="Honeywell Auto"/>
        <s v="PC Jeweller"/>
        <s v="Quess Corp"/>
        <s v="CRISIL"/>
        <s v="WABCO India"/>
        <s v="Amara Raja Batt."/>
        <s v="Sterlite Tech."/>
        <s v="AIA Engg."/>
        <s v="KRBL"/>
        <s v="Indiabulls Vent."/>
        <s v="Century Textiles"/>
        <s v="Jubilant Food."/>
        <s v="Graphite India"/>
        <s v="JSW Energy"/>
        <s v="Central Bank"/>
        <s v="CESC"/>
        <s v="Shri.City Union."/>
        <s v="Rain Industries"/>
        <s v="Torrent Power"/>
        <s v="Dilip Buildcon"/>
        <s v="TI Financial"/>
        <s v="JM Financial"/>
        <s v="Adani Power"/>
        <s v="Reliance Power"/>
        <s v="Reliance Capital"/>
        <s v="Abbott India"/>
        <s v="Hatsun AgroProd."/>
        <s v="Symphony"/>
        <s v="Gujarat Gas"/>
        <s v="Reliance Infra."/>
        <s v="Aditya Bir. Fas."/>
        <s v="Ajanta Pharma"/>
        <s v="P I Inds."/>
        <s v="Mindtree"/>
        <s v="Prestige Estates"/>
        <s v="SRF"/>
        <s v="GE T&amp;D India"/>
        <s v="GMR Infra."/>
        <s v="Escorts"/>
        <s v="Tata Motors-DVR"/>
        <s v="Indbull.RealEst."/>
        <s v="Arvind Ltd"/>
        <s v="Hexaware Tech."/>
        <s v="Union Bank (I)"/>
        <s v="Minda Inds."/>
        <s v="Kajaria Ceramics"/>
        <s v="Astral Poly"/>
        <s v="Bata India"/>
        <s v="Phoenix Mills"/>
        <s v="BASF India"/>
        <s v="DCM Shriram"/>
        <s v="Infibeam Incorp."/>
        <s v="Aegis Logistics"/>
        <s v="Jet Airways"/>
        <s v="SpiceJet"/>
        <s v="Thomas Cook (I)"/>
        <s v="Guj Fluorochem"/>
        <s v="Wockhardt"/>
        <s v="Akzo Nobel"/>
        <s v="I D F C"/>
        <s v="Security &amp; Intel"/>
        <s v="Asahi India Glas"/>
        <s v="TTK Prestige"/>
        <s v="ITI"/>
        <s v="Karur Vysya Bank"/>
        <s v="Vardhman Textile"/>
        <s v="Fortis Health."/>
        <s v="Ipca Labs."/>
        <s v="Sheela Foam"/>
        <s v="IRB Infra.Devl."/>
        <s v="Atul"/>
        <s v="Finolex Inds."/>
        <s v="Dish TV"/>
        <s v="Rel. Comm."/>
        <s v="Dr Lal Pathlabs"/>
        <s v="OCL India"/>
        <s v="NCC"/>
        <s v="Relaxo Footwear"/>
        <s v="J K Cements"/>
        <s v="G N F C"/>
        <s v="Cochin Shipyard"/>
        <s v="Birla Corpn."/>
        <s v="Future Lifestyle"/>
        <s v="Century Ply."/>
        <s v="Blue Star"/>
        <s v="Kalpataru Power"/>
        <s v="Suzlon Energy"/>
        <s v="Cyient"/>
        <s v="Hind.Copper"/>
        <s v="Guj Pipavav Port"/>
        <s v="Carborundum Uni."/>
        <s v="Can Fin Homes"/>
        <s v="Sadbhav Engg."/>
        <s v="Advanta"/>
        <s v="Capital First"/>
        <s v="Lak. Mach. Works"/>
        <s v="Himadri Specialt"/>
        <s v="Coffee Day Enter"/>
        <s v="PVR"/>
        <s v="Chambal Fert."/>
        <s v="Vijaya Bank"/>
        <s v="Welspun India"/>
        <s v="CEAT"/>
        <s v="Strides Shasun"/>
        <s v="Narayana Hrudaya"/>
        <s v="Jyothy Lab."/>
        <s v="Johnson Con. Hit"/>
        <s v="Tata Elxsi"/>
        <s v="Syndicate Bank"/>
        <s v="D B Corp"/>
        <s v="Jain Irrigation"/>
        <s v="Persistent Sys"/>
        <s v="Redington India"/>
        <s v="Sunteck Realty"/>
        <s v="Raymond"/>
        <s v="MOIL"/>
        <s v="Bombay Dyeing"/>
        <s v="GE Shipping Co"/>
        <s v="Grindwell Norton"/>
        <s v="EID Parry"/>
        <s v="I O B"/>
        <s v="Galaxy Surfact."/>
        <s v="Laurus Labs"/>
        <s v="Guj Alkalies"/>
        <s v="Timken India"/>
        <s v="C P C L"/>
        <s v="Dishman Carbogen"/>
        <s v="St Bk of Bikaner"/>
        <s v="IFB Inds."/>
        <s v="eClerx Services"/>
        <s v="Sobha"/>
        <s v="Kirloskar Oil"/>
        <s v="G S F C"/>
        <s v="CG Power &amp; Indu."/>
        <s v="Westlife Develop"/>
        <s v="K P R Mill Ltd"/>
        <s v="Tube Investments"/>
        <s v="Bajaj Electrical"/>
        <s v="VST Inds."/>
        <s v="BEML Ltd"/>
        <s v="FDC"/>
        <s v="DCB Bank"/>
        <s v="Star Cement"/>
        <s v="Netwrk.18 Media"/>
        <s v="Gulf Oil Lubric."/>
        <s v="UCO Bank"/>
        <s v="Jagran Prakashan"/>
        <s v="Elgi Equipment"/>
        <s v="JK Lakshmi Cem."/>
        <s v="Zydus Wellness"/>
        <s v="Equitas Holdings"/>
        <s v="India Cements"/>
        <s v="Dishman Pharma."/>
        <s v="South Ind.Bank"/>
        <s v="Polaris Consulta"/>
        <s v="V I P Inds."/>
        <s v="APL Apollo"/>
        <s v="Jindal Stain."/>
        <s v="Jindal Stain .Hi"/>
        <s v="R C F"/>
        <s v="Allcargo Logist."/>
        <s v="S B T"/>
        <s v="Cox &amp; Kings"/>
        <s v="Allahabad Bank"/>
        <s v="Welspun Corp"/>
        <s v="Andhra Bank"/>
        <s v="Zensar Tech."/>
        <s v="S H Kelkar &amp; Co."/>
        <s v="Mahindra Holiday"/>
        <s v="Sintex Plastics"/>
        <s v="SREI Infra. Fin."/>
        <s v="Techno Elec."/>
        <s v="KPIT Tech."/>
        <s v="Triveni Turbine"/>
        <s v="Shankara Build."/>
        <s v="Brigade Enterpr."/>
        <s v="Magma Fincorp"/>
        <s v="VRL Logistics"/>
        <s v="Suprajit Engg."/>
        <s v="J &amp; K Bank"/>
        <s v="Navin Fluo.Intl."/>
        <s v="Karnataka Bank"/>
        <s v="Shilpa Medicare"/>
        <s v="Kushal"/>
        <s v="Venky's (India)"/>
        <s v="CCL Products"/>
        <s v="Excel Crop Care"/>
        <s v="Trident"/>
        <s v="Corporation Bank"/>
        <s v="Rane Holdings"/>
        <s v="Team Lease Serv."/>
        <s v="Oriental Bank"/>
        <s v="I T D C"/>
        <s v="S C I"/>
        <s v="JK Tyre &amp; Indust"/>
        <s v="Deepak Nitrite"/>
        <s v="Heidelberg Cem."/>
        <s v="Sharda Cropchem"/>
        <s v="Dixon Technolog."/>
        <s v="Himatsing. Seide"/>
        <s v="La Opala RG"/>
        <s v="H F C L"/>
        <s v="Reliance Home"/>
        <s v="Rupa &amp; Co"/>
        <s v="Ent.Network"/>
        <s v="Supreme Petroch."/>
        <s v="MAS FINANC SER"/>
        <s v="Thyrocare Tech."/>
        <s v="Prakash Inds."/>
        <s v="Repco Home Fin"/>
        <s v="Sonata Software"/>
        <s v="Central Dep. Ser"/>
        <s v="Puravankara"/>
        <s v="Tejas Networks"/>
        <s v="ITD Cem"/>
        <s v="Hathway Cable"/>
        <s v="Dhanuka Agritech"/>
        <s v="Mahindra Logis."/>
        <s v="Heritage Foods"/>
        <s v="Mah. Seamless"/>
        <s v="Navneet Educat."/>
        <s v="Firstsour.Solu."/>
        <s v="Kaveri Seed Co."/>
        <s v="Star Ferro Cem."/>
        <s v="Deepak Fert."/>
        <s v="Va Tech Wabag"/>
        <s v="Prime Focus"/>
        <s v="Lak. Vilas Bank"/>
        <s v="NOCIL"/>
        <s v="Orient Cement"/>
        <s v="Natl.Fertilizer"/>
        <m/>
      </sharedItems>
    </cacheField>
    <cacheField name="Mar Cap - Crore" numFmtId="0">
      <sharedItems containsString="0" containsBlank="1" containsNumber="1" minValue="3017.07" maxValue="583436.72"/>
    </cacheField>
    <cacheField name="Sales Qtr - Crore" numFmtId="0">
      <sharedItems containsString="0" containsBlank="1" containsNumber="1" minValue="47.24" maxValue="110666.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n v="1"/>
    <x v="0"/>
    <n v="583436.72"/>
    <n v="99810"/>
  </r>
  <r>
    <n v="2"/>
    <x v="1"/>
    <n v="563709.84"/>
    <n v="30904"/>
  </r>
  <r>
    <n v="3"/>
    <x v="2"/>
    <n v="482953.59"/>
    <n v="20581.27"/>
  </r>
  <r>
    <n v="4"/>
    <x v="3"/>
    <n v="320985.27"/>
    <n v="9772.02"/>
  </r>
  <r>
    <n v="5"/>
    <x v="4"/>
    <n v="289497.37"/>
    <n v="16840.509999999998"/>
  </r>
  <r>
    <n v="6"/>
    <x v="5"/>
    <n v="288265.26"/>
    <n v="8590"/>
  </r>
  <r>
    <n v="7"/>
    <x v="6"/>
    <n v="263493.81"/>
    <n v="19283.2"/>
  </r>
  <r>
    <n v="8"/>
    <x v="7"/>
    <n v="248320.35"/>
    <n v="17794"/>
  </r>
  <r>
    <n v="9"/>
    <x v="8"/>
    <n v="239981.5"/>
    <n v="22995.88"/>
  </r>
  <r>
    <n v="10"/>
    <x v="9"/>
    <n v="232763.33"/>
    <n v="57014.080000000002"/>
  </r>
  <r>
    <n v="11"/>
    <x v="10"/>
    <n v="203802.35"/>
    <n v="13665.35"/>
  </r>
  <r>
    <n v="12"/>
    <x v="11"/>
    <n v="199253.77"/>
    <n v="6390.71"/>
  </r>
  <r>
    <n v="13"/>
    <x v="12"/>
    <n v="192677.98"/>
    <n v="21643.279999999999"/>
  </r>
  <r>
    <n v="14"/>
    <x v="13"/>
    <n v="180860.74"/>
    <n v="28747.45"/>
  </r>
  <r>
    <n v="15"/>
    <x v="14"/>
    <n v="178017.48"/>
    <n v="110666.93"/>
  </r>
  <r>
    <n v="16"/>
    <x v="15"/>
    <n v="167131.29"/>
    <n v="20318.599999999999"/>
  </r>
  <r>
    <n v="17"/>
    <x v="16"/>
    <n v="136380.76"/>
    <n v="11721.55"/>
  </r>
  <r>
    <n v="18"/>
    <x v="17"/>
    <n v="135390.53"/>
    <n v="20774.37"/>
  </r>
  <r>
    <n v="19"/>
    <x v="18"/>
    <n v="134241.35999999999"/>
    <n v="6653.23"/>
  </r>
  <r>
    <n v="20"/>
    <x v="19"/>
    <n v="133266.56"/>
    <n v="5922"/>
  </r>
  <r>
    <n v="21"/>
    <x v="20"/>
    <n v="131840.57"/>
    <n v="13669"/>
  </r>
  <r>
    <n v="22"/>
    <x v="21"/>
    <n v="126335.27"/>
    <n v="12809"/>
  </r>
  <r>
    <n v="23"/>
    <x v="22"/>
    <n v="122184.17"/>
    <n v="24361"/>
  </r>
  <r>
    <n v="24"/>
    <x v="23"/>
    <n v="117071.87"/>
    <n v="74156.070000000007"/>
  </r>
  <r>
    <n v="25"/>
    <x v="24"/>
    <n v="113692.87"/>
    <n v="8019.24"/>
  </r>
  <r>
    <n v="26"/>
    <x v="25"/>
    <n v="108044.04"/>
    <n v="4260.5200000000004"/>
  </r>
  <r>
    <n v="27"/>
    <x v="26"/>
    <n v="102016.01"/>
    <n v="7506.95"/>
  </r>
  <r>
    <n v="28"/>
    <x v="27"/>
    <n v="98278"/>
    <n v="60616.36"/>
  </r>
  <r>
    <n v="29"/>
    <x v="28"/>
    <n v="97379.96"/>
    <n v="4286.78"/>
  </r>
  <r>
    <n v="30"/>
    <x v="29"/>
    <n v="94476.77"/>
    <n v="3540.63"/>
  </r>
  <r>
    <n v="31"/>
    <x v="30"/>
    <n v="88252.6"/>
    <n v="6369.34"/>
  </r>
  <r>
    <n v="32"/>
    <x v="31"/>
    <n v="88142.35"/>
    <n v="11577.78"/>
  </r>
  <r>
    <n v="33"/>
    <x v="32"/>
    <n v="87358.23"/>
    <n v="9734.9"/>
  </r>
  <r>
    <n v="34"/>
    <x v="33"/>
    <n v="81781.89"/>
    <n v="2688.85"/>
  </r>
  <r>
    <n v="35"/>
    <x v="34"/>
    <n v="79795.11"/>
    <n v="7665.4"/>
  </r>
  <r>
    <n v="36"/>
    <x v="35"/>
    <n v="78670.97"/>
    <n v="14414.34"/>
  </r>
  <r>
    <n v="37"/>
    <x v="36"/>
    <n v="74066.350000000006"/>
    <n v="4094.82"/>
  </r>
  <r>
    <n v="38"/>
    <x v="37"/>
    <n v="73886"/>
    <n v="4274.84"/>
  </r>
  <r>
    <n v="39"/>
    <x v="38"/>
    <n v="73870.259999999995"/>
    <n v="17861"/>
  </r>
  <r>
    <n v="40"/>
    <x v="39"/>
    <n v="73532.62"/>
    <n v="15291.42"/>
  </r>
  <r>
    <n v="41"/>
    <x v="40"/>
    <n v="73376.14"/>
    <n v="32464.14"/>
  </r>
  <r>
    <n v="42"/>
    <x v="41"/>
    <n v="73311.41"/>
    <n v="2269.0100000000002"/>
  </r>
  <r>
    <n v="43"/>
    <x v="42"/>
    <n v="73015.490000000005"/>
    <n v="2601.46"/>
  </r>
  <r>
    <n v="44"/>
    <x v="43"/>
    <n v="71859.820000000007"/>
    <n v="2630.3"/>
  </r>
  <r>
    <n v="45"/>
    <x v="44"/>
    <n v="71028.13"/>
    <n v="5070.3"/>
  </r>
  <r>
    <n v="46"/>
    <x v="45"/>
    <n v="69448.66"/>
    <n v="7305.49"/>
  </r>
  <r>
    <n v="47"/>
    <x v="46"/>
    <n v="68590.33"/>
    <n v="14397.85"/>
  </r>
  <r>
    <n v="48"/>
    <x v="47"/>
    <n v="67465"/>
    <n v="9569.9699999999993"/>
  </r>
  <r>
    <n v="49"/>
    <x v="48"/>
    <n v="66316.320000000007"/>
    <n v="8557.68"/>
  </r>
  <r>
    <n v="51"/>
    <x v="49"/>
    <n v="60015"/>
    <n v="1966.44"/>
  </r>
  <r>
    <n v="52"/>
    <x v="50"/>
    <n v="59204.28"/>
    <n v="3071.92"/>
  </r>
  <r>
    <n v="53"/>
    <x v="51"/>
    <n v="58987.08"/>
    <n v="2296.23"/>
  </r>
  <r>
    <n v="54"/>
    <x v="52"/>
    <n v="58108.480000000003"/>
    <n v="5074.0200000000004"/>
  </r>
  <r>
    <n v="55"/>
    <x v="53"/>
    <n v="58034.78"/>
    <n v="57474.25"/>
  </r>
  <r>
    <n v="56"/>
    <x v="54"/>
    <n v="57748.98"/>
    <n v="13555.32"/>
  </r>
  <r>
    <n v="57"/>
    <x v="55"/>
    <n v="56837.2"/>
    <n v="2567.48"/>
  </r>
  <r>
    <n v="58"/>
    <x v="56"/>
    <n v="56244.26"/>
    <n v="7775.96"/>
  </r>
  <r>
    <n v="59"/>
    <x v="57"/>
    <n v="55854.68"/>
    <n v="11022.81"/>
  </r>
  <r>
    <n v="60"/>
    <x v="58"/>
    <n v="54817.89"/>
    <n v="1838.07"/>
  </r>
  <r>
    <n v="82"/>
    <x v="59"/>
    <n v="35729.040000000001"/>
    <n v="15323.65"/>
  </r>
  <r>
    <n v="89"/>
    <x v="60"/>
    <n v="33364.230000000003"/>
    <n v="11303.24"/>
  </r>
  <r>
    <n v="101"/>
    <x v="61"/>
    <n v="28932.43"/>
    <n v="2630.17"/>
  </r>
  <r>
    <n v="102"/>
    <x v="62"/>
    <n v="28270.22"/>
    <n v="12175.48"/>
  </r>
  <r>
    <n v="103"/>
    <x v="63"/>
    <n v="28059.24"/>
    <n v="1497.93"/>
  </r>
  <r>
    <n v="104"/>
    <x v="64"/>
    <n v="27905.66"/>
    <n v="6194.77"/>
  </r>
  <r>
    <n v="105"/>
    <x v="65"/>
    <n v="27797.69"/>
    <n v="1197.0999999999999"/>
  </r>
  <r>
    <n v="106"/>
    <x v="66"/>
    <n v="27404.15"/>
    <n v="2852.55"/>
  </r>
  <r>
    <n v="107"/>
    <x v="67"/>
    <n v="27382.240000000002"/>
    <n v="5498.45"/>
  </r>
  <r>
    <n v="108"/>
    <x v="68"/>
    <n v="27340.89"/>
    <n v="1034.67"/>
  </r>
  <r>
    <n v="109"/>
    <x v="69"/>
    <n v="26928.37"/>
    <n v="2182.4499999999998"/>
  </r>
  <r>
    <n v="110"/>
    <x v="70"/>
    <n v="26915.86"/>
    <n v="1037.8800000000001"/>
  </r>
  <r>
    <n v="111"/>
    <x v="71"/>
    <n v="26409.759999999998"/>
    <n v="1145.01"/>
  </r>
  <r>
    <n v="112"/>
    <x v="72"/>
    <n v="25957.56"/>
    <n v="1422.52"/>
  </r>
  <r>
    <n v="113"/>
    <x v="73"/>
    <n v="25880.98"/>
    <n v="3738.1"/>
  </r>
  <r>
    <n v="114"/>
    <x v="74"/>
    <n v="25859.25"/>
    <n v="4693.3900000000003"/>
  </r>
  <r>
    <n v="115"/>
    <x v="75"/>
    <n v="25383.03"/>
    <n v="621.03"/>
  </r>
  <r>
    <n v="116"/>
    <x v="76"/>
    <n v="25288.97"/>
    <n v="2090.54"/>
  </r>
  <r>
    <n v="117"/>
    <x v="77"/>
    <n v="24788.54"/>
    <n v="1612.14"/>
  </r>
  <r>
    <n v="118"/>
    <x v="78"/>
    <n v="24626.1"/>
    <n v="1883.8"/>
  </r>
  <r>
    <n v="119"/>
    <x v="79"/>
    <n v="24592.21"/>
    <n v="4287.12"/>
  </r>
  <r>
    <n v="120"/>
    <x v="80"/>
    <n v="23720.37"/>
    <n v="756.64"/>
  </r>
  <r>
    <n v="121"/>
    <x v="81"/>
    <n v="23562"/>
    <n v="1354.67"/>
  </r>
  <r>
    <n v="122"/>
    <x v="82"/>
    <n v="23537.8"/>
    <n v="1338.63"/>
  </r>
  <r>
    <n v="123"/>
    <x v="83"/>
    <n v="23495.54"/>
    <n v="41304.839999999997"/>
  </r>
  <r>
    <n v="126"/>
    <x v="84"/>
    <n v="23369.24"/>
    <n v="6949.91"/>
  </r>
  <r>
    <n v="127"/>
    <x v="85"/>
    <n v="23101.19"/>
    <n v="645.77"/>
  </r>
  <r>
    <n v="128"/>
    <x v="86"/>
    <n v="23094.39"/>
    <n v="6992.56"/>
  </r>
  <r>
    <n v="129"/>
    <x v="87"/>
    <n v="22915.42"/>
    <n v="2069.4499999999998"/>
  </r>
  <r>
    <n v="130"/>
    <x v="88"/>
    <n v="21976.74"/>
    <n v="407.52"/>
  </r>
  <r>
    <n v="131"/>
    <x v="89"/>
    <n v="21776.04"/>
    <n v="9938.3700000000008"/>
  </r>
  <r>
    <n v="132"/>
    <x v="90"/>
    <n v="21677.26"/>
    <n v="1782.29"/>
  </r>
  <r>
    <n v="133"/>
    <x v="91"/>
    <n v="21372.18"/>
    <n v="1106.31"/>
  </r>
  <r>
    <n v="134"/>
    <x v="92"/>
    <n v="20832.400000000001"/>
    <n v="1404.33"/>
  </r>
  <r>
    <n v="135"/>
    <x v="93"/>
    <n v="20779.52"/>
    <n v="1183.9000000000001"/>
  </r>
  <r>
    <n v="136"/>
    <x v="94"/>
    <n v="20750.78"/>
    <n v="14100.98"/>
  </r>
  <r>
    <n v="137"/>
    <x v="95"/>
    <n v="20489.349999999999"/>
    <n v="703.91"/>
  </r>
  <r>
    <n v="138"/>
    <x v="96"/>
    <n v="20037.849999999999"/>
    <n v="1438.49"/>
  </r>
  <r>
    <n v="139"/>
    <x v="97"/>
    <n v="19748.79"/>
    <n v="1150.79"/>
  </r>
  <r>
    <n v="140"/>
    <x v="98"/>
    <n v="18803.22"/>
    <n v="970.3"/>
  </r>
  <r>
    <n v="141"/>
    <x v="99"/>
    <n v="18590.66"/>
    <n v="10774.64"/>
  </r>
  <r>
    <n v="142"/>
    <x v="100"/>
    <n v="18535.09"/>
    <n v="428.47"/>
  </r>
  <r>
    <n v="143"/>
    <x v="101"/>
    <n v="18534.150000000001"/>
    <n v="442.81"/>
  </r>
  <r>
    <n v="144"/>
    <x v="102"/>
    <n v="18453.439999999999"/>
    <n v="1374.67"/>
  </r>
  <r>
    <n v="145"/>
    <x v="103"/>
    <n v="18298.09"/>
    <n v="2458.48"/>
  </r>
  <r>
    <n v="146"/>
    <x v="104"/>
    <n v="18254.060000000001"/>
    <n v="958.01"/>
  </r>
  <r>
    <n v="147"/>
    <x v="105"/>
    <n v="18159.849999999999"/>
    <n v="677.23"/>
  </r>
  <r>
    <n v="148"/>
    <x v="106"/>
    <n v="18086.810000000001"/>
    <n v="2501.1999999999998"/>
  </r>
  <r>
    <n v="149"/>
    <x v="107"/>
    <n v="17963.55"/>
    <n v="4114.63"/>
  </r>
  <r>
    <n v="151"/>
    <x v="108"/>
    <n v="17941.47"/>
    <n v="2573.91"/>
  </r>
  <r>
    <n v="152"/>
    <x v="109"/>
    <n v="17930.75"/>
    <n v="2276.54"/>
  </r>
  <r>
    <n v="153"/>
    <x v="110"/>
    <n v="17762.77"/>
    <n v="2283.7199999999998"/>
  </r>
  <r>
    <n v="154"/>
    <x v="111"/>
    <n v="17712"/>
    <n v="1321.5"/>
  </r>
  <r>
    <n v="155"/>
    <x v="112"/>
    <n v="17559.349999999999"/>
    <n v="5797.2"/>
  </r>
  <r>
    <n v="156"/>
    <x v="113"/>
    <n v="17246.580000000002"/>
    <n v="1056.3599999999999"/>
  </r>
  <r>
    <n v="157"/>
    <x v="114"/>
    <n v="17097.54"/>
    <n v="2631.6"/>
  </r>
  <r>
    <n v="158"/>
    <x v="115"/>
    <n v="16728.78"/>
    <n v="1660.69"/>
  </r>
  <r>
    <n v="159"/>
    <x v="116"/>
    <n v="16683.97"/>
    <n v="1896.14"/>
  </r>
  <r>
    <n v="160"/>
    <x v="117"/>
    <n v="16655.580000000002"/>
    <n v="394"/>
  </r>
  <r>
    <n v="161"/>
    <x v="118"/>
    <n v="16589.240000000002"/>
    <n v="1730.39"/>
  </r>
  <r>
    <n v="162"/>
    <x v="119"/>
    <n v="16545.509999999998"/>
    <n v="627.03"/>
  </r>
  <r>
    <n v="163"/>
    <x v="120"/>
    <n v="16453.669999999998"/>
    <n v="464.17"/>
  </r>
  <r>
    <n v="164"/>
    <x v="121"/>
    <n v="16150.13"/>
    <n v="1197.26"/>
  </r>
  <r>
    <n v="165"/>
    <x v="122"/>
    <n v="16108.15"/>
    <n v="728.63"/>
  </r>
  <r>
    <n v="166"/>
    <x v="123"/>
    <n v="16065.25"/>
    <n v="1064.49"/>
  </r>
  <r>
    <n v="167"/>
    <x v="124"/>
    <n v="16044.51"/>
    <n v="356.2"/>
  </r>
  <r>
    <n v="168"/>
    <x v="125"/>
    <n v="15739.16"/>
    <n v="4354.22"/>
  </r>
  <r>
    <n v="169"/>
    <x v="126"/>
    <n v="15512.35"/>
    <n v="436.58"/>
  </r>
  <r>
    <n v="170"/>
    <x v="127"/>
    <n v="15339.87"/>
    <n v="9334.84"/>
  </r>
  <r>
    <n v="171"/>
    <x v="128"/>
    <n v="15248.94"/>
    <n v="1278.3"/>
  </r>
  <r>
    <n v="172"/>
    <x v="129"/>
    <n v="15226.72"/>
    <n v="1553.71"/>
  </r>
  <r>
    <n v="173"/>
    <x v="130"/>
    <n v="15201.61"/>
    <n v="1706.48"/>
  </r>
  <r>
    <n v="177"/>
    <x v="131"/>
    <n v="14785.53"/>
    <n v="2203.67"/>
  </r>
  <r>
    <n v="178"/>
    <x v="132"/>
    <n v="14775.08"/>
    <n v="2067.7600000000002"/>
  </r>
  <r>
    <n v="179"/>
    <x v="133"/>
    <n v="14638.57"/>
    <n v="938.19"/>
  </r>
  <r>
    <n v="180"/>
    <x v="134"/>
    <n v="14526.24"/>
    <n v="721.48"/>
  </r>
  <r>
    <n v="182"/>
    <x v="135"/>
    <n v="14334.81"/>
    <n v="2644.89"/>
  </r>
  <r>
    <n v="183"/>
    <x v="136"/>
    <n v="14330.19"/>
    <n v="1583.95"/>
  </r>
  <r>
    <n v="184"/>
    <x v="137"/>
    <n v="14164.81"/>
    <n v="441.13"/>
  </r>
  <r>
    <n v="185"/>
    <x v="138"/>
    <n v="13843.64"/>
    <n v="649.91"/>
  </r>
  <r>
    <n v="186"/>
    <x v="139"/>
    <n v="13774.32"/>
    <n v="1553.46"/>
  </r>
  <r>
    <n v="189"/>
    <x v="140"/>
    <n v="13743.95"/>
    <n v="835.18"/>
  </r>
  <r>
    <n v="190"/>
    <x v="141"/>
    <n v="13593.35"/>
    <n v="572.16"/>
  </r>
  <r>
    <n v="191"/>
    <x v="142"/>
    <n v="13492.55"/>
    <n v="783.51"/>
  </r>
  <r>
    <n v="193"/>
    <x v="143"/>
    <n v="13396.15"/>
    <n v="238.43"/>
  </r>
  <r>
    <n v="194"/>
    <x v="144"/>
    <n v="13369.97"/>
    <n v="2069.39"/>
  </r>
  <r>
    <n v="195"/>
    <x v="145"/>
    <n v="13178.43"/>
    <n v="795.17"/>
  </r>
  <r>
    <n v="197"/>
    <x v="146"/>
    <n v="13129.9"/>
    <n v="933.06"/>
  </r>
  <r>
    <n v="198"/>
    <x v="147"/>
    <n v="13104"/>
    <n v="1993.2"/>
  </r>
  <r>
    <n v="199"/>
    <x v="148"/>
    <n v="13046.18"/>
    <n v="6026.55"/>
  </r>
  <r>
    <n v="201"/>
    <x v="149"/>
    <n v="12996.56"/>
    <n v="1706"/>
  </r>
  <r>
    <n v="202"/>
    <x v="150"/>
    <n v="12995.31"/>
    <n v="1338.09"/>
  </r>
  <r>
    <n v="204"/>
    <x v="151"/>
    <n v="12655.17"/>
    <n v="3050.81"/>
  </r>
  <r>
    <n v="205"/>
    <x v="152"/>
    <n v="12599.37"/>
    <n v="2754.64"/>
  </r>
  <r>
    <n v="206"/>
    <x v="153"/>
    <n v="12526.06"/>
    <n v="1942.12"/>
  </r>
  <r>
    <n v="207"/>
    <x v="154"/>
    <n v="12507.91"/>
    <n v="886.68"/>
  </r>
  <r>
    <n v="208"/>
    <x v="155"/>
    <n v="12382.64"/>
    <n v="837.73"/>
  </r>
  <r>
    <n v="209"/>
    <x v="156"/>
    <n v="12091.5"/>
    <n v="4844.46"/>
  </r>
  <r>
    <n v="210"/>
    <x v="157"/>
    <n v="12033.99"/>
    <n v="2494.65"/>
  </r>
  <r>
    <n v="211"/>
    <x v="158"/>
    <n v="11966.83"/>
    <n v="4749"/>
  </r>
  <r>
    <n v="213"/>
    <x v="159"/>
    <n v="11924.12"/>
    <n v="881.49"/>
  </r>
  <r>
    <n v="214"/>
    <x v="160"/>
    <n v="11896.52"/>
    <n v="1012.94"/>
  </r>
  <r>
    <n v="215"/>
    <x v="161"/>
    <n v="11882.55"/>
    <n v="217.63"/>
  </r>
  <r>
    <n v="216"/>
    <x v="162"/>
    <n v="11759.77"/>
    <n v="1571.33"/>
  </r>
  <r>
    <n v="217"/>
    <x v="163"/>
    <n v="11737.24"/>
    <n v="5861.04"/>
  </r>
  <r>
    <n v="218"/>
    <x v="164"/>
    <n v="11718.17"/>
    <n v="1855"/>
  </r>
  <r>
    <n v="219"/>
    <x v="165"/>
    <n v="11651.8"/>
    <n v="587.04999999999995"/>
  </r>
  <r>
    <n v="220"/>
    <x v="166"/>
    <n v="11564.22"/>
    <n v="537.74"/>
  </r>
  <r>
    <n v="223"/>
    <x v="167"/>
    <n v="11438.78"/>
    <n v="1377.7"/>
  </r>
  <r>
    <n v="224"/>
    <x v="168"/>
    <n v="11353.13"/>
    <n v="1272.3"/>
  </r>
  <r>
    <n v="232"/>
    <x v="169"/>
    <n v="10842.62"/>
    <n v="1397.06"/>
  </r>
  <r>
    <n v="233"/>
    <x v="170"/>
    <n v="10778.42"/>
    <n v="1438.55"/>
  </r>
  <r>
    <n v="236"/>
    <x v="171"/>
    <n v="10653.44"/>
    <n v="2072.29"/>
  </r>
  <r>
    <n v="242"/>
    <x v="172"/>
    <n v="10450.56"/>
    <n v="1205.03"/>
  </r>
  <r>
    <n v="243"/>
    <x v="173"/>
    <n v="10442.09"/>
    <n v="7769.67"/>
  </r>
  <r>
    <n v="245"/>
    <x v="174"/>
    <n v="10338.4"/>
    <n v="2100.13"/>
  </r>
  <r>
    <n v="247"/>
    <x v="175"/>
    <n v="10247.700000000001"/>
    <n v="2705.75"/>
  </r>
  <r>
    <n v="249"/>
    <x v="176"/>
    <n v="9885.0499999999993"/>
    <n v="1004.83"/>
  </r>
  <r>
    <n v="257"/>
    <x v="177"/>
    <n v="9528.82"/>
    <n v="8260.4699999999993"/>
  </r>
  <r>
    <n v="259"/>
    <x v="178"/>
    <n v="9457.0400000000009"/>
    <n v="1056.1600000000001"/>
  </r>
  <r>
    <n v="261"/>
    <x v="179"/>
    <n v="9306.5400000000009"/>
    <n v="661.16"/>
  </r>
  <r>
    <n v="262"/>
    <x v="180"/>
    <n v="9162.14"/>
    <n v="528.54"/>
  </r>
  <r>
    <n v="263"/>
    <x v="181"/>
    <n v="9145.3799999999992"/>
    <n v="674"/>
  </r>
  <r>
    <n v="264"/>
    <x v="182"/>
    <n v="9097.33"/>
    <n v="416.61"/>
  </r>
  <r>
    <n v="267"/>
    <x v="183"/>
    <n v="8778.35"/>
    <n v="1278.74"/>
  </r>
  <r>
    <n v="268"/>
    <x v="184"/>
    <n v="8681.9500000000007"/>
    <n v="1783.73"/>
  </r>
  <r>
    <n v="269"/>
    <x v="185"/>
    <n v="8646.5400000000009"/>
    <n v="213.48"/>
  </r>
  <r>
    <n v="270"/>
    <x v="186"/>
    <n v="8613.86"/>
    <n v="1442.08"/>
  </r>
  <r>
    <n v="272"/>
    <x v="187"/>
    <n v="8539.8799999999992"/>
    <n v="6086.2"/>
  </r>
  <r>
    <n v="273"/>
    <x v="188"/>
    <n v="8458.24"/>
    <n v="2081.9499999999998"/>
  </r>
  <r>
    <n v="274"/>
    <x v="189"/>
    <n v="8440.65"/>
    <n v="3005.45"/>
  </r>
  <r>
    <n v="275"/>
    <x v="190"/>
    <n v="8439.77"/>
    <n v="968.97"/>
  </r>
  <r>
    <n v="276"/>
    <x v="191"/>
    <n v="8428.58"/>
    <n v="1005.3"/>
  </r>
  <r>
    <n v="277"/>
    <x v="192"/>
    <n v="8389.4699999999993"/>
    <n v="711.99"/>
  </r>
  <r>
    <n v="278"/>
    <x v="193"/>
    <n v="8380.86"/>
    <n v="2789.58"/>
  </r>
  <r>
    <n v="279"/>
    <x v="194"/>
    <n v="8247.08"/>
    <n v="1537.72"/>
  </r>
  <r>
    <n v="280"/>
    <x v="195"/>
    <n v="8183.96"/>
    <n v="640.38"/>
  </r>
  <r>
    <n v="281"/>
    <x v="196"/>
    <n v="8153.33"/>
    <n v="457.97"/>
  </r>
  <r>
    <n v="282"/>
    <x v="197"/>
    <n v="8124.6"/>
    <n v="250.97"/>
  </r>
  <r>
    <n v="283"/>
    <x v="198"/>
    <n v="8065.7"/>
    <n v="1422.32"/>
  </r>
  <r>
    <n v="284"/>
    <x v="199"/>
    <n v="8023.74"/>
    <n v="1647.98"/>
  </r>
  <r>
    <n v="285"/>
    <x v="200"/>
    <n v="7966.43"/>
    <n v="1156.6099999999999"/>
  </r>
  <r>
    <n v="286"/>
    <x v="201"/>
    <n v="7943.03"/>
    <n v="859.21"/>
  </r>
  <r>
    <n v="287"/>
    <x v="202"/>
    <n v="7815.74"/>
    <n v="532.21"/>
  </r>
  <r>
    <n v="288"/>
    <x v="203"/>
    <n v="7812.73"/>
    <n v="1296.19"/>
  </r>
  <r>
    <n v="289"/>
    <x v="204"/>
    <n v="7789.01"/>
    <n v="803.68"/>
  </r>
  <r>
    <n v="290"/>
    <x v="205"/>
    <n v="7784.17"/>
    <n v="722.72"/>
  </r>
  <r>
    <n v="291"/>
    <x v="206"/>
    <n v="7765.91"/>
    <n v="740.77"/>
  </r>
  <r>
    <n v="292"/>
    <x v="207"/>
    <n v="7702.01"/>
    <n v="1144"/>
  </r>
  <r>
    <n v="293"/>
    <x v="208"/>
    <n v="7550.78"/>
    <n v="262.7"/>
  </r>
  <r>
    <n v="294"/>
    <x v="209"/>
    <n v="7453.05"/>
    <n v="859.24"/>
  </r>
  <r>
    <n v="295"/>
    <x v="210"/>
    <n v="7439.01"/>
    <n v="2780.26"/>
  </r>
  <r>
    <n v="296"/>
    <x v="211"/>
    <n v="7251.91"/>
    <n v="457.5"/>
  </r>
  <r>
    <n v="297"/>
    <x v="212"/>
    <n v="7230.76"/>
    <n v="1126.1099999999999"/>
  </r>
  <r>
    <n v="298"/>
    <x v="213"/>
    <n v="7208.38"/>
    <n v="1590.89"/>
  </r>
  <r>
    <n v="299"/>
    <x v="214"/>
    <n v="7154.99"/>
    <n v="615.04"/>
  </r>
  <r>
    <n v="301"/>
    <x v="215"/>
    <n v="7137.67"/>
    <n v="1389.32"/>
  </r>
  <r>
    <n v="302"/>
    <x v="216"/>
    <n v="7009.13"/>
    <n v="1188.97"/>
  </r>
  <r>
    <n v="303"/>
    <x v="217"/>
    <n v="6966.23"/>
    <n v="509.93"/>
  </r>
  <r>
    <n v="304"/>
    <x v="218"/>
    <n v="6952.99"/>
    <n v="981.3"/>
  </r>
  <r>
    <n v="305"/>
    <x v="219"/>
    <n v="6950.23"/>
    <n v="1417.37"/>
  </r>
  <r>
    <n v="306"/>
    <x v="220"/>
    <n v="6942.31"/>
    <n v="1193.06"/>
  </r>
  <r>
    <n v="307"/>
    <x v="221"/>
    <n v="6921.97"/>
    <n v="983.3"/>
  </r>
  <r>
    <n v="308"/>
    <x v="222"/>
    <n v="6902.14"/>
    <n v="440.14"/>
  </r>
  <r>
    <n v="309"/>
    <x v="223"/>
    <n v="6864.85"/>
    <n v="162.68"/>
  </r>
  <r>
    <n v="310"/>
    <x v="224"/>
    <n v="6838.18"/>
    <n v="611.59"/>
  </r>
  <r>
    <n v="311"/>
    <x v="225"/>
    <n v="6811.5"/>
    <n v="392.1"/>
  </r>
  <r>
    <n v="312"/>
    <x v="226"/>
    <n v="6795.06"/>
    <n v="2153.34"/>
  </r>
  <r>
    <n v="313"/>
    <x v="227"/>
    <n v="6742.41"/>
    <n v="361.68"/>
  </r>
  <r>
    <n v="314"/>
    <x v="228"/>
    <n v="6710.63"/>
    <n v="987.64"/>
  </r>
  <r>
    <n v="315"/>
    <x v="229"/>
    <n v="6654.81"/>
    <n v="542.41999999999996"/>
  </r>
  <r>
    <n v="316"/>
    <x v="230"/>
    <n v="6646.41"/>
    <n v="500.08"/>
  </r>
  <r>
    <n v="317"/>
    <x v="231"/>
    <n v="6601.62"/>
    <n v="965.3"/>
  </r>
  <r>
    <n v="318"/>
    <x v="232"/>
    <n v="6591.31"/>
    <n v="557.25"/>
  </r>
  <r>
    <n v="319"/>
    <x v="233"/>
    <n v="6542.79"/>
    <n v="2330.1"/>
  </r>
  <r>
    <n v="320"/>
    <x v="234"/>
    <n v="6531.58"/>
    <n v="3135.23"/>
  </r>
  <r>
    <n v="321"/>
    <x v="235"/>
    <n v="6520.67"/>
    <n v="1397.95"/>
  </r>
  <r>
    <n v="322"/>
    <x v="236"/>
    <n v="6476.26"/>
    <n v="1574.15"/>
  </r>
  <r>
    <n v="323"/>
    <x v="237"/>
    <n v="6469.51"/>
    <n v="749.04"/>
  </r>
  <r>
    <n v="324"/>
    <x v="238"/>
    <n v="6379.12"/>
    <n v="553.84"/>
  </r>
  <r>
    <n v="325"/>
    <x v="239"/>
    <n v="6324.62"/>
    <n v="431.21"/>
  </r>
  <r>
    <n v="326"/>
    <x v="240"/>
    <n v="6209.11"/>
    <n v="377.4"/>
  </r>
  <r>
    <n v="328"/>
    <x v="241"/>
    <n v="6153.54"/>
    <n v="345.54"/>
  </r>
  <r>
    <n v="329"/>
    <x v="242"/>
    <n v="6086.37"/>
    <n v="5375.57"/>
  </r>
  <r>
    <n v="330"/>
    <x v="243"/>
    <n v="6059.97"/>
    <n v="598.58000000000004"/>
  </r>
  <r>
    <n v="331"/>
    <x v="244"/>
    <n v="6019.89"/>
    <n v="1889.63"/>
  </r>
  <r>
    <n v="332"/>
    <x v="245"/>
    <n v="5996.4"/>
    <n v="791.89"/>
  </r>
  <r>
    <n v="333"/>
    <x v="246"/>
    <n v="5896.54"/>
    <n v="11728.4"/>
  </r>
  <r>
    <n v="334"/>
    <x v="247"/>
    <n v="5865.04"/>
    <n v="201.5"/>
  </r>
  <r>
    <n v="335"/>
    <x v="248"/>
    <n v="5863.1"/>
    <n v="1484.24"/>
  </r>
  <r>
    <n v="336"/>
    <x v="249"/>
    <n v="5840.29"/>
    <n v="299.8"/>
  </r>
  <r>
    <n v="337"/>
    <x v="250"/>
    <n v="5823.25"/>
    <n v="619.92999999999995"/>
  </r>
  <r>
    <n v="338"/>
    <x v="251"/>
    <n v="5802.66"/>
    <n v="584.41999999999996"/>
  </r>
  <r>
    <n v="339"/>
    <x v="252"/>
    <n v="5706.51"/>
    <n v="365.42"/>
  </r>
  <r>
    <n v="340"/>
    <x v="253"/>
    <n v="5652.33"/>
    <n v="3557.94"/>
  </r>
  <r>
    <n v="341"/>
    <x v="254"/>
    <n v="5591.02"/>
    <n v="4254.68"/>
  </r>
  <r>
    <n v="342"/>
    <x v="255"/>
    <n v="5567.11"/>
    <n v="826.95"/>
  </r>
  <r>
    <n v="343"/>
    <x v="256"/>
    <n v="5502.94"/>
    <n v="473.77"/>
  </r>
  <r>
    <n v="344"/>
    <x v="257"/>
    <n v="5498.45"/>
    <n v="617.61"/>
  </r>
  <r>
    <n v="346"/>
    <x v="258"/>
    <n v="5495.76"/>
    <n v="278.58"/>
  </r>
  <r>
    <n v="347"/>
    <x v="259"/>
    <n v="5427.82"/>
    <n v="8587.17"/>
  </r>
  <r>
    <n v="348"/>
    <x v="260"/>
    <n v="5416.39"/>
    <n v="459.82"/>
  </r>
  <r>
    <n v="349"/>
    <x v="261"/>
    <n v="5402.95"/>
    <n v="2262.2800000000002"/>
  </r>
  <r>
    <n v="352"/>
    <x v="262"/>
    <n v="5293.53"/>
    <n v="531.74"/>
  </r>
  <r>
    <n v="353"/>
    <x v="263"/>
    <n v="5259.14"/>
    <n v="339.89"/>
  </r>
  <r>
    <n v="354"/>
    <x v="264"/>
    <n v="5224.1099999999997"/>
    <n v="691.9"/>
  </r>
  <r>
    <n v="355"/>
    <x v="265"/>
    <n v="5207.7700000000004"/>
    <n v="684.61"/>
  </r>
  <r>
    <n v="356"/>
    <x v="266"/>
    <n v="5200.13"/>
    <n v="1537.45"/>
  </r>
  <r>
    <n v="357"/>
    <x v="267"/>
    <n v="5151.8500000000004"/>
    <n v="1516.08"/>
  </r>
  <r>
    <n v="358"/>
    <x v="268"/>
    <n v="5145.88"/>
    <n v="305.19"/>
  </r>
  <r>
    <n v="359"/>
    <x v="269"/>
    <n v="5145.3599999999997"/>
    <n v="714.51"/>
  </r>
  <r>
    <n v="360"/>
    <x v="270"/>
    <n v="5139.43"/>
    <n v="1274.21"/>
  </r>
  <r>
    <n v="361"/>
    <x v="271"/>
    <n v="5127.38"/>
    <n v="1145.1300000000001"/>
  </r>
  <r>
    <n v="362"/>
    <x v="272"/>
    <n v="5109.25"/>
    <n v="238.97"/>
  </r>
  <r>
    <n v="363"/>
    <x v="273"/>
    <n v="5089.87"/>
    <n v="731.51"/>
  </r>
  <r>
    <n v="364"/>
    <x v="274"/>
    <n v="5084.1899999999996"/>
    <n v="248.77"/>
  </r>
  <r>
    <n v="365"/>
    <x v="275"/>
    <n v="5080.5"/>
    <n v="610.78"/>
  </r>
  <r>
    <n v="366"/>
    <x v="276"/>
    <n v="5072.67"/>
    <n v="377.43"/>
  </r>
  <r>
    <n v="367"/>
    <x v="277"/>
    <n v="5067.2299999999996"/>
    <n v="366.02"/>
  </r>
  <r>
    <n v="368"/>
    <x v="278"/>
    <n v="5020.4399999999996"/>
    <n v="355.95"/>
  </r>
  <r>
    <n v="369"/>
    <x v="279"/>
    <n v="5012.59"/>
    <n v="3449.55"/>
  </r>
  <r>
    <n v="370"/>
    <x v="280"/>
    <n v="4995.05"/>
    <n v="598.07000000000005"/>
  </r>
  <r>
    <n v="371"/>
    <x v="281"/>
    <n v="4954.08"/>
    <n v="415.42"/>
  </r>
  <r>
    <n v="372"/>
    <x v="282"/>
    <n v="4931.55"/>
    <n v="837.41"/>
  </r>
  <r>
    <n v="373"/>
    <x v="283"/>
    <n v="4921.45"/>
    <n v="132.4"/>
  </r>
  <r>
    <n v="374"/>
    <x v="284"/>
    <n v="4886.09"/>
    <n v="429.86"/>
  </r>
  <r>
    <n v="375"/>
    <x v="285"/>
    <n v="4885.75"/>
    <n v="1213.08"/>
  </r>
  <r>
    <n v="376"/>
    <x v="286"/>
    <n v="4861.2"/>
    <n v="534.22"/>
  </r>
  <r>
    <n v="377"/>
    <x v="287"/>
    <n v="4856.71"/>
    <n v="1576.96"/>
  </r>
  <r>
    <n v="378"/>
    <x v="288"/>
    <n v="4830.4399999999996"/>
    <n v="680.07"/>
  </r>
  <r>
    <n v="379"/>
    <x v="289"/>
    <n v="4819.63"/>
    <n v="337.99"/>
  </r>
  <r>
    <n v="380"/>
    <x v="290"/>
    <n v="4775.03"/>
    <n v="1314.38"/>
  </r>
  <r>
    <n v="382"/>
    <x v="291"/>
    <n v="4726.91"/>
    <n v="2988.86"/>
  </r>
  <r>
    <n v="389"/>
    <x v="292"/>
    <n v="4498.09"/>
    <n v="2438.58"/>
  </r>
  <r>
    <n v="390"/>
    <x v="293"/>
    <n v="4493.5200000000004"/>
    <n v="1985.06"/>
  </r>
  <r>
    <n v="397"/>
    <x v="294"/>
    <n v="4369.6899999999996"/>
    <n v="1479.91"/>
  </r>
  <r>
    <n v="402"/>
    <x v="295"/>
    <n v="4328.47"/>
    <n v="2365.94"/>
  </r>
  <r>
    <n v="413"/>
    <x v="296"/>
    <n v="4179.29"/>
    <n v="1356.07"/>
  </r>
  <r>
    <n v="418"/>
    <x v="297"/>
    <n v="4137.1099999999997"/>
    <n v="4243.83"/>
  </r>
  <r>
    <n v="419"/>
    <x v="298"/>
    <n v="4103.05"/>
    <n v="2304.16"/>
  </r>
  <r>
    <n v="423"/>
    <x v="299"/>
    <n v="4067.25"/>
    <n v="4549.26"/>
  </r>
  <r>
    <n v="424"/>
    <x v="300"/>
    <n v="4066.42"/>
    <n v="793.76"/>
  </r>
  <r>
    <n v="425"/>
    <x v="301"/>
    <n v="4057.34"/>
    <n v="283.12"/>
  </r>
  <r>
    <n v="426"/>
    <x v="302"/>
    <n v="4030.35"/>
    <n v="267.54000000000002"/>
  </r>
  <r>
    <n v="427"/>
    <x v="303"/>
    <n v="4022.02"/>
    <n v="1332.73"/>
  </r>
  <r>
    <n v="428"/>
    <x v="304"/>
    <n v="4009.63"/>
    <n v="1405.19"/>
  </r>
  <r>
    <n v="429"/>
    <x v="305"/>
    <n v="3975.44"/>
    <n v="275.64"/>
  </r>
  <r>
    <n v="432"/>
    <x v="306"/>
    <n v="3927.26"/>
    <n v="912.77"/>
  </r>
  <r>
    <n v="433"/>
    <x v="307"/>
    <n v="3910.17"/>
    <n v="165.59"/>
  </r>
  <r>
    <n v="434"/>
    <x v="308"/>
    <n v="3901.07"/>
    <n v="624.62"/>
  </r>
  <r>
    <n v="436"/>
    <x v="309"/>
    <n v="3846.15"/>
    <n v="423.91"/>
  </r>
  <r>
    <n v="438"/>
    <x v="310"/>
    <n v="3826.83"/>
    <n v="580.58000000000004"/>
  </r>
  <r>
    <n v="439"/>
    <x v="311"/>
    <n v="3824.69"/>
    <n v="489.34"/>
  </r>
  <r>
    <n v="443"/>
    <x v="312"/>
    <n v="3777.26"/>
    <n v="366.29"/>
  </r>
  <r>
    <n v="444"/>
    <x v="313"/>
    <n v="3775.5"/>
    <n v="1682.97"/>
  </r>
  <r>
    <n v="445"/>
    <x v="314"/>
    <n v="3769.26"/>
    <n v="221.45"/>
  </r>
  <r>
    <n v="446"/>
    <x v="315"/>
    <n v="3765.74"/>
    <n v="1332.24"/>
  </r>
  <r>
    <n v="447"/>
    <x v="316"/>
    <n v="3764.1"/>
    <n v="185.53"/>
  </r>
  <r>
    <n v="448"/>
    <x v="317"/>
    <n v="3761.86"/>
    <n v="578.17999999999995"/>
  </r>
  <r>
    <n v="449"/>
    <x v="318"/>
    <n v="3760.61"/>
    <n v="695.85"/>
  </r>
  <r>
    <n v="451"/>
    <x v="319"/>
    <n v="3748.73"/>
    <n v="273.99"/>
  </r>
  <r>
    <n v="452"/>
    <x v="320"/>
    <n v="3734.06"/>
    <n v="258.64999999999998"/>
  </r>
  <r>
    <n v="453"/>
    <x v="321"/>
    <n v="3722.6"/>
    <n v="1137.17"/>
  </r>
  <r>
    <n v="454"/>
    <x v="322"/>
    <n v="3716.46"/>
    <n v="4387.8500000000004"/>
  </r>
  <r>
    <n v="455"/>
    <x v="323"/>
    <n v="3711.8"/>
    <n v="593.74"/>
  </r>
  <r>
    <n v="456"/>
    <x v="324"/>
    <n v="3677.34"/>
    <n v="918.06"/>
  </r>
  <r>
    <n v="457"/>
    <x v="325"/>
    <n v="3674.6"/>
    <n v="4262.08"/>
  </r>
  <r>
    <n v="458"/>
    <x v="326"/>
    <n v="3619.04"/>
    <n v="102.14"/>
  </r>
  <r>
    <n v="460"/>
    <x v="327"/>
    <n v="3582"/>
    <n v="879.56"/>
  </r>
  <r>
    <n v="461"/>
    <x v="328"/>
    <n v="3577.98"/>
    <n v="2123.2399999999998"/>
  </r>
  <r>
    <n v="462"/>
    <x v="329"/>
    <n v="3531.9"/>
    <n v="371.14"/>
  </r>
  <r>
    <n v="463"/>
    <x v="330"/>
    <n v="3531.77"/>
    <n v="491.23"/>
  </r>
  <r>
    <n v="465"/>
    <x v="331"/>
    <n v="3528.07"/>
    <n v="325.45999999999998"/>
  </r>
  <r>
    <n v="466"/>
    <x v="332"/>
    <n v="3526.8"/>
    <n v="677.8"/>
  </r>
  <r>
    <n v="467"/>
    <x v="333"/>
    <n v="3511.08"/>
    <n v="595.61"/>
  </r>
  <r>
    <n v="468"/>
    <x v="334"/>
    <n v="3510.93"/>
    <n v="69.77"/>
  </r>
  <r>
    <n v="469"/>
    <x v="335"/>
    <n v="3482.71"/>
    <n v="714.42"/>
  </r>
  <r>
    <n v="470"/>
    <x v="336"/>
    <n v="3470.6"/>
    <n v="403"/>
  </r>
  <r>
    <n v="471"/>
    <x v="337"/>
    <n v="3460.91"/>
    <n v="277.95999999999998"/>
  </r>
  <r>
    <n v="473"/>
    <x v="338"/>
    <n v="3380.99"/>
    <n v="148.41999999999999"/>
  </r>
  <r>
    <n v="474"/>
    <x v="339"/>
    <n v="3377.57"/>
    <n v="725.02"/>
  </r>
  <r>
    <n v="475"/>
    <x v="340"/>
    <n v="3376.2"/>
    <n v="112.05"/>
  </r>
  <r>
    <n v="476"/>
    <x v="341"/>
    <n v="3374.38"/>
    <n v="77.84"/>
  </r>
  <r>
    <n v="477"/>
    <x v="342"/>
    <n v="3336.05"/>
    <n v="725.97"/>
  </r>
  <r>
    <n v="478"/>
    <x v="343"/>
    <n v="3331.08"/>
    <n v="277.48"/>
  </r>
  <r>
    <n v="479"/>
    <x v="344"/>
    <n v="3329.58"/>
    <n v="766.75"/>
  </r>
  <r>
    <n v="480"/>
    <x v="345"/>
    <n v="3316.31"/>
    <n v="47.24"/>
  </r>
  <r>
    <n v="481"/>
    <x v="346"/>
    <n v="3274.9"/>
    <n v="440.09"/>
  </r>
  <r>
    <n v="482"/>
    <x v="347"/>
    <n v="3209.89"/>
    <n v="229.87"/>
  </r>
  <r>
    <n v="483"/>
    <x v="348"/>
    <n v="3192.67"/>
    <n v="472.98"/>
  </r>
  <r>
    <n v="484"/>
    <x v="349"/>
    <n v="3189.1"/>
    <n v="138.65"/>
  </r>
  <r>
    <n v="485"/>
    <x v="350"/>
    <n v="3188.62"/>
    <n v="221.51"/>
  </r>
  <r>
    <n v="486"/>
    <x v="351"/>
    <n v="3187.51"/>
    <n v="835.06"/>
  </r>
  <r>
    <n v="487"/>
    <x v="352"/>
    <n v="3185.45"/>
    <n v="581.74"/>
  </r>
  <r>
    <n v="488"/>
    <x v="353"/>
    <n v="3164.73"/>
    <n v="563.66"/>
  </r>
  <r>
    <n v="489"/>
    <x v="354"/>
    <n v="3148.36"/>
    <n v="174.41"/>
  </r>
  <r>
    <n v="490"/>
    <x v="355"/>
    <n v="3139.94"/>
    <n v="887.24"/>
  </r>
  <r>
    <n v="491"/>
    <x v="356"/>
    <n v="3125.83"/>
    <n v="70.64"/>
  </r>
  <r>
    <n v="492"/>
    <x v="357"/>
    <n v="3115.98"/>
    <n v="393.49"/>
  </r>
  <r>
    <n v="493"/>
    <x v="358"/>
    <n v="3079.06"/>
    <n v="1644.92"/>
  </r>
  <r>
    <n v="494"/>
    <x v="359"/>
    <n v="3041.93"/>
    <n v="460.89"/>
  </r>
  <r>
    <n v="495"/>
    <x v="360"/>
    <n v="3031.5"/>
    <n v="609.61"/>
  </r>
  <r>
    <n v="496"/>
    <x v="361"/>
    <n v="3029.57"/>
    <n v="790.17"/>
  </r>
  <r>
    <n v="497"/>
    <x v="362"/>
    <n v="3026.26"/>
    <n v="249.27"/>
  </r>
  <r>
    <n v="498"/>
    <x v="363"/>
    <n v="3024.32"/>
    <n v="511.53"/>
  </r>
  <r>
    <n v="499"/>
    <x v="364"/>
    <n v="3017.07"/>
    <n v="2840.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n v="1"/>
    <x v="0"/>
    <n v="583436.72"/>
    <n v="99810"/>
    <n v="0.62070203900756615"/>
    <n v="12457.838114357264"/>
    <n v="9097.33"/>
    <n v="11424854.159999995"/>
    <n v="67224.641338494097"/>
    <n v="31300.970301369849"/>
    <n v="583436.72"/>
    <n v="3017.07"/>
    <n v="1467.1347500413312"/>
    <n v="1278.3"/>
    <n v="1604531.5499999973"/>
    <n v="11092.206185492807"/>
    <n v="4395.9768493150614"/>
    <n v="110666.93"/>
    <n v="47.24"/>
  </r>
  <r>
    <n v="2"/>
    <x v="1"/>
    <n v="563709.84"/>
    <n v="30904"/>
    <n v="0.52921071883259396"/>
    <m/>
    <m/>
    <m/>
    <m/>
    <m/>
    <m/>
    <m/>
    <m/>
    <m/>
    <m/>
    <m/>
    <m/>
    <m/>
    <m/>
  </r>
  <r>
    <n v="3"/>
    <x v="2"/>
    <n v="482953.59"/>
    <n v="20581.27"/>
    <n v="0.52810662405078168"/>
    <m/>
    <m/>
    <m/>
    <m/>
    <m/>
    <m/>
    <m/>
    <m/>
    <m/>
    <m/>
    <m/>
    <m/>
    <m/>
    <m/>
  </r>
  <r>
    <n v="4"/>
    <x v="3"/>
    <n v="320985.27"/>
    <n v="9772.02"/>
    <n v="0.54759160823718789"/>
    <m/>
    <m/>
    <s v="Metrics"/>
    <s v="Mar Cap"/>
    <s v="Sales Qtr"/>
    <m/>
    <m/>
    <m/>
    <m/>
    <m/>
    <m/>
    <m/>
    <m/>
    <m/>
  </r>
  <r>
    <n v="5"/>
    <x v="4"/>
    <n v="289497.37"/>
    <n v="16840.509999999998"/>
    <n v="0.56779233266392892"/>
    <m/>
    <m/>
    <s v="Means"/>
    <n v="12457.838114357301"/>
    <n v="1467.1347500413312"/>
    <m/>
    <m/>
    <m/>
    <m/>
    <m/>
    <m/>
    <m/>
    <m/>
    <m/>
  </r>
  <r>
    <n v="6"/>
    <x v="5"/>
    <n v="288265.26"/>
    <n v="8590"/>
    <n v="0.57514346887238088"/>
    <m/>
    <m/>
    <s v="Medians"/>
    <n v="9097.33"/>
    <n v="1278.3"/>
    <m/>
    <m/>
    <m/>
    <m/>
    <m/>
    <m/>
    <m/>
    <m/>
    <m/>
  </r>
  <r>
    <n v="7"/>
    <x v="6"/>
    <n v="263493.81"/>
    <n v="19283.2"/>
    <n v="0.59821790082679815"/>
    <m/>
    <m/>
    <s v="Sum"/>
    <n v="11424854.159999995"/>
    <n v="1604531.5499999973"/>
    <m/>
    <m/>
    <m/>
    <m/>
    <m/>
    <m/>
    <m/>
    <m/>
    <m/>
  </r>
  <r>
    <n v="8"/>
    <x v="7"/>
    <n v="248320.35"/>
    <n v="17794"/>
    <n v="0.60353651561308364"/>
    <m/>
    <m/>
    <s v="Standard Deviation"/>
    <n v="67224.641338494097"/>
    <n v="11092.206185492807"/>
    <m/>
    <m/>
    <m/>
    <m/>
    <m/>
    <m/>
    <m/>
    <m/>
    <m/>
  </r>
  <r>
    <n v="9"/>
    <x v="8"/>
    <n v="239981.5"/>
    <n v="22995.88"/>
    <n v="0.61064665003971519"/>
    <m/>
    <m/>
    <s v="Average"/>
    <n v="67224.641338494097"/>
    <n v="4395.9768493150614"/>
    <m/>
    <m/>
    <m/>
    <m/>
    <m/>
    <m/>
    <m/>
    <m/>
    <m/>
  </r>
  <r>
    <n v="10"/>
    <x v="9"/>
    <n v="232763.33"/>
    <n v="57014.080000000002"/>
    <n v="0.611016789289484"/>
    <m/>
    <m/>
    <s v="Maximum"/>
    <n v="583436.72"/>
    <n v="110666.93"/>
    <m/>
    <m/>
    <m/>
    <m/>
    <m/>
    <m/>
    <m/>
    <m/>
    <m/>
  </r>
  <r>
    <n v="11"/>
    <x v="10"/>
    <n v="203802.35"/>
    <n v="13665.35"/>
    <n v="0.57293265230123724"/>
    <m/>
    <m/>
    <s v="Minimum"/>
    <n v="3017.07"/>
    <n v="47.24"/>
    <m/>
    <m/>
    <m/>
    <m/>
    <m/>
    <m/>
    <m/>
    <m/>
    <m/>
  </r>
  <r>
    <n v="12"/>
    <x v="11"/>
    <n v="199253.77"/>
    <n v="6390.71"/>
    <n v="0.58108654404300852"/>
    <m/>
    <m/>
    <m/>
    <m/>
    <m/>
    <m/>
    <m/>
    <m/>
    <m/>
    <m/>
    <m/>
    <m/>
    <m/>
    <m/>
  </r>
  <r>
    <n v="13"/>
    <x v="12"/>
    <n v="192677.98"/>
    <n v="21643.279999999999"/>
    <n v="0.60161597376580545"/>
    <m/>
    <m/>
    <m/>
    <m/>
    <m/>
    <m/>
    <m/>
    <m/>
    <m/>
    <m/>
    <m/>
    <m/>
    <m/>
    <m/>
  </r>
  <r>
    <n v="14"/>
    <x v="13"/>
    <n v="180860.74"/>
    <n v="28747.45"/>
    <n v="0.60039015527830553"/>
    <m/>
    <m/>
    <m/>
    <m/>
    <m/>
    <m/>
    <m/>
    <m/>
    <m/>
    <m/>
    <m/>
    <m/>
    <m/>
    <m/>
  </r>
  <r>
    <n v="15"/>
    <x v="14"/>
    <n v="178017.48"/>
    <n v="110666.93"/>
    <n v="0.5894196609279343"/>
    <m/>
    <m/>
    <m/>
    <m/>
    <m/>
    <m/>
    <m/>
    <m/>
    <m/>
    <m/>
    <m/>
    <m/>
    <m/>
    <m/>
  </r>
  <r>
    <n v="16"/>
    <x v="15"/>
    <n v="167131.29"/>
    <n v="20318.599999999999"/>
    <n v="0.54771338810290271"/>
    <m/>
    <m/>
    <m/>
    <m/>
    <m/>
    <m/>
    <m/>
    <m/>
    <m/>
    <m/>
    <m/>
    <m/>
    <m/>
    <m/>
  </r>
  <r>
    <n v="17"/>
    <x v="16"/>
    <n v="136380.76"/>
    <n v="11721.55"/>
    <n v="0.53785124381756655"/>
    <m/>
    <m/>
    <m/>
    <m/>
    <m/>
    <m/>
    <m/>
    <m/>
    <m/>
    <m/>
    <m/>
    <m/>
    <m/>
    <m/>
  </r>
  <r>
    <n v="18"/>
    <x v="17"/>
    <n v="135390.53"/>
    <n v="20774.37"/>
    <n v="0.53873211968322166"/>
    <m/>
    <m/>
    <m/>
    <m/>
    <m/>
    <m/>
    <m/>
    <m/>
    <m/>
    <m/>
    <m/>
    <m/>
    <m/>
    <m/>
  </r>
  <r>
    <n v="19"/>
    <x v="18"/>
    <n v="134241.35999999999"/>
    <n v="6653.23"/>
    <n v="0.52689624329722118"/>
    <m/>
    <m/>
    <m/>
    <m/>
    <m/>
    <m/>
    <m/>
    <m/>
    <m/>
    <m/>
    <m/>
    <m/>
    <m/>
    <m/>
  </r>
  <r>
    <n v="20"/>
    <x v="19"/>
    <n v="133266.56"/>
    <n v="5922"/>
    <n v="0.53648433323464895"/>
    <m/>
    <m/>
    <m/>
    <m/>
    <m/>
    <m/>
    <m/>
    <m/>
    <m/>
    <m/>
    <m/>
    <m/>
    <m/>
    <m/>
  </r>
  <r>
    <n v="21"/>
    <x v="20"/>
    <n v="131840.57"/>
    <n v="13669"/>
    <n v="0.54838155283543466"/>
    <m/>
    <m/>
    <m/>
    <m/>
    <m/>
    <m/>
    <m/>
    <m/>
    <m/>
    <m/>
    <m/>
    <m/>
    <m/>
    <m/>
  </r>
  <r>
    <n v="22"/>
    <x v="21"/>
    <n v="126335.27"/>
    <n v="12809"/>
    <n v="0.5476319842897015"/>
    <m/>
    <m/>
    <m/>
    <m/>
    <m/>
    <m/>
    <m/>
    <m/>
    <m/>
    <m/>
    <m/>
    <m/>
    <m/>
    <m/>
  </r>
  <r>
    <n v="23"/>
    <x v="22"/>
    <n v="122184.17"/>
    <n v="24361"/>
    <n v="0.54794723522366895"/>
    <m/>
    <m/>
    <m/>
    <m/>
    <m/>
    <m/>
    <m/>
    <m/>
    <m/>
    <m/>
    <m/>
    <m/>
    <m/>
    <m/>
  </r>
  <r>
    <n v="24"/>
    <x v="23"/>
    <n v="117071.87"/>
    <n v="74156.070000000007"/>
    <n v="0.53102186680884733"/>
    <m/>
    <m/>
    <m/>
    <m/>
    <m/>
    <m/>
    <m/>
    <m/>
    <m/>
    <m/>
    <m/>
    <m/>
    <m/>
    <m/>
  </r>
  <r>
    <n v="25"/>
    <x v="24"/>
    <n v="113692.87"/>
    <n v="8019.24"/>
    <n v="0.48900444942282556"/>
    <m/>
    <m/>
    <m/>
    <m/>
    <m/>
    <m/>
    <m/>
    <m/>
    <m/>
    <m/>
    <m/>
    <m/>
    <m/>
    <m/>
  </r>
  <r>
    <n v="26"/>
    <x v="25"/>
    <n v="108044.04"/>
    <n v="4260.5200000000004"/>
    <n v="0.49265983996892287"/>
    <m/>
    <m/>
    <m/>
    <m/>
    <m/>
    <m/>
    <m/>
    <m/>
    <m/>
    <m/>
    <m/>
    <m/>
    <m/>
    <m/>
  </r>
  <r>
    <n v="27"/>
    <x v="26"/>
    <n v="102016.01"/>
    <n v="7506.95"/>
    <n v="0.50391979189710079"/>
    <m/>
    <m/>
    <m/>
    <m/>
    <m/>
    <m/>
    <m/>
    <m/>
    <m/>
    <m/>
    <m/>
    <m/>
    <m/>
    <m/>
  </r>
  <r>
    <n v="28"/>
    <x v="27"/>
    <n v="98278"/>
    <n v="60616.36"/>
    <n v="0.50788535146839897"/>
    <m/>
    <m/>
    <m/>
    <m/>
    <m/>
    <m/>
    <m/>
    <m/>
    <m/>
    <m/>
    <m/>
    <m/>
    <m/>
    <m/>
  </r>
  <r>
    <n v="29"/>
    <x v="28"/>
    <n v="97379.96"/>
    <n v="4286.78"/>
    <n v="0.46936724811066938"/>
    <m/>
    <m/>
    <m/>
    <m/>
    <m/>
    <m/>
    <m/>
    <m/>
    <m/>
    <m/>
    <m/>
    <m/>
    <m/>
    <m/>
  </r>
  <r>
    <n v="30"/>
    <x v="29"/>
    <n v="94476.77"/>
    <n v="3540.63"/>
    <n v="0.47800005802898005"/>
    <m/>
    <m/>
    <m/>
    <m/>
    <m/>
    <m/>
    <m/>
    <m/>
    <m/>
    <m/>
    <m/>
    <m/>
    <m/>
    <m/>
  </r>
  <r>
    <n v="31"/>
    <x v="30"/>
    <n v="88252.6"/>
    <n v="6369.34"/>
    <n v="0.48861470199921558"/>
    <m/>
    <m/>
    <m/>
    <m/>
    <m/>
    <m/>
    <m/>
    <m/>
    <m/>
    <m/>
    <m/>
    <m/>
    <m/>
    <m/>
  </r>
  <r>
    <n v="32"/>
    <x v="31"/>
    <n v="88142.35"/>
    <n v="11577.78"/>
    <n v="0.4917250739412074"/>
    <m/>
    <m/>
    <m/>
    <m/>
    <m/>
    <m/>
    <m/>
    <m/>
    <m/>
    <m/>
    <m/>
    <m/>
    <m/>
    <m/>
  </r>
  <r>
    <n v="33"/>
    <x v="32"/>
    <n v="87358.23"/>
    <n v="9734.9"/>
    <n v="0.48407037379079615"/>
    <m/>
    <m/>
    <m/>
    <m/>
    <m/>
    <m/>
    <m/>
    <m/>
    <m/>
    <m/>
    <m/>
    <m/>
    <m/>
    <m/>
  </r>
  <r>
    <n v="34"/>
    <x v="33"/>
    <n v="81781.89"/>
    <n v="2688.85"/>
    <n v="0.47998758921624568"/>
    <m/>
    <m/>
    <m/>
    <m/>
    <m/>
    <m/>
    <m/>
    <m/>
    <m/>
    <m/>
    <m/>
    <m/>
    <m/>
    <m/>
  </r>
  <r>
    <n v="35"/>
    <x v="34"/>
    <n v="79795.11"/>
    <n v="7665.4"/>
    <n v="0.49121489190755752"/>
    <m/>
    <m/>
    <m/>
    <m/>
    <m/>
    <m/>
    <m/>
    <m/>
    <m/>
    <m/>
    <m/>
    <m/>
    <m/>
    <m/>
  </r>
  <r>
    <n v="36"/>
    <x v="35"/>
    <n v="78670.97"/>
    <n v="14414.34"/>
    <n v="0.4912134697656963"/>
    <m/>
    <m/>
    <m/>
    <m/>
    <m/>
    <m/>
    <m/>
    <m/>
    <m/>
    <m/>
    <m/>
    <m/>
    <m/>
    <m/>
  </r>
  <r>
    <n v="37"/>
    <x v="36"/>
    <n v="74066.350000000006"/>
    <n v="4094.82"/>
    <n v="0.47785490028664579"/>
    <m/>
    <m/>
    <m/>
    <m/>
    <m/>
    <m/>
    <m/>
    <m/>
    <m/>
    <m/>
    <m/>
    <m/>
    <m/>
    <m/>
  </r>
  <r>
    <n v="38"/>
    <x v="37"/>
    <n v="73886"/>
    <n v="4274.84"/>
    <n v="0.4847252996407459"/>
    <m/>
    <m/>
    <m/>
    <m/>
    <m/>
    <m/>
    <m/>
    <m/>
    <m/>
    <m/>
    <m/>
    <m/>
    <m/>
    <m/>
  </r>
  <r>
    <n v="39"/>
    <x v="38"/>
    <n v="73870.259999999995"/>
    <n v="17861"/>
    <n v="0.49174604401301064"/>
    <m/>
    <m/>
    <m/>
    <m/>
    <m/>
    <m/>
    <m/>
    <m/>
    <m/>
    <m/>
    <m/>
    <m/>
    <m/>
    <m/>
  </r>
  <r>
    <n v="40"/>
    <x v="39"/>
    <n v="73532.62"/>
    <n v="15291.42"/>
    <n v="0.47218794177319251"/>
    <m/>
    <m/>
    <m/>
    <m/>
    <m/>
    <m/>
    <m/>
    <m/>
    <m/>
    <m/>
    <m/>
    <m/>
    <m/>
    <m/>
  </r>
  <r>
    <n v="41"/>
    <x v="40"/>
    <n v="73376.14"/>
    <n v="32464.14"/>
    <n v="0.45560496959518271"/>
    <m/>
    <m/>
    <m/>
    <m/>
    <m/>
    <m/>
    <m/>
    <m/>
    <m/>
    <m/>
    <m/>
    <m/>
    <m/>
    <m/>
  </r>
  <r>
    <n v="42"/>
    <x v="41"/>
    <n v="73311.41"/>
    <n v="2269.0100000000002"/>
    <n v="0.41150963770155358"/>
    <m/>
    <m/>
    <m/>
    <m/>
    <m/>
    <m/>
    <m/>
    <m/>
    <m/>
    <m/>
    <m/>
    <m/>
    <m/>
    <m/>
  </r>
  <r>
    <n v="43"/>
    <x v="42"/>
    <n v="73015.490000000005"/>
    <n v="2601.46"/>
    <n v="0.42348596334749544"/>
    <m/>
    <m/>
    <m/>
    <m/>
    <m/>
    <m/>
    <m/>
    <m/>
    <m/>
    <m/>
    <m/>
    <m/>
    <m/>
    <m/>
  </r>
  <r>
    <n v="44"/>
    <x v="43"/>
    <n v="71859.820000000007"/>
    <n v="2630.3"/>
    <n v="0.43552542384959719"/>
    <m/>
    <m/>
    <m/>
    <m/>
    <m/>
    <m/>
    <m/>
    <m/>
    <m/>
    <m/>
    <m/>
    <m/>
    <m/>
    <m/>
  </r>
  <r>
    <n v="45"/>
    <x v="44"/>
    <n v="71028.13"/>
    <n v="5070.3"/>
    <n v="0.44825153184780575"/>
    <m/>
    <m/>
    <m/>
    <m/>
    <m/>
    <m/>
    <m/>
    <m/>
    <m/>
    <m/>
    <m/>
    <m/>
    <m/>
    <m/>
  </r>
  <r>
    <n v="46"/>
    <x v="45"/>
    <n v="69448.66"/>
    <n v="7305.49"/>
    <n v="0.45445335725903918"/>
    <m/>
    <m/>
    <m/>
    <m/>
    <m/>
    <m/>
    <m/>
    <m/>
    <m/>
    <m/>
    <m/>
    <m/>
    <m/>
    <m/>
  </r>
  <r>
    <n v="47"/>
    <x v="46"/>
    <n v="68590.33"/>
    <n v="14397.85"/>
    <n v="0.45440786372851849"/>
    <m/>
    <m/>
    <m/>
    <m/>
    <m/>
    <m/>
    <m/>
    <m/>
    <m/>
    <m/>
    <m/>
    <m/>
    <m/>
    <m/>
  </r>
  <r>
    <n v="48"/>
    <x v="47"/>
    <n v="67465"/>
    <n v="9569.9699999999993"/>
    <n v="0.43509691695692942"/>
    <m/>
    <m/>
    <m/>
    <m/>
    <m/>
    <m/>
    <m/>
    <m/>
    <m/>
    <m/>
    <m/>
    <m/>
    <m/>
    <m/>
  </r>
  <r>
    <n v="49"/>
    <x v="48"/>
    <n v="66316.320000000007"/>
    <n v="8557.68"/>
    <n v="0.42773574390210184"/>
    <m/>
    <m/>
    <m/>
    <m/>
    <m/>
    <m/>
    <m/>
    <m/>
    <m/>
    <m/>
    <m/>
    <m/>
    <m/>
    <m/>
  </r>
  <r>
    <n v="51"/>
    <x v="49"/>
    <n v="60015"/>
    <n v="1966.44"/>
    <n v="0.42313219420560561"/>
    <m/>
    <m/>
    <m/>
    <m/>
    <m/>
    <m/>
    <m/>
    <m/>
    <m/>
    <m/>
    <m/>
    <m/>
    <m/>
    <m/>
  </r>
  <r>
    <n v="52"/>
    <x v="50"/>
    <n v="59204.28"/>
    <n v="3071.92"/>
    <n v="0.43742150253813822"/>
    <m/>
    <m/>
    <m/>
    <m/>
    <m/>
    <m/>
    <m/>
    <m/>
    <m/>
    <m/>
    <m/>
    <m/>
    <m/>
    <m/>
  </r>
  <r>
    <n v="53"/>
    <x v="51"/>
    <n v="58987.08"/>
    <n v="2296.23"/>
    <n v="0.44915205507570716"/>
    <m/>
    <m/>
    <m/>
    <m/>
    <m/>
    <m/>
    <m/>
    <m/>
    <m/>
    <m/>
    <m/>
    <m/>
    <m/>
    <m/>
  </r>
  <r>
    <n v="54"/>
    <x v="52"/>
    <n v="58108.480000000003"/>
    <n v="5074.0200000000004"/>
    <n v="0.46484343697925956"/>
    <m/>
    <m/>
    <m/>
    <m/>
    <m/>
    <m/>
    <m/>
    <m/>
    <m/>
    <m/>
    <m/>
    <m/>
    <m/>
    <m/>
  </r>
  <r>
    <n v="55"/>
    <x v="53"/>
    <n v="58034.78"/>
    <n v="57474.25"/>
    <n v="0.47248699259961219"/>
    <m/>
    <m/>
    <m/>
    <m/>
    <m/>
    <m/>
    <m/>
    <m/>
    <m/>
    <m/>
    <m/>
    <m/>
    <m/>
    <m/>
  </r>
  <r>
    <n v="56"/>
    <x v="54"/>
    <n v="57748.98"/>
    <n v="13555.32"/>
    <n v="0.40318792959371308"/>
    <m/>
    <m/>
    <m/>
    <m/>
    <m/>
    <m/>
    <m/>
    <m/>
    <m/>
    <m/>
    <m/>
    <m/>
    <m/>
    <m/>
  </r>
  <r>
    <n v="57"/>
    <x v="55"/>
    <n v="56837.2"/>
    <n v="2567.48"/>
    <n v="0.36762098437673596"/>
    <m/>
    <m/>
    <m/>
    <m/>
    <m/>
    <m/>
    <m/>
    <m/>
    <m/>
    <m/>
    <m/>
    <m/>
    <m/>
    <m/>
  </r>
  <r>
    <n v="58"/>
    <x v="56"/>
    <n v="56244.26"/>
    <n v="7775.96"/>
    <n v="0.38125326321990183"/>
    <m/>
    <m/>
    <m/>
    <m/>
    <m/>
    <m/>
    <m/>
    <m/>
    <m/>
    <m/>
    <m/>
    <m/>
    <m/>
    <m/>
  </r>
  <r>
    <n v="59"/>
    <x v="57"/>
    <n v="55854.68"/>
    <n v="11022.81"/>
    <n v="0.3688518575999456"/>
    <m/>
    <m/>
    <m/>
    <m/>
    <m/>
    <m/>
    <m/>
    <m/>
    <m/>
    <m/>
    <m/>
    <m/>
    <m/>
    <m/>
  </r>
  <r>
    <n v="60"/>
    <x v="58"/>
    <n v="54817.89"/>
    <n v="1838.07"/>
    <n v="0.33845619990351372"/>
    <m/>
    <m/>
    <m/>
    <m/>
    <m/>
    <m/>
    <m/>
    <m/>
    <m/>
    <m/>
    <m/>
    <m/>
    <m/>
    <m/>
  </r>
  <r>
    <n v="82"/>
    <x v="59"/>
    <n v="35729.040000000001"/>
    <n v="15323.65"/>
    <n v="0.35903927283774195"/>
    <m/>
    <m/>
    <m/>
    <m/>
    <m/>
    <m/>
    <m/>
    <m/>
    <m/>
    <m/>
    <m/>
    <m/>
    <m/>
    <m/>
  </r>
  <r>
    <n v="89"/>
    <x v="60"/>
    <n v="33364.230000000003"/>
    <n v="11303.24"/>
    <n v="0.32576677312102126"/>
    <m/>
    <m/>
    <m/>
    <m/>
    <m/>
    <m/>
    <m/>
    <m/>
    <m/>
    <m/>
    <m/>
    <m/>
    <m/>
    <m/>
  </r>
  <r>
    <n v="101"/>
    <x v="61"/>
    <n v="28932.43"/>
    <n v="2630.17"/>
    <n v="0.30229217149144499"/>
    <m/>
    <m/>
    <m/>
    <m/>
    <m/>
    <m/>
    <m/>
    <m/>
    <m/>
    <m/>
    <m/>
    <m/>
    <m/>
    <m/>
  </r>
  <r>
    <n v="102"/>
    <x v="62"/>
    <n v="28270.22"/>
    <n v="12175.48"/>
    <n v="0.30344868673669545"/>
    <m/>
    <m/>
    <m/>
    <m/>
    <m/>
    <m/>
    <m/>
    <m/>
    <m/>
    <m/>
    <m/>
    <m/>
    <m/>
    <m/>
  </r>
  <r>
    <n v="103"/>
    <x v="63"/>
    <n v="28059.24"/>
    <n v="1497.93"/>
    <n v="0.281895368800677"/>
    <m/>
    <m/>
    <m/>
    <m/>
    <m/>
    <m/>
    <m/>
    <m/>
    <m/>
    <m/>
    <m/>
    <m/>
    <m/>
    <m/>
  </r>
  <r>
    <n v="104"/>
    <x v="64"/>
    <n v="27905.66"/>
    <n v="6194.77"/>
    <n v="0.28593624358309039"/>
    <m/>
    <m/>
    <m/>
    <m/>
    <m/>
    <m/>
    <m/>
    <m/>
    <m/>
    <m/>
    <m/>
    <m/>
    <m/>
    <m/>
  </r>
  <r>
    <n v="105"/>
    <x v="65"/>
    <n v="27797.69"/>
    <n v="1197.0999999999999"/>
    <n v="0.27684439886777995"/>
    <m/>
    <m/>
    <m/>
    <m/>
    <m/>
    <m/>
    <m/>
    <m/>
    <m/>
    <m/>
    <m/>
    <m/>
    <m/>
    <m/>
  </r>
  <r>
    <n v="106"/>
    <x v="66"/>
    <n v="27404.15"/>
    <n v="2852.55"/>
    <n v="0.28184512858012323"/>
    <m/>
    <m/>
    <m/>
    <m/>
    <m/>
    <m/>
    <m/>
    <m/>
    <m/>
    <m/>
    <m/>
    <m/>
    <m/>
    <m/>
  </r>
  <r>
    <n v="107"/>
    <x v="67"/>
    <n v="27382.240000000002"/>
    <n v="5498.45"/>
    <n v="0.28184859690375813"/>
    <m/>
    <m/>
    <m/>
    <m/>
    <m/>
    <m/>
    <m/>
    <m/>
    <m/>
    <m/>
    <m/>
    <m/>
    <m/>
    <m/>
  </r>
  <r>
    <n v="108"/>
    <x v="68"/>
    <n v="27340.89"/>
    <n v="1034.67"/>
    <n v="0.2743445101455711"/>
    <m/>
    <m/>
    <m/>
    <m/>
    <m/>
    <m/>
    <m/>
    <m/>
    <m/>
    <m/>
    <m/>
    <m/>
    <m/>
    <m/>
  </r>
  <r>
    <n v="109"/>
    <x v="69"/>
    <n v="26928.37"/>
    <n v="2182.4499999999998"/>
    <n v="0.27998463828109404"/>
    <m/>
    <m/>
    <m/>
    <m/>
    <m/>
    <m/>
    <m/>
    <m/>
    <m/>
    <m/>
    <m/>
    <m/>
    <m/>
    <m/>
  </r>
  <r>
    <n v="110"/>
    <x v="70"/>
    <n v="26915.86"/>
    <n v="1037.8800000000001"/>
    <n v="0.28202772187267877"/>
    <m/>
    <m/>
    <m/>
    <m/>
    <m/>
    <m/>
    <m/>
    <m/>
    <m/>
    <m/>
    <m/>
    <m/>
    <m/>
    <m/>
  </r>
  <r>
    <n v="111"/>
    <x v="71"/>
    <n v="26409.759999999998"/>
    <n v="1145.01"/>
    <n v="0.2878421062898836"/>
    <m/>
    <m/>
    <m/>
    <m/>
    <m/>
    <m/>
    <m/>
    <m/>
    <m/>
    <m/>
    <m/>
    <m/>
    <m/>
    <m/>
  </r>
  <r>
    <n v="112"/>
    <x v="72"/>
    <n v="25957.56"/>
    <n v="1422.52"/>
    <n v="0.29327217279633272"/>
    <m/>
    <m/>
    <m/>
    <m/>
    <m/>
    <m/>
    <m/>
    <m/>
    <m/>
    <m/>
    <m/>
    <m/>
    <m/>
    <m/>
  </r>
  <r>
    <n v="113"/>
    <x v="73"/>
    <n v="25880.98"/>
    <n v="3738.1"/>
    <n v="0.29780252678809688"/>
    <m/>
    <m/>
    <m/>
    <m/>
    <m/>
    <m/>
    <m/>
    <m/>
    <m/>
    <m/>
    <m/>
    <m/>
    <m/>
    <m/>
  </r>
  <r>
    <n v="114"/>
    <x v="74"/>
    <n v="25859.25"/>
    <n v="4693.3900000000003"/>
    <n v="0.29542959792328483"/>
    <m/>
    <m/>
    <m/>
    <m/>
    <m/>
    <m/>
    <m/>
    <m/>
    <m/>
    <m/>
    <m/>
    <m/>
    <m/>
    <m/>
  </r>
  <r>
    <n v="115"/>
    <x v="75"/>
    <n v="25383.03"/>
    <n v="621.03"/>
    <n v="0.29022298742148611"/>
    <m/>
    <m/>
    <m/>
    <m/>
    <m/>
    <m/>
    <m/>
    <m/>
    <m/>
    <m/>
    <m/>
    <m/>
    <m/>
    <m/>
  </r>
  <r>
    <n v="116"/>
    <x v="76"/>
    <n v="25288.97"/>
    <n v="2090.54"/>
    <n v="0.29738099119952166"/>
    <m/>
    <m/>
    <m/>
    <m/>
    <m/>
    <m/>
    <m/>
    <m/>
    <m/>
    <m/>
    <m/>
    <m/>
    <m/>
    <m/>
  </r>
  <r>
    <n v="117"/>
    <x v="77"/>
    <n v="24788.54"/>
    <n v="1612.14"/>
    <n v="0.30000827284885306"/>
    <m/>
    <m/>
    <m/>
    <m/>
    <m/>
    <m/>
    <m/>
    <m/>
    <m/>
    <m/>
    <m/>
    <m/>
    <m/>
    <m/>
  </r>
  <r>
    <n v="118"/>
    <x v="78"/>
    <n v="24626.1"/>
    <n v="1883.8"/>
    <n v="0.30406737711122372"/>
    <m/>
    <m/>
    <m/>
    <m/>
    <m/>
    <m/>
    <m/>
    <m/>
    <m/>
    <m/>
    <m/>
    <m/>
    <m/>
    <m/>
  </r>
  <r>
    <n v="119"/>
    <x v="79"/>
    <n v="24592.21"/>
    <n v="4287.12"/>
    <n v="0.30736951215069014"/>
    <m/>
    <m/>
    <m/>
    <m/>
    <m/>
    <m/>
    <m/>
    <m/>
    <m/>
    <m/>
    <m/>
    <m/>
    <m/>
    <m/>
  </r>
  <r>
    <n v="120"/>
    <x v="80"/>
    <n v="23720.37"/>
    <n v="756.64"/>
    <n v="0.30347332097163532"/>
    <m/>
    <m/>
    <m/>
    <m/>
    <m/>
    <m/>
    <m/>
    <m/>
    <m/>
    <m/>
    <m/>
    <m/>
    <m/>
    <m/>
  </r>
  <r>
    <n v="121"/>
    <x v="81"/>
    <n v="23562"/>
    <n v="1354.67"/>
    <n v="0.31008185246386372"/>
    <m/>
    <m/>
    <m/>
    <m/>
    <m/>
    <m/>
    <m/>
    <m/>
    <m/>
    <m/>
    <m/>
    <m/>
    <m/>
    <m/>
  </r>
  <r>
    <n v="122"/>
    <x v="82"/>
    <n v="23537.8"/>
    <n v="1338.63"/>
    <n v="0.31493515207444772"/>
    <m/>
    <m/>
    <m/>
    <m/>
    <m/>
    <m/>
    <m/>
    <m/>
    <m/>
    <m/>
    <m/>
    <m/>
    <m/>
    <m/>
  </r>
  <r>
    <n v="123"/>
    <x v="83"/>
    <n v="23495.54"/>
    <n v="41304.839999999997"/>
    <n v="0.32003669421542169"/>
    <m/>
    <m/>
    <m/>
    <m/>
    <m/>
    <m/>
    <m/>
    <m/>
    <m/>
    <m/>
    <m/>
    <m/>
    <m/>
    <m/>
  </r>
  <r>
    <n v="126"/>
    <x v="84"/>
    <n v="23369.24"/>
    <n v="6949.91"/>
    <n v="0.31216671855111483"/>
    <m/>
    <m/>
    <m/>
    <m/>
    <m/>
    <m/>
    <m/>
    <m/>
    <m/>
    <m/>
    <m/>
    <m/>
    <m/>
    <m/>
  </r>
  <r>
    <n v="127"/>
    <x v="85"/>
    <n v="23101.19"/>
    <n v="645.77"/>
    <n v="0.29280008301909899"/>
    <m/>
    <m/>
    <m/>
    <m/>
    <m/>
    <m/>
    <m/>
    <m/>
    <m/>
    <m/>
    <m/>
    <m/>
    <m/>
    <m/>
  </r>
  <r>
    <n v="128"/>
    <x v="86"/>
    <n v="23094.39"/>
    <n v="6992.56"/>
    <n v="0.30128368510794951"/>
    <m/>
    <m/>
    <m/>
    <m/>
    <m/>
    <m/>
    <m/>
    <m/>
    <m/>
    <m/>
    <m/>
    <m/>
    <m/>
    <m/>
  </r>
  <r>
    <n v="129"/>
    <x v="87"/>
    <n v="22915.42"/>
    <n v="2069.4499999999998"/>
    <n v="0.2807736953546377"/>
    <m/>
    <m/>
    <m/>
    <m/>
    <m/>
    <m/>
    <m/>
    <m/>
    <m/>
    <m/>
    <m/>
    <m/>
    <m/>
    <m/>
  </r>
  <r>
    <n v="130"/>
    <x v="88"/>
    <n v="21976.74"/>
    <n v="407.52"/>
    <n v="0.28163379948399203"/>
    <m/>
    <m/>
    <m/>
    <m/>
    <m/>
    <m/>
    <m/>
    <m/>
    <m/>
    <m/>
    <m/>
    <m/>
    <m/>
    <m/>
  </r>
  <r>
    <n v="131"/>
    <x v="89"/>
    <n v="21776.04"/>
    <n v="9938.3700000000008"/>
    <n v="0.2908766510986362"/>
    <m/>
    <m/>
    <m/>
    <m/>
    <m/>
    <m/>
    <m/>
    <m/>
    <m/>
    <m/>
    <m/>
    <m/>
    <m/>
    <m/>
  </r>
  <r>
    <n v="132"/>
    <x v="90"/>
    <n v="21677.26"/>
    <n v="1782.29"/>
    <n v="0.26099094825031227"/>
    <m/>
    <m/>
    <m/>
    <m/>
    <m/>
    <m/>
    <m/>
    <m/>
    <m/>
    <m/>
    <m/>
    <m/>
    <m/>
    <m/>
  </r>
  <r>
    <n v="133"/>
    <x v="91"/>
    <n v="21372.18"/>
    <n v="1106.31"/>
    <n v="0.26264248375086863"/>
    <m/>
    <m/>
    <m/>
    <m/>
    <m/>
    <m/>
    <m/>
    <m/>
    <m/>
    <m/>
    <m/>
    <m/>
    <m/>
    <m/>
  </r>
  <r>
    <n v="134"/>
    <x v="92"/>
    <n v="20832.400000000001"/>
    <n v="1404.33"/>
    <n v="0.2678780514354413"/>
    <m/>
    <m/>
    <m/>
    <m/>
    <m/>
    <m/>
    <m/>
    <m/>
    <m/>
    <m/>
    <m/>
    <m/>
    <m/>
    <m/>
  </r>
  <r>
    <n v="135"/>
    <x v="93"/>
    <n v="20779.52"/>
    <n v="1183.9000000000001"/>
    <n v="0.27139889186628791"/>
    <m/>
    <m/>
    <m/>
    <m/>
    <m/>
    <m/>
    <m/>
    <m/>
    <m/>
    <m/>
    <m/>
    <m/>
    <m/>
    <m/>
  </r>
  <r>
    <n v="136"/>
    <x v="94"/>
    <n v="20750.78"/>
    <n v="14100.98"/>
    <n v="0.27621350573630954"/>
    <m/>
    <m/>
    <m/>
    <m/>
    <m/>
    <m/>
    <m/>
    <m/>
    <m/>
    <m/>
    <m/>
    <m/>
    <m/>
    <m/>
  </r>
  <r>
    <n v="137"/>
    <x v="95"/>
    <n v="20489.349999999999"/>
    <n v="703.91"/>
    <n v="0.23391788816204678"/>
    <m/>
    <m/>
    <m/>
    <m/>
    <m/>
    <m/>
    <m/>
    <m/>
    <m/>
    <m/>
    <m/>
    <m/>
    <m/>
    <m/>
  </r>
  <r>
    <n v="138"/>
    <x v="96"/>
    <n v="20037.849999999999"/>
    <n v="1438.49"/>
    <n v="0.24107978845046954"/>
    <m/>
    <m/>
    <m/>
    <m/>
    <m/>
    <m/>
    <m/>
    <m/>
    <m/>
    <m/>
    <m/>
    <m/>
    <m/>
    <m/>
  </r>
  <r>
    <n v="139"/>
    <x v="97"/>
    <n v="19748.79"/>
    <n v="1150.79"/>
    <n v="0.24385658142324593"/>
    <m/>
    <m/>
    <m/>
    <m/>
    <m/>
    <m/>
    <m/>
    <m/>
    <m/>
    <m/>
    <m/>
    <m/>
    <m/>
    <m/>
  </r>
  <r>
    <n v="140"/>
    <x v="98"/>
    <n v="18803.22"/>
    <n v="970.3"/>
    <n v="0.24825611408437284"/>
    <m/>
    <m/>
    <m/>
    <m/>
    <m/>
    <m/>
    <m/>
    <m/>
    <m/>
    <m/>
    <m/>
    <m/>
    <m/>
    <m/>
  </r>
  <r>
    <n v="141"/>
    <x v="99"/>
    <n v="18590.66"/>
    <n v="10774.64"/>
    <n v="0.2531993730247788"/>
    <m/>
    <m/>
    <m/>
    <m/>
    <m/>
    <m/>
    <m/>
    <m/>
    <m/>
    <m/>
    <m/>
    <m/>
    <m/>
    <m/>
  </r>
  <r>
    <n v="142"/>
    <x v="100"/>
    <n v="18535.09"/>
    <n v="428.47"/>
    <n v="0.21989972603434113"/>
    <m/>
    <m/>
    <m/>
    <m/>
    <m/>
    <m/>
    <m/>
    <m/>
    <m/>
    <m/>
    <m/>
    <m/>
    <m/>
    <m/>
  </r>
  <r>
    <n v="143"/>
    <x v="101"/>
    <n v="18534.150000000001"/>
    <n v="442.81"/>
    <n v="0.22770260710940166"/>
    <m/>
    <m/>
    <m/>
    <m/>
    <m/>
    <m/>
    <m/>
    <m/>
    <m/>
    <m/>
    <m/>
    <m/>
    <m/>
    <m/>
  </r>
  <r>
    <n v="144"/>
    <x v="102"/>
    <n v="18453.439999999999"/>
    <n v="1374.67"/>
    <n v="0.23567857487541652"/>
    <m/>
    <m/>
    <m/>
    <m/>
    <m/>
    <m/>
    <m/>
    <m/>
    <m/>
    <m/>
    <m/>
    <m/>
    <m/>
    <m/>
  </r>
  <r>
    <n v="145"/>
    <x v="103"/>
    <n v="18298.09"/>
    <n v="2458.48"/>
    <n v="0.2383106342128726"/>
    <m/>
    <m/>
    <m/>
    <m/>
    <m/>
    <m/>
    <m/>
    <m/>
    <m/>
    <m/>
    <m/>
    <m/>
    <m/>
    <m/>
  </r>
  <r>
    <n v="146"/>
    <x v="104"/>
    <n v="18254.060000000001"/>
    <n v="958.01"/>
    <n v="0.23492947556670676"/>
    <m/>
    <m/>
    <m/>
    <m/>
    <m/>
    <m/>
    <m/>
    <m/>
    <m/>
    <m/>
    <m/>
    <m/>
    <m/>
    <m/>
  </r>
  <r>
    <n v="147"/>
    <x v="105"/>
    <n v="18159.849999999999"/>
    <n v="677.23"/>
    <n v="0.24004668550544833"/>
    <m/>
    <m/>
    <m/>
    <m/>
    <m/>
    <m/>
    <m/>
    <m/>
    <m/>
    <m/>
    <m/>
    <m/>
    <m/>
    <m/>
  </r>
  <r>
    <n v="148"/>
    <x v="106"/>
    <n v="18086.810000000001"/>
    <n v="2501.1999999999998"/>
    <n v="0.24698584994553802"/>
    <m/>
    <m/>
    <m/>
    <m/>
    <m/>
    <m/>
    <m/>
    <m/>
    <m/>
    <m/>
    <m/>
    <m/>
    <m/>
    <m/>
  </r>
  <r>
    <n v="149"/>
    <x v="107"/>
    <n v="17963.55"/>
    <n v="4114.63"/>
    <n v="0.24344527575082839"/>
    <m/>
    <m/>
    <m/>
    <m/>
    <m/>
    <m/>
    <m/>
    <m/>
    <m/>
    <m/>
    <m/>
    <m/>
    <m/>
    <m/>
  </r>
  <r>
    <n v="151"/>
    <x v="108"/>
    <n v="17941.47"/>
    <n v="2573.91"/>
    <n v="0.23132599391057646"/>
    <m/>
    <m/>
    <m/>
    <m/>
    <m/>
    <m/>
    <m/>
    <m/>
    <m/>
    <m/>
    <m/>
    <m/>
    <m/>
    <m/>
  </r>
  <r>
    <n v="152"/>
    <x v="109"/>
    <n v="17930.75"/>
    <n v="2276.54"/>
    <n v="0.22703032143450394"/>
    <m/>
    <m/>
    <m/>
    <m/>
    <m/>
    <m/>
    <m/>
    <m/>
    <m/>
    <m/>
    <m/>
    <m/>
    <m/>
    <m/>
  </r>
  <r>
    <n v="153"/>
    <x v="110"/>
    <n v="17762.77"/>
    <n v="2283.7199999999998"/>
    <n v="0.2243392810782491"/>
    <m/>
    <m/>
    <m/>
    <m/>
    <m/>
    <m/>
    <m/>
    <m/>
    <m/>
    <m/>
    <m/>
    <m/>
    <m/>
    <m/>
  </r>
  <r>
    <n v="154"/>
    <x v="111"/>
    <n v="17712"/>
    <n v="1321.5"/>
    <n v="0.22154723176237245"/>
    <m/>
    <m/>
    <m/>
    <m/>
    <m/>
    <m/>
    <m/>
    <m/>
    <m/>
    <m/>
    <m/>
    <m/>
    <m/>
    <m/>
  </r>
  <r>
    <n v="155"/>
    <x v="112"/>
    <n v="17559.349999999999"/>
    <n v="5797.2"/>
    <n v="0.22454527168199459"/>
    <m/>
    <m/>
    <m/>
    <m/>
    <m/>
    <m/>
    <m/>
    <m/>
    <m/>
    <m/>
    <m/>
    <m/>
    <m/>
    <m/>
  </r>
  <r>
    <n v="156"/>
    <x v="113"/>
    <n v="17246.580000000002"/>
    <n v="1056.3599999999999"/>
    <n v="0.202756387779992"/>
    <m/>
    <m/>
    <m/>
    <m/>
    <m/>
    <m/>
    <m/>
    <m/>
    <m/>
    <m/>
    <m/>
    <m/>
    <m/>
    <m/>
  </r>
  <r>
    <n v="157"/>
    <x v="114"/>
    <n v="17097.54"/>
    <n v="2631.6"/>
    <n v="0.20700835183900451"/>
    <m/>
    <m/>
    <m/>
    <m/>
    <m/>
    <m/>
    <m/>
    <m/>
    <m/>
    <m/>
    <m/>
    <m/>
    <m/>
    <m/>
  </r>
  <r>
    <n v="158"/>
    <x v="115"/>
    <n v="16728.78"/>
    <n v="1660.69"/>
    <n v="0.20173690749211598"/>
    <m/>
    <m/>
    <m/>
    <m/>
    <m/>
    <m/>
    <m/>
    <m/>
    <m/>
    <m/>
    <m/>
    <m/>
    <m/>
    <m/>
  </r>
  <r>
    <n v="159"/>
    <x v="116"/>
    <n v="16683.97"/>
    <n v="1896.14"/>
    <n v="0.20211750094630149"/>
    <m/>
    <m/>
    <m/>
    <m/>
    <m/>
    <m/>
    <m/>
    <m/>
    <m/>
    <m/>
    <m/>
    <m/>
    <m/>
    <m/>
  </r>
  <r>
    <n v="160"/>
    <x v="117"/>
    <n v="16655.580000000002"/>
    <n v="394"/>
    <n v="0.20110273591161906"/>
    <m/>
    <m/>
    <m/>
    <m/>
    <m/>
    <m/>
    <m/>
    <m/>
    <m/>
    <m/>
    <m/>
    <m/>
    <m/>
    <m/>
  </r>
  <r>
    <n v="161"/>
    <x v="118"/>
    <n v="16589.240000000002"/>
    <n v="1730.39"/>
    <n v="0.20958498025610892"/>
    <m/>
    <m/>
    <m/>
    <m/>
    <m/>
    <m/>
    <m/>
    <m/>
    <m/>
    <m/>
    <m/>
    <m/>
    <m/>
    <m/>
  </r>
  <r>
    <n v="162"/>
    <x v="119"/>
    <n v="16545.509999999998"/>
    <n v="627.03"/>
    <n v="0.20972446758192509"/>
    <m/>
    <m/>
    <m/>
    <m/>
    <m/>
    <m/>
    <m/>
    <m/>
    <m/>
    <m/>
    <m/>
    <m/>
    <m/>
    <m/>
  </r>
  <r>
    <n v="163"/>
    <x v="120"/>
    <n v="16453.669999999998"/>
    <n v="464.17"/>
    <n v="0.21701564697402559"/>
    <m/>
    <m/>
    <m/>
    <m/>
    <m/>
    <m/>
    <m/>
    <m/>
    <m/>
    <m/>
    <m/>
    <m/>
    <m/>
    <m/>
  </r>
  <r>
    <n v="164"/>
    <x v="121"/>
    <n v="16150.13"/>
    <n v="1197.26"/>
    <n v="0.22559268532944884"/>
    <m/>
    <m/>
    <m/>
    <m/>
    <m/>
    <m/>
    <m/>
    <m/>
    <m/>
    <m/>
    <m/>
    <m/>
    <m/>
    <m/>
  </r>
  <r>
    <n v="165"/>
    <x v="122"/>
    <n v="16108.15"/>
    <n v="728.63"/>
    <n v="0.22932895263465386"/>
    <m/>
    <m/>
    <m/>
    <m/>
    <m/>
    <m/>
    <m/>
    <m/>
    <m/>
    <m/>
    <m/>
    <m/>
    <m/>
    <m/>
  </r>
  <r>
    <n v="166"/>
    <x v="123"/>
    <n v="16065.25"/>
    <n v="1064.49"/>
    <n v="0.23627628425546715"/>
    <m/>
    <m/>
    <m/>
    <m/>
    <m/>
    <m/>
    <m/>
    <m/>
    <m/>
    <m/>
    <m/>
    <m/>
    <m/>
    <m/>
  </r>
  <r>
    <n v="167"/>
    <x v="124"/>
    <n v="16044.51"/>
    <n v="356.2"/>
    <n v="0.24121251084293671"/>
    <m/>
    <m/>
    <m/>
    <m/>
    <m/>
    <m/>
    <m/>
    <m/>
    <m/>
    <m/>
    <m/>
    <m/>
    <m/>
    <m/>
  </r>
  <r>
    <n v="168"/>
    <x v="125"/>
    <n v="15739.16"/>
    <n v="4354.22"/>
    <n v="0.25121059585119893"/>
    <m/>
    <m/>
    <m/>
    <m/>
    <m/>
    <m/>
    <m/>
    <m/>
    <m/>
    <m/>
    <m/>
    <m/>
    <m/>
    <m/>
  </r>
  <r>
    <n v="169"/>
    <x v="126"/>
    <n v="15512.35"/>
    <n v="436.58"/>
    <n v="0.23668198247071712"/>
    <m/>
    <m/>
    <m/>
    <m/>
    <m/>
    <m/>
    <m/>
    <m/>
    <m/>
    <m/>
    <m/>
    <m/>
    <m/>
    <m/>
  </r>
  <r>
    <n v="170"/>
    <x v="127"/>
    <n v="15339.87"/>
    <n v="9334.84"/>
    <n v="0.24572219903522838"/>
    <m/>
    <m/>
    <m/>
    <m/>
    <m/>
    <m/>
    <m/>
    <m/>
    <m/>
    <m/>
    <m/>
    <m/>
    <m/>
    <m/>
  </r>
  <r>
    <n v="171"/>
    <x v="128"/>
    <n v="15248.94"/>
    <n v="1278.3"/>
    <n v="0.20830209011436401"/>
    <m/>
    <m/>
    <m/>
    <m/>
    <m/>
    <m/>
    <m/>
    <m/>
    <m/>
    <m/>
    <m/>
    <m/>
    <m/>
    <m/>
  </r>
  <r>
    <n v="172"/>
    <x v="129"/>
    <n v="15226.72"/>
    <n v="1553.71"/>
    <n v="0.21118588356253978"/>
    <m/>
    <m/>
    <m/>
    <m/>
    <m/>
    <m/>
    <m/>
    <m/>
    <m/>
    <m/>
    <m/>
    <m/>
    <m/>
    <m/>
  </r>
  <r>
    <n v="173"/>
    <x v="130"/>
    <n v="15201.61"/>
    <n v="1706.48"/>
    <n v="0.21228066401538917"/>
    <m/>
    <m/>
    <m/>
    <m/>
    <m/>
    <m/>
    <m/>
    <m/>
    <m/>
    <m/>
    <m/>
    <m/>
    <m/>
    <m/>
  </r>
  <r>
    <n v="177"/>
    <x v="131"/>
    <n v="14785.53"/>
    <n v="2203.67"/>
    <n v="0.21237777749914455"/>
    <m/>
    <m/>
    <m/>
    <m/>
    <m/>
    <m/>
    <m/>
    <m/>
    <m/>
    <m/>
    <m/>
    <m/>
    <m/>
    <m/>
  </r>
  <r>
    <n v="178"/>
    <x v="132"/>
    <n v="14775.08"/>
    <n v="2067.7600000000002"/>
    <n v="0.20908667193841343"/>
    <m/>
    <m/>
    <m/>
    <m/>
    <m/>
    <m/>
    <m/>
    <m/>
    <m/>
    <m/>
    <m/>
    <m/>
    <m/>
    <m/>
  </r>
  <r>
    <n v="179"/>
    <x v="133"/>
    <n v="14638.57"/>
    <n v="938.19"/>
    <n v="0.20661254855751138"/>
    <m/>
    <m/>
    <m/>
    <m/>
    <m/>
    <m/>
    <m/>
    <m/>
    <m/>
    <m/>
    <m/>
    <m/>
    <m/>
    <m/>
  </r>
  <r>
    <n v="180"/>
    <x v="134"/>
    <n v="14526.24"/>
    <n v="721.48"/>
    <n v="0.21186963023634539"/>
    <m/>
    <m/>
    <m/>
    <m/>
    <m/>
    <m/>
    <m/>
    <m/>
    <m/>
    <m/>
    <m/>
    <m/>
    <m/>
    <m/>
  </r>
  <r>
    <n v="182"/>
    <x v="135"/>
    <n v="14334.81"/>
    <n v="2644.89"/>
    <n v="0.2187914781996996"/>
    <m/>
    <m/>
    <m/>
    <m/>
    <m/>
    <m/>
    <m/>
    <m/>
    <m/>
    <m/>
    <m/>
    <m/>
    <m/>
    <m/>
  </r>
  <r>
    <n v="183"/>
    <x v="136"/>
    <n v="14330.19"/>
    <n v="1583.95"/>
    <n v="0.21267515003890927"/>
    <m/>
    <m/>
    <m/>
    <m/>
    <m/>
    <m/>
    <m/>
    <m/>
    <m/>
    <m/>
    <m/>
    <m/>
    <m/>
    <m/>
  </r>
  <r>
    <n v="184"/>
    <x v="137"/>
    <n v="14164.81"/>
    <n v="441.13"/>
    <n v="0.21353182991452327"/>
    <m/>
    <m/>
    <m/>
    <m/>
    <m/>
    <m/>
    <m/>
    <m/>
    <m/>
    <m/>
    <m/>
    <m/>
    <m/>
    <m/>
  </r>
  <r>
    <n v="185"/>
    <x v="138"/>
    <n v="13843.64"/>
    <n v="649.91"/>
    <n v="0.22256881703779968"/>
    <m/>
    <m/>
    <m/>
    <m/>
    <m/>
    <m/>
    <m/>
    <m/>
    <m/>
    <m/>
    <m/>
    <m/>
    <m/>
    <m/>
  </r>
  <r>
    <n v="186"/>
    <x v="139"/>
    <n v="13774.32"/>
    <n v="1553.46"/>
    <n v="0.22995464820782241"/>
    <m/>
    <m/>
    <m/>
    <m/>
    <m/>
    <m/>
    <m/>
    <m/>
    <m/>
    <m/>
    <m/>
    <m/>
    <m/>
    <m/>
  </r>
  <r>
    <n v="189"/>
    <x v="140"/>
    <n v="13743.95"/>
    <n v="835.18"/>
    <n v="0.23119873014175077"/>
    <m/>
    <m/>
    <m/>
    <m/>
    <m/>
    <m/>
    <m/>
    <m/>
    <m/>
    <m/>
    <m/>
    <m/>
    <m/>
    <m/>
  </r>
  <r>
    <n v="190"/>
    <x v="141"/>
    <n v="13593.35"/>
    <n v="572.16"/>
    <n v="0.23758863059868274"/>
    <m/>
    <m/>
    <m/>
    <m/>
    <m/>
    <m/>
    <m/>
    <m/>
    <m/>
    <m/>
    <m/>
    <m/>
    <m/>
    <m/>
  </r>
  <r>
    <n v="191"/>
    <x v="142"/>
    <n v="13492.55"/>
    <n v="783.51"/>
    <n v="0.24596238969122619"/>
    <m/>
    <m/>
    <m/>
    <m/>
    <m/>
    <m/>
    <m/>
    <m/>
    <m/>
    <m/>
    <m/>
    <m/>
    <m/>
    <m/>
  </r>
  <r>
    <n v="193"/>
    <x v="143"/>
    <n v="13396.15"/>
    <n v="238.43"/>
    <n v="0.25296975680661937"/>
    <m/>
    <m/>
    <m/>
    <m/>
    <m/>
    <m/>
    <m/>
    <m/>
    <m/>
    <m/>
    <m/>
    <m/>
    <m/>
    <m/>
  </r>
  <r>
    <n v="194"/>
    <x v="144"/>
    <n v="13369.97"/>
    <n v="2069.39"/>
    <n v="0.26419574060325429"/>
    <m/>
    <m/>
    <m/>
    <m/>
    <m/>
    <m/>
    <m/>
    <m/>
    <m/>
    <m/>
    <m/>
    <m/>
    <m/>
    <m/>
  </r>
  <r>
    <n v="195"/>
    <x v="145"/>
    <n v="13178.43"/>
    <n v="795.17"/>
    <n v="0.26255555187508328"/>
    <m/>
    <m/>
    <m/>
    <m/>
    <m/>
    <m/>
    <m/>
    <m/>
    <m/>
    <m/>
    <m/>
    <m/>
    <m/>
    <m/>
  </r>
  <r>
    <n v="197"/>
    <x v="146"/>
    <n v="13129.9"/>
    <n v="933.06"/>
    <n v="0.26983271770328543"/>
    <m/>
    <m/>
    <m/>
    <m/>
    <m/>
    <m/>
    <m/>
    <m/>
    <m/>
    <m/>
    <m/>
    <m/>
    <m/>
    <m/>
  </r>
  <r>
    <n v="198"/>
    <x v="147"/>
    <n v="13104"/>
    <n v="1993.2"/>
    <n v="0.27632930269403516"/>
    <m/>
    <m/>
    <m/>
    <m/>
    <m/>
    <m/>
    <m/>
    <m/>
    <m/>
    <m/>
    <m/>
    <m/>
    <m/>
    <m/>
  </r>
  <r>
    <n v="199"/>
    <x v="148"/>
    <n v="13046.18"/>
    <n v="6026.55"/>
    <n v="0.27542830528054391"/>
    <m/>
    <m/>
    <m/>
    <m/>
    <m/>
    <m/>
    <m/>
    <m/>
    <m/>
    <m/>
    <m/>
    <m/>
    <m/>
    <m/>
  </r>
  <r>
    <n v="201"/>
    <x v="149"/>
    <n v="12996.56"/>
    <n v="1706"/>
    <n v="0.2498390180439444"/>
    <m/>
    <m/>
    <m/>
    <m/>
    <m/>
    <m/>
    <m/>
    <m/>
    <m/>
    <m/>
    <m/>
    <m/>
    <m/>
    <m/>
  </r>
  <r>
    <n v="202"/>
    <x v="150"/>
    <n v="12995.31"/>
    <n v="1338.09"/>
    <n v="0.25042497075743669"/>
    <m/>
    <m/>
    <m/>
    <m/>
    <m/>
    <m/>
    <m/>
    <m/>
    <m/>
    <m/>
    <m/>
    <m/>
    <m/>
    <m/>
  </r>
  <r>
    <n v="204"/>
    <x v="151"/>
    <n v="12655.17"/>
    <n v="3050.81"/>
    <n v="0.25391306347341019"/>
    <m/>
    <m/>
    <m/>
    <m/>
    <m/>
    <m/>
    <m/>
    <m/>
    <m/>
    <m/>
    <m/>
    <m/>
    <m/>
    <m/>
  </r>
  <r>
    <n v="205"/>
    <x v="152"/>
    <n v="12599.37"/>
    <n v="2754.64"/>
    <n v="0.24504835117029358"/>
    <m/>
    <m/>
    <m/>
    <m/>
    <m/>
    <m/>
    <m/>
    <m/>
    <m/>
    <m/>
    <m/>
    <m/>
    <m/>
    <m/>
  </r>
  <r>
    <n v="206"/>
    <x v="153"/>
    <n v="12526.06"/>
    <n v="1942.12"/>
    <n v="0.23791316526443612"/>
    <m/>
    <m/>
    <m/>
    <m/>
    <m/>
    <m/>
    <m/>
    <m/>
    <m/>
    <m/>
    <m/>
    <m/>
    <m/>
    <m/>
  </r>
  <r>
    <n v="207"/>
    <x v="154"/>
    <n v="12507.91"/>
    <n v="886.68"/>
    <n v="0.23643459432826672"/>
    <m/>
    <m/>
    <m/>
    <m/>
    <m/>
    <m/>
    <m/>
    <m/>
    <m/>
    <m/>
    <m/>
    <m/>
    <m/>
    <m/>
  </r>
  <r>
    <n v="208"/>
    <x v="155"/>
    <n v="12382.64"/>
    <n v="837.73"/>
    <n v="0.24317448971069189"/>
    <m/>
    <m/>
    <m/>
    <m/>
    <m/>
    <m/>
    <m/>
    <m/>
    <m/>
    <m/>
    <m/>
    <m/>
    <m/>
    <m/>
  </r>
  <r>
    <n v="209"/>
    <x v="156"/>
    <n v="12091.5"/>
    <n v="4844.46"/>
    <n v="0.25043973594916341"/>
    <m/>
    <m/>
    <m/>
    <m/>
    <m/>
    <m/>
    <m/>
    <m/>
    <m/>
    <m/>
    <m/>
    <m/>
    <m/>
    <m/>
  </r>
  <r>
    <n v="210"/>
    <x v="157"/>
    <n v="12033.99"/>
    <n v="2494.65"/>
    <n v="0.22967219230496144"/>
    <m/>
    <m/>
    <m/>
    <m/>
    <m/>
    <m/>
    <m/>
    <m/>
    <m/>
    <m/>
    <m/>
    <m/>
    <m/>
    <m/>
  </r>
  <r>
    <n v="211"/>
    <x v="158"/>
    <n v="11966.83"/>
    <n v="4749"/>
    <n v="0.22377969682692939"/>
    <m/>
    <m/>
    <m/>
    <m/>
    <m/>
    <m/>
    <m/>
    <m/>
    <m/>
    <m/>
    <m/>
    <m/>
    <m/>
    <m/>
  </r>
  <r>
    <n v="213"/>
    <x v="159"/>
    <n v="11924.12"/>
    <n v="881.49"/>
    <n v="0.20200056888751736"/>
    <m/>
    <m/>
    <m/>
    <m/>
    <m/>
    <m/>
    <m/>
    <m/>
    <m/>
    <m/>
    <m/>
    <m/>
    <m/>
    <m/>
  </r>
  <r>
    <n v="214"/>
    <x v="160"/>
    <n v="11896.52"/>
    <n v="1012.94"/>
    <n v="0.20808301455857567"/>
    <m/>
    <m/>
    <m/>
    <m/>
    <m/>
    <m/>
    <m/>
    <m/>
    <m/>
    <m/>
    <m/>
    <m/>
    <m/>
    <m/>
  </r>
  <r>
    <n v="215"/>
    <x v="161"/>
    <n v="11882.55"/>
    <n v="217.63"/>
    <n v="0.21333177101311276"/>
    <m/>
    <m/>
    <m/>
    <m/>
    <m/>
    <m/>
    <m/>
    <m/>
    <m/>
    <m/>
    <m/>
    <m/>
    <m/>
    <m/>
  </r>
  <r>
    <n v="216"/>
    <x v="162"/>
    <n v="11759.77"/>
    <n v="1571.33"/>
    <n v="0.22579059325506087"/>
    <m/>
    <m/>
    <m/>
    <m/>
    <m/>
    <m/>
    <m/>
    <m/>
    <m/>
    <m/>
    <m/>
    <m/>
    <m/>
    <m/>
  </r>
  <r>
    <n v="217"/>
    <x v="163"/>
    <n v="11737.24"/>
    <n v="5861.04"/>
    <n v="0.22687188774944192"/>
    <m/>
    <m/>
    <m/>
    <m/>
    <m/>
    <m/>
    <m/>
    <m/>
    <m/>
    <m/>
    <m/>
    <m/>
    <m/>
    <m/>
  </r>
  <r>
    <n v="218"/>
    <x v="164"/>
    <n v="11718.17"/>
    <n v="1855"/>
    <n v="0.19542730269480688"/>
    <m/>
    <m/>
    <m/>
    <m/>
    <m/>
    <m/>
    <m/>
    <m/>
    <m/>
    <m/>
    <m/>
    <m/>
    <m/>
    <m/>
  </r>
  <r>
    <n v="219"/>
    <x v="165"/>
    <n v="11651.8"/>
    <n v="587.04999999999995"/>
    <n v="0.19336443773862683"/>
    <m/>
    <m/>
    <m/>
    <m/>
    <m/>
    <m/>
    <m/>
    <m/>
    <m/>
    <m/>
    <m/>
    <m/>
    <m/>
    <m/>
  </r>
  <r>
    <n v="220"/>
    <x v="166"/>
    <n v="11564.22"/>
    <n v="537.74"/>
    <n v="0.20280453274399185"/>
    <m/>
    <m/>
    <m/>
    <m/>
    <m/>
    <m/>
    <m/>
    <m/>
    <m/>
    <m/>
    <m/>
    <m/>
    <m/>
    <m/>
  </r>
  <r>
    <n v="223"/>
    <x v="167"/>
    <n v="11438.78"/>
    <n v="1377.7"/>
    <n v="0.21305341802521871"/>
    <m/>
    <m/>
    <m/>
    <m/>
    <m/>
    <m/>
    <m/>
    <m/>
    <m/>
    <m/>
    <m/>
    <m/>
    <m/>
    <m/>
  </r>
  <r>
    <n v="224"/>
    <x v="168"/>
    <n v="11353.13"/>
    <n v="1272.3"/>
    <n v="0.21571910118494439"/>
    <m/>
    <m/>
    <m/>
    <m/>
    <m/>
    <m/>
    <m/>
    <m/>
    <m/>
    <m/>
    <m/>
    <m/>
    <m/>
    <m/>
  </r>
  <r>
    <n v="232"/>
    <x v="169"/>
    <n v="10842.62"/>
    <n v="1397.06"/>
    <n v="0.21947347563493541"/>
    <m/>
    <m/>
    <m/>
    <m/>
    <m/>
    <m/>
    <m/>
    <m/>
    <m/>
    <m/>
    <m/>
    <m/>
    <m/>
    <m/>
  </r>
  <r>
    <n v="233"/>
    <x v="170"/>
    <n v="10778.42"/>
    <n v="1438.55"/>
    <n v="0.22168631708841474"/>
    <m/>
    <m/>
    <m/>
    <m/>
    <m/>
    <m/>
    <m/>
    <m/>
    <m/>
    <m/>
    <m/>
    <m/>
    <m/>
    <m/>
  </r>
  <r>
    <n v="236"/>
    <x v="171"/>
    <n v="10653.44"/>
    <n v="2072.29"/>
    <n v="0.22363098661244596"/>
    <m/>
    <m/>
    <m/>
    <m/>
    <m/>
    <m/>
    <m/>
    <m/>
    <m/>
    <m/>
    <m/>
    <m/>
    <m/>
    <m/>
  </r>
  <r>
    <n v="242"/>
    <x v="172"/>
    <n v="10450.56"/>
    <n v="1205.03"/>
    <n v="0.22020467710631064"/>
    <m/>
    <m/>
    <m/>
    <m/>
    <m/>
    <m/>
    <m/>
    <m/>
    <m/>
    <m/>
    <m/>
    <m/>
    <m/>
    <m/>
  </r>
  <r>
    <n v="243"/>
    <x v="173"/>
    <n v="10442.09"/>
    <n v="7769.67"/>
    <n v="0.22395496385731167"/>
    <m/>
    <m/>
    <m/>
    <m/>
    <m/>
    <m/>
    <m/>
    <m/>
    <m/>
    <m/>
    <m/>
    <m/>
    <m/>
    <m/>
  </r>
  <r>
    <n v="245"/>
    <x v="174"/>
    <n v="10338.4"/>
    <n v="2100.13"/>
    <n v="0.17887146308868107"/>
    <m/>
    <m/>
    <m/>
    <m/>
    <m/>
    <m/>
    <m/>
    <m/>
    <m/>
    <m/>
    <m/>
    <m/>
    <m/>
    <m/>
  </r>
  <r>
    <n v="247"/>
    <x v="175"/>
    <n v="10247.700000000001"/>
    <n v="2705.75"/>
    <n v="0.17365843916474211"/>
    <m/>
    <m/>
    <m/>
    <m/>
    <m/>
    <m/>
    <m/>
    <m/>
    <m/>
    <m/>
    <m/>
    <m/>
    <m/>
    <m/>
  </r>
  <r>
    <n v="249"/>
    <x v="176"/>
    <n v="9885.0499999999993"/>
    <n v="1004.83"/>
    <n v="0.16295142510345262"/>
    <m/>
    <m/>
    <m/>
    <m/>
    <m/>
    <m/>
    <m/>
    <m/>
    <m/>
    <m/>
    <m/>
    <m/>
    <m/>
    <m/>
  </r>
  <r>
    <n v="257"/>
    <x v="177"/>
    <n v="9528.82"/>
    <n v="8260.4699999999993"/>
    <n v="0.16692230542165254"/>
    <m/>
    <m/>
    <m/>
    <m/>
    <m/>
    <m/>
    <m/>
    <m/>
    <m/>
    <m/>
    <m/>
    <m/>
    <m/>
    <m/>
  </r>
  <r>
    <n v="259"/>
    <x v="178"/>
    <n v="9457.0400000000009"/>
    <n v="1056.1600000000001"/>
    <n v="0.11818825358574153"/>
    <m/>
    <m/>
    <m/>
    <m/>
    <m/>
    <m/>
    <m/>
    <m/>
    <m/>
    <m/>
    <m/>
    <m/>
    <m/>
    <m/>
  </r>
  <r>
    <n v="261"/>
    <x v="179"/>
    <n v="9306.5400000000009"/>
    <n v="661.16"/>
    <n v="0.1204525158051183"/>
    <m/>
    <m/>
    <m/>
    <m/>
    <m/>
    <m/>
    <m/>
    <m/>
    <m/>
    <m/>
    <m/>
    <m/>
    <m/>
    <m/>
  </r>
  <r>
    <n v="262"/>
    <x v="180"/>
    <n v="9162.14"/>
    <n v="528.54"/>
    <n v="0.12613050416812557"/>
    <m/>
    <m/>
    <m/>
    <m/>
    <m/>
    <m/>
    <m/>
    <m/>
    <m/>
    <m/>
    <m/>
    <m/>
    <m/>
    <m/>
  </r>
  <r>
    <n v="263"/>
    <x v="181"/>
    <n v="9145.3799999999992"/>
    <n v="674"/>
    <n v="0.13292268553747841"/>
    <m/>
    <m/>
    <m/>
    <m/>
    <m/>
    <m/>
    <m/>
    <m/>
    <m/>
    <m/>
    <m/>
    <m/>
    <m/>
    <m/>
  </r>
  <r>
    <n v="264"/>
    <x v="182"/>
    <n v="9097.33"/>
    <n v="416.61"/>
    <n v="0.13867771440085347"/>
    <m/>
    <m/>
    <m/>
    <m/>
    <m/>
    <m/>
    <m/>
    <m/>
    <m/>
    <m/>
    <m/>
    <m/>
    <m/>
    <m/>
  </r>
  <r>
    <n v="267"/>
    <x v="183"/>
    <n v="8778.35"/>
    <n v="1278.74"/>
    <n v="0.1468759641955196"/>
    <m/>
    <m/>
    <m/>
    <m/>
    <m/>
    <m/>
    <m/>
    <m/>
    <m/>
    <m/>
    <m/>
    <m/>
    <m/>
    <m/>
  </r>
  <r>
    <n v="268"/>
    <x v="184"/>
    <n v="8681.9500000000007"/>
    <n v="1783.73"/>
    <n v="0.1474667190303198"/>
    <m/>
    <m/>
    <m/>
    <m/>
    <m/>
    <m/>
    <m/>
    <m/>
    <m/>
    <m/>
    <m/>
    <m/>
    <m/>
    <m/>
  </r>
  <r>
    <n v="269"/>
    <x v="185"/>
    <n v="8646.5400000000009"/>
    <n v="213.48"/>
    <n v="0.14407448761292288"/>
    <m/>
    <m/>
    <m/>
    <m/>
    <m/>
    <m/>
    <m/>
    <m/>
    <m/>
    <m/>
    <m/>
    <m/>
    <m/>
    <m/>
  </r>
  <r>
    <n v="270"/>
    <x v="186"/>
    <n v="8613.86"/>
    <n v="1442.08"/>
    <n v="0.15334329383720863"/>
    <m/>
    <m/>
    <m/>
    <m/>
    <m/>
    <m/>
    <m/>
    <m/>
    <m/>
    <m/>
    <m/>
    <m/>
    <m/>
    <m/>
  </r>
  <r>
    <n v="272"/>
    <x v="187"/>
    <n v="8539.8799999999992"/>
    <n v="6086.2"/>
    <n v="0.15271046807616839"/>
    <m/>
    <m/>
    <m/>
    <m/>
    <m/>
    <m/>
    <m/>
    <m/>
    <m/>
    <m/>
    <m/>
    <m/>
    <m/>
    <m/>
  </r>
  <r>
    <n v="273"/>
    <x v="188"/>
    <n v="8458.24"/>
    <n v="2081.9499999999998"/>
    <n v="0.11857521995162297"/>
    <m/>
    <m/>
    <m/>
    <m/>
    <m/>
    <m/>
    <m/>
    <m/>
    <m/>
    <m/>
    <m/>
    <m/>
    <m/>
    <m/>
  </r>
  <r>
    <n v="274"/>
    <x v="189"/>
    <n v="8440.65"/>
    <n v="3005.45"/>
    <n v="0.11201202280550289"/>
    <m/>
    <m/>
    <m/>
    <m/>
    <m/>
    <m/>
    <m/>
    <m/>
    <m/>
    <m/>
    <m/>
    <m/>
    <m/>
    <m/>
  </r>
  <r>
    <n v="275"/>
    <x v="190"/>
    <n v="8439.77"/>
    <n v="968.97"/>
    <n v="9.7838439141296807E-2"/>
    <m/>
    <m/>
    <m/>
    <m/>
    <m/>
    <m/>
    <m/>
    <m/>
    <m/>
    <m/>
    <m/>
    <m/>
    <m/>
    <m/>
  </r>
  <r>
    <n v="276"/>
    <x v="191"/>
    <n v="8428.58"/>
    <n v="1005.3"/>
    <n v="0.10010469725473542"/>
    <m/>
    <m/>
    <m/>
    <m/>
    <m/>
    <m/>
    <m/>
    <m/>
    <m/>
    <m/>
    <m/>
    <m/>
    <m/>
    <m/>
  </r>
  <r>
    <n v="277"/>
    <x v="192"/>
    <n v="8389.4699999999993"/>
    <n v="711.99"/>
    <n v="0.10213843072190261"/>
    <m/>
    <m/>
    <m/>
    <m/>
    <m/>
    <m/>
    <m/>
    <m/>
    <m/>
    <m/>
    <m/>
    <m/>
    <m/>
    <m/>
  </r>
  <r>
    <n v="278"/>
    <x v="193"/>
    <n v="8380.86"/>
    <n v="2789.58"/>
    <n v="0.10683062296290642"/>
    <m/>
    <m/>
    <m/>
    <m/>
    <m/>
    <m/>
    <m/>
    <m/>
    <m/>
    <m/>
    <m/>
    <m/>
    <m/>
    <m/>
  </r>
  <r>
    <n v="279"/>
    <x v="194"/>
    <n v="8247.08"/>
    <n v="1537.72"/>
    <n v="9.3477260672138004E-2"/>
    <m/>
    <m/>
    <m/>
    <m/>
    <m/>
    <m/>
    <m/>
    <m/>
    <m/>
    <m/>
    <m/>
    <m/>
    <m/>
    <m/>
  </r>
  <r>
    <n v="280"/>
    <x v="195"/>
    <n v="8183.96"/>
    <n v="640.38"/>
    <n v="9.0713941667973155E-2"/>
    <m/>
    <m/>
    <m/>
    <m/>
    <m/>
    <m/>
    <m/>
    <m/>
    <m/>
    <m/>
    <m/>
    <m/>
    <m/>
    <m/>
  </r>
  <r>
    <n v="281"/>
    <x v="196"/>
    <n v="8153.33"/>
    <n v="457.97"/>
    <n v="9.5770880160898686E-2"/>
    <m/>
    <m/>
    <m/>
    <m/>
    <m/>
    <m/>
    <m/>
    <m/>
    <m/>
    <m/>
    <m/>
    <m/>
    <m/>
    <m/>
  </r>
  <r>
    <n v="282"/>
    <x v="197"/>
    <n v="8124.6"/>
    <n v="250.97"/>
    <n v="0.1026196710581601"/>
    <m/>
    <m/>
    <m/>
    <m/>
    <m/>
    <m/>
    <m/>
    <m/>
    <m/>
    <m/>
    <m/>
    <m/>
    <m/>
    <m/>
  </r>
  <r>
    <n v="283"/>
    <x v="198"/>
    <n v="8065.7"/>
    <n v="1422.32"/>
    <n v="0.1115821912435342"/>
    <m/>
    <m/>
    <m/>
    <m/>
    <m/>
    <m/>
    <m/>
    <m/>
    <m/>
    <m/>
    <m/>
    <m/>
    <m/>
    <m/>
  </r>
  <r>
    <n v="284"/>
    <x v="199"/>
    <n v="8023.74"/>
    <n v="1647.98"/>
    <n v="0.11011955087540329"/>
    <m/>
    <m/>
    <m/>
    <m/>
    <m/>
    <m/>
    <m/>
    <m/>
    <m/>
    <m/>
    <m/>
    <m/>
    <m/>
    <m/>
  </r>
  <r>
    <n v="285"/>
    <x v="200"/>
    <n v="7966.43"/>
    <n v="1156.6099999999999"/>
    <n v="0.10661954986618433"/>
    <m/>
    <m/>
    <m/>
    <m/>
    <m/>
    <m/>
    <m/>
    <m/>
    <m/>
    <m/>
    <m/>
    <m/>
    <m/>
    <m/>
  </r>
  <r>
    <n v="286"/>
    <x v="201"/>
    <n v="7943.03"/>
    <n v="859.21"/>
    <n v="0.10741805181711525"/>
    <m/>
    <m/>
    <m/>
    <m/>
    <m/>
    <m/>
    <m/>
    <m/>
    <m/>
    <m/>
    <m/>
    <m/>
    <m/>
    <m/>
  </r>
  <r>
    <n v="287"/>
    <x v="202"/>
    <n v="7815.74"/>
    <n v="532.21"/>
    <n v="0.11096826899278944"/>
    <m/>
    <m/>
    <m/>
    <m/>
    <m/>
    <m/>
    <m/>
    <m/>
    <m/>
    <m/>
    <m/>
    <m/>
    <m/>
    <m/>
  </r>
  <r>
    <n v="288"/>
    <x v="203"/>
    <n v="7812.73"/>
    <n v="1296.19"/>
    <n v="0.11741273644995696"/>
    <m/>
    <m/>
    <m/>
    <m/>
    <m/>
    <m/>
    <m/>
    <m/>
    <m/>
    <m/>
    <m/>
    <m/>
    <m/>
    <m/>
  </r>
  <r>
    <n v="289"/>
    <x v="204"/>
    <n v="7789.01"/>
    <n v="803.68"/>
    <n v="0.11714769377625339"/>
    <m/>
    <m/>
    <m/>
    <m/>
    <m/>
    <m/>
    <m/>
    <m/>
    <m/>
    <m/>
    <m/>
    <m/>
    <m/>
    <m/>
  </r>
  <r>
    <n v="290"/>
    <x v="205"/>
    <n v="7784.17"/>
    <n v="722.72"/>
    <n v="0.12140625603019545"/>
    <m/>
    <m/>
    <m/>
    <m/>
    <m/>
    <m/>
    <m/>
    <m/>
    <m/>
    <m/>
    <m/>
    <m/>
    <m/>
    <m/>
  </r>
  <r>
    <n v="291"/>
    <x v="206"/>
    <n v="7765.91"/>
    <n v="740.77"/>
    <n v="0.12661920064846519"/>
    <m/>
    <m/>
    <m/>
    <m/>
    <m/>
    <m/>
    <m/>
    <m/>
    <m/>
    <m/>
    <m/>
    <m/>
    <m/>
    <m/>
  </r>
  <r>
    <n v="292"/>
    <x v="207"/>
    <n v="7702.01"/>
    <n v="1144"/>
    <n v="0.13185828267580094"/>
    <m/>
    <m/>
    <m/>
    <m/>
    <m/>
    <m/>
    <m/>
    <m/>
    <m/>
    <m/>
    <m/>
    <m/>
    <m/>
    <m/>
  </r>
  <r>
    <n v="293"/>
    <x v="208"/>
    <n v="7550.78"/>
    <n v="262.7"/>
    <n v="0.13334158452000078"/>
    <m/>
    <m/>
    <m/>
    <m/>
    <m/>
    <m/>
    <m/>
    <m/>
    <m/>
    <m/>
    <m/>
    <m/>
    <m/>
    <m/>
  </r>
  <r>
    <n v="294"/>
    <x v="209"/>
    <n v="7453.05"/>
    <n v="859.24"/>
    <n v="0.14294453968408502"/>
    <m/>
    <m/>
    <m/>
    <m/>
    <m/>
    <m/>
    <m/>
    <m/>
    <m/>
    <m/>
    <m/>
    <m/>
    <m/>
    <m/>
  </r>
  <r>
    <n v="295"/>
    <x v="210"/>
    <n v="7439.01"/>
    <n v="2780.26"/>
    <n v="0.14702959344318345"/>
    <m/>
    <m/>
    <m/>
    <m/>
    <m/>
    <m/>
    <m/>
    <m/>
    <m/>
    <m/>
    <m/>
    <m/>
    <m/>
    <m/>
  </r>
  <r>
    <n v="296"/>
    <x v="211"/>
    <n v="7251.91"/>
    <n v="457.5"/>
    <n v="0.1342944485618047"/>
    <m/>
    <m/>
    <m/>
    <m/>
    <m/>
    <m/>
    <m/>
    <m/>
    <m/>
    <m/>
    <m/>
    <m/>
    <m/>
    <m/>
  </r>
  <r>
    <n v="297"/>
    <x v="212"/>
    <n v="7230.76"/>
    <n v="1126.1099999999999"/>
    <n v="0.14153865305953889"/>
    <m/>
    <m/>
    <m/>
    <m/>
    <m/>
    <m/>
    <m/>
    <m/>
    <m/>
    <m/>
    <m/>
    <m/>
    <m/>
    <m/>
  </r>
  <r>
    <n v="298"/>
    <x v="213"/>
    <n v="7208.38"/>
    <n v="1590.89"/>
    <n v="0.14304253381741219"/>
    <m/>
    <m/>
    <m/>
    <m/>
    <m/>
    <m/>
    <m/>
    <m/>
    <m/>
    <m/>
    <m/>
    <m/>
    <m/>
    <m/>
  </r>
  <r>
    <n v="299"/>
    <x v="214"/>
    <n v="7154.99"/>
    <n v="615.04"/>
    <n v="0.14052764429421394"/>
    <m/>
    <m/>
    <m/>
    <m/>
    <m/>
    <m/>
    <m/>
    <m/>
    <m/>
    <m/>
    <m/>
    <m/>
    <m/>
    <m/>
  </r>
  <r>
    <n v="301"/>
    <x v="215"/>
    <n v="7137.67"/>
    <n v="1389.32"/>
    <n v="0.14658477888771362"/>
    <m/>
    <m/>
    <m/>
    <m/>
    <m/>
    <m/>
    <m/>
    <m/>
    <m/>
    <m/>
    <m/>
    <m/>
    <m/>
    <m/>
  </r>
  <r>
    <n v="302"/>
    <x v="216"/>
    <n v="7009.13"/>
    <n v="1188.97"/>
    <n v="0.14587559734523864"/>
    <m/>
    <m/>
    <m/>
    <m/>
    <m/>
    <m/>
    <m/>
    <m/>
    <m/>
    <m/>
    <m/>
    <m/>
    <m/>
    <m/>
  </r>
  <r>
    <n v="303"/>
    <x v="217"/>
    <n v="6966.23"/>
    <n v="509.93"/>
    <n v="0.14681814154816133"/>
    <m/>
    <m/>
    <m/>
    <m/>
    <m/>
    <m/>
    <m/>
    <m/>
    <m/>
    <m/>
    <m/>
    <m/>
    <m/>
    <m/>
  </r>
  <r>
    <n v="304"/>
    <x v="218"/>
    <n v="6952.99"/>
    <n v="981.3"/>
    <n v="0.15371581592294611"/>
    <m/>
    <m/>
    <m/>
    <m/>
    <m/>
    <m/>
    <m/>
    <m/>
    <m/>
    <m/>
    <m/>
    <m/>
    <m/>
    <m/>
  </r>
  <r>
    <n v="305"/>
    <x v="219"/>
    <n v="6950.23"/>
    <n v="1417.37"/>
    <n v="0.15663928654137194"/>
    <m/>
    <m/>
    <m/>
    <m/>
    <m/>
    <m/>
    <m/>
    <m/>
    <m/>
    <m/>
    <m/>
    <m/>
    <m/>
    <m/>
  </r>
  <r>
    <n v="306"/>
    <x v="220"/>
    <n v="6942.31"/>
    <n v="1193.06"/>
    <n v="0.15582497948910548"/>
    <m/>
    <m/>
    <m/>
    <m/>
    <m/>
    <m/>
    <m/>
    <m/>
    <m/>
    <m/>
    <m/>
    <m/>
    <m/>
    <m/>
  </r>
  <r>
    <n v="307"/>
    <x v="221"/>
    <n v="6921.97"/>
    <n v="983.3"/>
    <n v="0.15701180413596438"/>
    <m/>
    <m/>
    <m/>
    <m/>
    <m/>
    <m/>
    <m/>
    <m/>
    <m/>
    <m/>
    <m/>
    <m/>
    <m/>
    <m/>
  </r>
  <r>
    <n v="308"/>
    <x v="222"/>
    <n v="6902.14"/>
    <n v="440.14"/>
    <n v="0.16017155476751369"/>
    <m/>
    <m/>
    <m/>
    <m/>
    <m/>
    <m/>
    <m/>
    <m/>
    <m/>
    <m/>
    <m/>
    <m/>
    <m/>
    <m/>
  </r>
  <r>
    <n v="309"/>
    <x v="223"/>
    <n v="6864.85"/>
    <n v="162.68"/>
    <n v="0.16860168861143149"/>
    <m/>
    <m/>
    <m/>
    <m/>
    <m/>
    <m/>
    <m/>
    <m/>
    <m/>
    <m/>
    <m/>
    <m/>
    <m/>
    <m/>
  </r>
  <r>
    <n v="310"/>
    <x v="224"/>
    <n v="6838.18"/>
    <n v="611.59"/>
    <n v="0.17996855080957183"/>
    <m/>
    <m/>
    <m/>
    <m/>
    <m/>
    <m/>
    <m/>
    <m/>
    <m/>
    <m/>
    <m/>
    <m/>
    <m/>
    <m/>
  </r>
  <r>
    <n v="311"/>
    <x v="225"/>
    <n v="6811.5"/>
    <n v="392.1"/>
    <n v="0.18728355559812968"/>
    <m/>
    <m/>
    <m/>
    <m/>
    <m/>
    <m/>
    <m/>
    <m/>
    <m/>
    <m/>
    <m/>
    <m/>
    <m/>
    <m/>
  </r>
  <r>
    <n v="312"/>
    <x v="226"/>
    <n v="6795.06"/>
    <n v="2153.34"/>
    <n v="0.19701382999154229"/>
    <m/>
    <m/>
    <m/>
    <m/>
    <m/>
    <m/>
    <m/>
    <m/>
    <m/>
    <m/>
    <m/>
    <m/>
    <m/>
    <m/>
  </r>
  <r>
    <n v="313"/>
    <x v="227"/>
    <n v="6742.41"/>
    <n v="361.68"/>
    <n v="0.19023414312544296"/>
    <m/>
    <m/>
    <m/>
    <m/>
    <m/>
    <m/>
    <m/>
    <m/>
    <m/>
    <m/>
    <m/>
    <m/>
    <m/>
    <m/>
  </r>
  <r>
    <n v="314"/>
    <x v="228"/>
    <n v="6710.63"/>
    <n v="987.64"/>
    <n v="0.20047336354618212"/>
    <m/>
    <m/>
    <m/>
    <m/>
    <m/>
    <m/>
    <m/>
    <m/>
    <m/>
    <m/>
    <m/>
    <m/>
    <m/>
    <m/>
  </r>
  <r>
    <n v="315"/>
    <x v="229"/>
    <n v="6654.81"/>
    <n v="542.41999999999996"/>
    <n v="0.20474056717915701"/>
    <m/>
    <m/>
    <m/>
    <m/>
    <m/>
    <m/>
    <m/>
    <m/>
    <m/>
    <m/>
    <m/>
    <m/>
    <m/>
    <m/>
  </r>
  <r>
    <n v="316"/>
    <x v="230"/>
    <n v="6646.41"/>
    <n v="500.08"/>
    <n v="0.21349440554081722"/>
    <m/>
    <m/>
    <m/>
    <m/>
    <m/>
    <m/>
    <m/>
    <m/>
    <m/>
    <m/>
    <m/>
    <m/>
    <m/>
    <m/>
  </r>
  <r>
    <n v="317"/>
    <x v="231"/>
    <n v="6601.62"/>
    <n v="965.3"/>
    <n v="0.22309554979229745"/>
    <m/>
    <m/>
    <m/>
    <m/>
    <m/>
    <m/>
    <m/>
    <m/>
    <m/>
    <m/>
    <m/>
    <m/>
    <m/>
    <m/>
  </r>
  <r>
    <n v="318"/>
    <x v="232"/>
    <n v="6591.31"/>
    <n v="557.25"/>
    <n v="0.22816572771705163"/>
    <m/>
    <m/>
    <m/>
    <m/>
    <m/>
    <m/>
    <m/>
    <m/>
    <m/>
    <m/>
    <m/>
    <m/>
    <m/>
    <m/>
  </r>
  <r>
    <n v="319"/>
    <x v="233"/>
    <n v="6542.79"/>
    <n v="2330.1"/>
    <n v="0.2377394064070405"/>
    <m/>
    <m/>
    <m/>
    <m/>
    <m/>
    <m/>
    <m/>
    <m/>
    <m/>
    <m/>
    <m/>
    <m/>
    <m/>
    <m/>
  </r>
  <r>
    <n v="320"/>
    <x v="234"/>
    <n v="6531.58"/>
    <n v="3135.23"/>
    <n v="0.22993317404604718"/>
    <m/>
    <m/>
    <m/>
    <m/>
    <m/>
    <m/>
    <m/>
    <m/>
    <m/>
    <m/>
    <m/>
    <m/>
    <m/>
    <m/>
  </r>
  <r>
    <n v="321"/>
    <x v="235"/>
    <n v="6520.67"/>
    <n v="1397.95"/>
    <n v="0.21430628556148923"/>
    <m/>
    <m/>
    <m/>
    <m/>
    <m/>
    <m/>
    <m/>
    <m/>
    <m/>
    <m/>
    <m/>
    <m/>
    <m/>
    <m/>
  </r>
  <r>
    <n v="322"/>
    <x v="236"/>
    <n v="6476.26"/>
    <n v="1574.15"/>
    <n v="0.21496972570967368"/>
    <m/>
    <m/>
    <m/>
    <m/>
    <m/>
    <m/>
    <m/>
    <m/>
    <m/>
    <m/>
    <m/>
    <m/>
    <m/>
    <m/>
  </r>
  <r>
    <n v="323"/>
    <x v="237"/>
    <n v="6469.51"/>
    <n v="749.04"/>
    <n v="0.21380132887938702"/>
    <m/>
    <m/>
    <m/>
    <m/>
    <m/>
    <m/>
    <m/>
    <m/>
    <m/>
    <m/>
    <m/>
    <m/>
    <m/>
    <m/>
  </r>
  <r>
    <n v="324"/>
    <x v="238"/>
    <n v="6379.12"/>
    <n v="553.84"/>
    <n v="0.22162114799792054"/>
    <m/>
    <m/>
    <m/>
    <m/>
    <m/>
    <m/>
    <m/>
    <m/>
    <m/>
    <m/>
    <m/>
    <m/>
    <m/>
    <m/>
  </r>
  <r>
    <n v="325"/>
    <x v="239"/>
    <n v="6324.62"/>
    <n v="431.21"/>
    <n v="0.23156629221729613"/>
    <m/>
    <m/>
    <m/>
    <m/>
    <m/>
    <m/>
    <m/>
    <m/>
    <m/>
    <m/>
    <m/>
    <m/>
    <m/>
    <m/>
  </r>
  <r>
    <n v="326"/>
    <x v="240"/>
    <n v="6209.11"/>
    <n v="377.4"/>
    <n v="0.24309635992009565"/>
    <m/>
    <m/>
    <m/>
    <m/>
    <m/>
    <m/>
    <m/>
    <m/>
    <m/>
    <m/>
    <m/>
    <m/>
    <m/>
    <m/>
  </r>
  <r>
    <n v="328"/>
    <x v="241"/>
    <n v="6153.54"/>
    <n v="345.54"/>
    <n v="0.25495369722210037"/>
    <m/>
    <m/>
    <m/>
    <m/>
    <m/>
    <m/>
    <m/>
    <m/>
    <m/>
    <m/>
    <m/>
    <m/>
    <m/>
    <m/>
  </r>
  <r>
    <n v="329"/>
    <x v="242"/>
    <n v="6086.37"/>
    <n v="5375.57"/>
    <n v="0.26735185490031899"/>
    <m/>
    <m/>
    <m/>
    <m/>
    <m/>
    <m/>
    <m/>
    <m/>
    <m/>
    <m/>
    <m/>
    <m/>
    <m/>
    <m/>
  </r>
  <r>
    <n v="330"/>
    <x v="243"/>
    <n v="6059.97"/>
    <n v="598.58000000000004"/>
    <n v="0.23528945036197263"/>
    <m/>
    <m/>
    <m/>
    <m/>
    <m/>
    <m/>
    <m/>
    <m/>
    <m/>
    <m/>
    <m/>
    <m/>
    <m/>
    <m/>
  </r>
  <r>
    <n v="331"/>
    <x v="244"/>
    <n v="6019.89"/>
    <n v="1889.63"/>
    <n v="0.24442316488526394"/>
    <m/>
    <m/>
    <m/>
    <m/>
    <m/>
    <m/>
    <m/>
    <m/>
    <m/>
    <m/>
    <m/>
    <m/>
    <m/>
    <m/>
  </r>
  <r>
    <n v="332"/>
    <x v="245"/>
    <n v="5996.4"/>
    <n v="791.89"/>
    <n v="0.2402011168692362"/>
    <m/>
    <m/>
    <m/>
    <m/>
    <m/>
    <m/>
    <m/>
    <m/>
    <m/>
    <m/>
    <m/>
    <m/>
    <m/>
    <m/>
  </r>
  <r>
    <n v="333"/>
    <x v="246"/>
    <n v="5896.54"/>
    <n v="11728.4"/>
    <n v="0.24741991653342177"/>
    <m/>
    <m/>
    <m/>
    <m/>
    <m/>
    <m/>
    <m/>
    <m/>
    <m/>
    <m/>
    <m/>
    <m/>
    <m/>
    <m/>
  </r>
  <r>
    <n v="334"/>
    <x v="247"/>
    <n v="5865.04"/>
    <n v="201.5"/>
    <n v="0.18050349698156762"/>
    <m/>
    <m/>
    <m/>
    <m/>
    <m/>
    <m/>
    <m/>
    <m/>
    <m/>
    <m/>
    <m/>
    <m/>
    <m/>
    <m/>
  </r>
  <r>
    <n v="335"/>
    <x v="248"/>
    <n v="5863.1"/>
    <n v="1484.24"/>
    <n v="0.19442874372689545"/>
    <m/>
    <m/>
    <m/>
    <m/>
    <m/>
    <m/>
    <m/>
    <m/>
    <m/>
    <m/>
    <m/>
    <m/>
    <m/>
    <m/>
  </r>
  <r>
    <n v="336"/>
    <x v="249"/>
    <n v="5840.29"/>
    <n v="299.8"/>
    <n v="0.19118379004912939"/>
    <m/>
    <m/>
    <m/>
    <m/>
    <m/>
    <m/>
    <m/>
    <m/>
    <m/>
    <m/>
    <m/>
    <m/>
    <m/>
    <m/>
  </r>
  <r>
    <n v="337"/>
    <x v="250"/>
    <n v="5823.25"/>
    <n v="619.92999999999995"/>
    <n v="0.20450582533898337"/>
    <m/>
    <m/>
    <m/>
    <m/>
    <m/>
    <m/>
    <m/>
    <m/>
    <m/>
    <m/>
    <m/>
    <m/>
    <m/>
    <m/>
  </r>
  <r>
    <n v="338"/>
    <x v="251"/>
    <n v="5802.66"/>
    <n v="584.41999999999996"/>
    <n v="0.21367335560701492"/>
    <m/>
    <m/>
    <m/>
    <m/>
    <m/>
    <m/>
    <m/>
    <m/>
    <m/>
    <m/>
    <m/>
    <m/>
    <m/>
    <m/>
  </r>
  <r>
    <n v="339"/>
    <x v="252"/>
    <n v="5706.51"/>
    <n v="365.42"/>
    <n v="0.2237674599480988"/>
    <m/>
    <m/>
    <m/>
    <m/>
    <m/>
    <m/>
    <m/>
    <m/>
    <m/>
    <m/>
    <m/>
    <m/>
    <m/>
    <m/>
  </r>
  <r>
    <n v="340"/>
    <x v="253"/>
    <n v="5652.33"/>
    <n v="3557.94"/>
    <n v="0.23684253828718976"/>
    <m/>
    <m/>
    <m/>
    <m/>
    <m/>
    <m/>
    <m/>
    <m/>
    <m/>
    <m/>
    <m/>
    <m/>
    <m/>
    <m/>
  </r>
  <r>
    <n v="341"/>
    <x v="254"/>
    <n v="5591.02"/>
    <n v="4254.68"/>
    <n v="0.20970098432779669"/>
    <m/>
    <m/>
    <m/>
    <m/>
    <m/>
    <m/>
    <m/>
    <m/>
    <m/>
    <m/>
    <m/>
    <m/>
    <m/>
    <m/>
  </r>
  <r>
    <n v="342"/>
    <x v="255"/>
    <n v="5567.11"/>
    <n v="826.95"/>
    <n v="0.17365422122924315"/>
    <m/>
    <m/>
    <m/>
    <m/>
    <m/>
    <m/>
    <m/>
    <m/>
    <m/>
    <m/>
    <m/>
    <m/>
    <m/>
    <m/>
  </r>
  <r>
    <n v="343"/>
    <x v="256"/>
    <n v="5502.94"/>
    <n v="473.77"/>
    <n v="0.17852825369117034"/>
    <m/>
    <m/>
    <m/>
    <m/>
    <m/>
    <m/>
    <m/>
    <m/>
    <m/>
    <m/>
    <m/>
    <m/>
    <m/>
    <m/>
  </r>
  <r>
    <n v="344"/>
    <x v="257"/>
    <n v="5498.45"/>
    <n v="617.61"/>
    <n v="0.18847631452585076"/>
    <m/>
    <m/>
    <m/>
    <m/>
    <m/>
    <m/>
    <m/>
    <m/>
    <m/>
    <m/>
    <m/>
    <m/>
    <m/>
    <m/>
  </r>
  <r>
    <n v="346"/>
    <x v="258"/>
    <n v="5495.76"/>
    <n v="278.58"/>
    <n v="0.19678780883753211"/>
    <m/>
    <m/>
    <m/>
    <m/>
    <m/>
    <m/>
    <m/>
    <m/>
    <m/>
    <m/>
    <m/>
    <m/>
    <m/>
    <m/>
  </r>
  <r>
    <n v="347"/>
    <x v="259"/>
    <n v="5427.82"/>
    <n v="8587.17"/>
    <n v="0.21084510530976994"/>
    <m/>
    <m/>
    <m/>
    <m/>
    <m/>
    <m/>
    <m/>
    <m/>
    <m/>
    <m/>
    <m/>
    <m/>
    <m/>
    <m/>
  </r>
  <r>
    <n v="348"/>
    <x v="260"/>
    <n v="5416.39"/>
    <n v="459.82"/>
    <n v="0.13151111871842286"/>
    <m/>
    <m/>
    <m/>
    <m/>
    <m/>
    <m/>
    <m/>
    <m/>
    <m/>
    <m/>
    <m/>
    <m/>
    <m/>
    <m/>
  </r>
  <r>
    <n v="349"/>
    <x v="261"/>
    <n v="5402.95"/>
    <n v="2262.2800000000002"/>
    <n v="0.14236162733490101"/>
    <m/>
    <m/>
    <m/>
    <m/>
    <m/>
    <m/>
    <m/>
    <m/>
    <m/>
    <m/>
    <m/>
    <m/>
    <m/>
    <m/>
  </r>
  <r>
    <n v="352"/>
    <x v="262"/>
    <n v="5293.53"/>
    <n v="531.74"/>
    <n v="0.1204160871075008"/>
    <m/>
    <m/>
    <m/>
    <m/>
    <m/>
    <m/>
    <m/>
    <m/>
    <m/>
    <m/>
    <m/>
    <m/>
    <m/>
    <m/>
  </r>
  <r>
    <n v="353"/>
    <x v="263"/>
    <n v="5259.14"/>
    <n v="339.89"/>
    <n v="0.12916389242607992"/>
    <m/>
    <m/>
    <m/>
    <m/>
    <m/>
    <m/>
    <m/>
    <m/>
    <m/>
    <m/>
    <m/>
    <m/>
    <m/>
    <m/>
  </r>
  <r>
    <n v="354"/>
    <x v="264"/>
    <n v="5224.1099999999997"/>
    <n v="691.9"/>
    <n v="0.14172159157886319"/>
    <m/>
    <m/>
    <m/>
    <m/>
    <m/>
    <m/>
    <m/>
    <m/>
    <m/>
    <m/>
    <m/>
    <m/>
    <m/>
    <m/>
  </r>
  <r>
    <n v="355"/>
    <x v="265"/>
    <n v="5207.7700000000004"/>
    <n v="684.61"/>
    <n v="0.14797513596839124"/>
    <m/>
    <m/>
    <m/>
    <m/>
    <m/>
    <m/>
    <m/>
    <m/>
    <m/>
    <m/>
    <m/>
    <m/>
    <m/>
    <m/>
  </r>
  <r>
    <n v="356"/>
    <x v="266"/>
    <n v="5200.13"/>
    <n v="1537.45"/>
    <n v="0.15461152822142088"/>
    <m/>
    <m/>
    <m/>
    <m/>
    <m/>
    <m/>
    <m/>
    <m/>
    <m/>
    <m/>
    <m/>
    <m/>
    <m/>
    <m/>
  </r>
  <r>
    <n v="357"/>
    <x v="267"/>
    <n v="5151.8500000000004"/>
    <n v="1516.08"/>
    <n v="0.14588370845825072"/>
    <m/>
    <m/>
    <m/>
    <m/>
    <m/>
    <m/>
    <m/>
    <m/>
    <m/>
    <m/>
    <m/>
    <m/>
    <m/>
    <m/>
  </r>
  <r>
    <n v="358"/>
    <x v="268"/>
    <n v="5145.88"/>
    <n v="305.19"/>
    <n v="0.13733115869636803"/>
    <m/>
    <m/>
    <m/>
    <m/>
    <m/>
    <m/>
    <m/>
    <m/>
    <m/>
    <m/>
    <m/>
    <m/>
    <m/>
    <m/>
  </r>
  <r>
    <n v="359"/>
    <x v="269"/>
    <n v="5145.3599999999997"/>
    <n v="714.51"/>
    <n v="0.15131130730126649"/>
    <m/>
    <m/>
    <m/>
    <m/>
    <m/>
    <m/>
    <m/>
    <m/>
    <m/>
    <m/>
    <m/>
    <m/>
    <m/>
    <m/>
  </r>
  <r>
    <n v="360"/>
    <x v="270"/>
    <n v="5139.43"/>
    <n v="1274.21"/>
    <n v="0.15788055759747244"/>
    <m/>
    <m/>
    <m/>
    <m/>
    <m/>
    <m/>
    <m/>
    <m/>
    <m/>
    <m/>
    <m/>
    <m/>
    <m/>
    <m/>
  </r>
  <r>
    <n v="361"/>
    <x v="271"/>
    <n v="5127.38"/>
    <n v="1145.1300000000001"/>
    <n v="0.15372789721839705"/>
    <m/>
    <m/>
    <m/>
    <m/>
    <m/>
    <m/>
    <m/>
    <m/>
    <m/>
    <m/>
    <m/>
    <m/>
    <m/>
    <m/>
  </r>
  <r>
    <n v="362"/>
    <x v="272"/>
    <n v="5109.25"/>
    <n v="238.97"/>
    <n v="0.15195551415301983"/>
    <m/>
    <m/>
    <m/>
    <m/>
    <m/>
    <m/>
    <m/>
    <m/>
    <m/>
    <m/>
    <m/>
    <m/>
    <m/>
    <m/>
  </r>
  <r>
    <n v="363"/>
    <x v="273"/>
    <n v="5089.87"/>
    <n v="731.51"/>
    <n v="0.16924842643408891"/>
    <m/>
    <m/>
    <m/>
    <m/>
    <m/>
    <m/>
    <m/>
    <m/>
    <m/>
    <m/>
    <m/>
    <m/>
    <m/>
    <m/>
  </r>
  <r>
    <n v="364"/>
    <x v="274"/>
    <n v="5084.1899999999996"/>
    <n v="248.77"/>
    <n v="0.17661920805961462"/>
    <m/>
    <m/>
    <m/>
    <m/>
    <m/>
    <m/>
    <m/>
    <m/>
    <m/>
    <m/>
    <m/>
    <m/>
    <m/>
    <m/>
  </r>
  <r>
    <n v="365"/>
    <x v="275"/>
    <n v="5080.5"/>
    <n v="610.78"/>
    <n v="0.19540005816617095"/>
    <m/>
    <m/>
    <m/>
    <m/>
    <m/>
    <m/>
    <m/>
    <m/>
    <m/>
    <m/>
    <m/>
    <m/>
    <m/>
    <m/>
  </r>
  <r>
    <n v="366"/>
    <x v="276"/>
    <n v="5072.67"/>
    <n v="377.43"/>
    <n v="0.2070219407220612"/>
    <m/>
    <m/>
    <m/>
    <m/>
    <m/>
    <m/>
    <m/>
    <m/>
    <m/>
    <m/>
    <m/>
    <m/>
    <m/>
    <m/>
  </r>
  <r>
    <n v="367"/>
    <x v="277"/>
    <n v="5067.2299999999996"/>
    <n v="366.02"/>
    <n v="0.22511899944045249"/>
    <m/>
    <m/>
    <m/>
    <m/>
    <m/>
    <m/>
    <m/>
    <m/>
    <m/>
    <m/>
    <m/>
    <m/>
    <m/>
    <m/>
  </r>
  <r>
    <n v="368"/>
    <x v="278"/>
    <n v="5020.4399999999996"/>
    <n v="355.95"/>
    <n v="0.24493026708332452"/>
    <m/>
    <m/>
    <m/>
    <m/>
    <m/>
    <m/>
    <m/>
    <m/>
    <m/>
    <m/>
    <m/>
    <m/>
    <m/>
    <m/>
  </r>
  <r>
    <n v="369"/>
    <x v="279"/>
    <n v="5012.59"/>
    <n v="3449.55"/>
    <n v="0.26571030303576842"/>
    <m/>
    <m/>
    <m/>
    <m/>
    <m/>
    <m/>
    <m/>
    <m/>
    <m/>
    <m/>
    <m/>
    <m/>
    <m/>
    <m/>
  </r>
  <r>
    <n v="370"/>
    <x v="280"/>
    <n v="4995.05"/>
    <n v="598.07000000000005"/>
    <n v="0.21888873176930823"/>
    <m/>
    <m/>
    <m/>
    <m/>
    <m/>
    <m/>
    <m/>
    <m/>
    <m/>
    <m/>
    <m/>
    <m/>
    <m/>
    <m/>
  </r>
  <r>
    <n v="371"/>
    <x v="281"/>
    <n v="4954.08"/>
    <n v="415.42"/>
    <n v="0.2337687107341781"/>
    <m/>
    <m/>
    <m/>
    <m/>
    <m/>
    <m/>
    <m/>
    <m/>
    <m/>
    <m/>
    <m/>
    <m/>
    <m/>
    <m/>
  </r>
  <r>
    <n v="372"/>
    <x v="282"/>
    <n v="4931.55"/>
    <n v="837.41"/>
    <n v="0.2544112725663823"/>
    <m/>
    <m/>
    <m/>
    <m/>
    <m/>
    <m/>
    <m/>
    <m/>
    <m/>
    <m/>
    <m/>
    <m/>
    <m/>
    <m/>
  </r>
  <r>
    <n v="373"/>
    <x v="283"/>
    <n v="4921.45"/>
    <n v="132.4"/>
    <n v="0.26466818509346146"/>
    <m/>
    <m/>
    <m/>
    <m/>
    <m/>
    <m/>
    <m/>
    <m/>
    <m/>
    <m/>
    <m/>
    <m/>
    <m/>
    <m/>
  </r>
  <r>
    <n v="374"/>
    <x v="284"/>
    <n v="4886.09"/>
    <n v="429.86"/>
    <n v="0.29689811727819643"/>
    <m/>
    <m/>
    <m/>
    <m/>
    <m/>
    <m/>
    <m/>
    <m/>
    <m/>
    <m/>
    <m/>
    <m/>
    <m/>
    <m/>
  </r>
  <r>
    <n v="375"/>
    <x v="285"/>
    <n v="4885.75"/>
    <n v="1213.08"/>
    <n v="0.3220417575234571"/>
    <m/>
    <m/>
    <m/>
    <m/>
    <m/>
    <m/>
    <m/>
    <m/>
    <m/>
    <m/>
    <m/>
    <m/>
    <m/>
    <m/>
  </r>
  <r>
    <n v="376"/>
    <x v="286"/>
    <n v="4861.2"/>
    <n v="534.22"/>
    <n v="0.32606919588811067"/>
    <m/>
    <m/>
    <m/>
    <m/>
    <m/>
    <m/>
    <m/>
    <m/>
    <m/>
    <m/>
    <m/>
    <m/>
    <m/>
    <m/>
  </r>
  <r>
    <n v="377"/>
    <x v="287"/>
    <n v="4856.71"/>
    <n v="1576.96"/>
    <n v="0.35195981380986219"/>
    <m/>
    <m/>
    <m/>
    <m/>
    <m/>
    <m/>
    <m/>
    <m/>
    <m/>
    <m/>
    <m/>
    <m/>
    <m/>
    <m/>
  </r>
  <r>
    <n v="378"/>
    <x v="288"/>
    <n v="4830.4399999999996"/>
    <n v="680.07"/>
    <n v="0.34748354621412086"/>
    <m/>
    <m/>
    <m/>
    <m/>
    <m/>
    <m/>
    <m/>
    <m/>
    <m/>
    <m/>
    <m/>
    <m/>
    <m/>
    <m/>
  </r>
  <r>
    <n v="379"/>
    <x v="289"/>
    <n v="4819.63"/>
    <n v="337.99"/>
    <n v="0.37271299239031758"/>
    <m/>
    <m/>
    <m/>
    <m/>
    <m/>
    <m/>
    <m/>
    <m/>
    <m/>
    <m/>
    <m/>
    <m/>
    <m/>
    <m/>
  </r>
  <r>
    <n v="380"/>
    <x v="290"/>
    <n v="4775.03"/>
    <n v="1314.38"/>
    <n v="0.41477885781935203"/>
    <m/>
    <m/>
    <m/>
    <m/>
    <m/>
    <m/>
    <m/>
    <m/>
    <m/>
    <m/>
    <m/>
    <m/>
    <m/>
    <m/>
  </r>
  <r>
    <n v="382"/>
    <x v="291"/>
    <n v="4726.91"/>
    <n v="2988.86"/>
    <n v="0.42438992072159881"/>
    <m/>
    <m/>
    <m/>
    <m/>
    <m/>
    <m/>
    <m/>
    <m/>
    <m/>
    <m/>
    <m/>
    <m/>
    <m/>
    <m/>
  </r>
  <r>
    <n v="389"/>
    <x v="292"/>
    <n v="4498.09"/>
    <n v="2438.58"/>
    <n v="0.3808199232624786"/>
    <m/>
    <m/>
    <m/>
    <m/>
    <m/>
    <m/>
    <m/>
    <m/>
    <m/>
    <m/>
    <m/>
    <m/>
    <m/>
    <m/>
  </r>
  <r>
    <n v="390"/>
    <x v="293"/>
    <n v="4493.5200000000004"/>
    <n v="1985.06"/>
    <n v="0.35168942158689642"/>
    <m/>
    <m/>
    <m/>
    <m/>
    <m/>
    <m/>
    <m/>
    <m/>
    <m/>
    <m/>
    <m/>
    <m/>
    <m/>
    <m/>
  </r>
  <r>
    <n v="397"/>
    <x v="294"/>
    <n v="4369.6899999999996"/>
    <n v="1479.91"/>
    <n v="0.33201763536635265"/>
    <m/>
    <m/>
    <m/>
    <m/>
    <m/>
    <m/>
    <m/>
    <m/>
    <m/>
    <m/>
    <m/>
    <m/>
    <m/>
    <m/>
  </r>
  <r>
    <n v="402"/>
    <x v="295"/>
    <n v="4328.47"/>
    <n v="2365.94"/>
    <n v="0.32612050477944721"/>
    <m/>
    <m/>
    <m/>
    <m/>
    <m/>
    <m/>
    <m/>
    <m/>
    <m/>
    <m/>
    <m/>
    <m/>
    <m/>
    <m/>
  </r>
  <r>
    <n v="413"/>
    <x v="296"/>
    <n v="4179.29"/>
    <n v="1356.07"/>
    <n v="0.294517568421923"/>
    <m/>
    <m/>
    <m/>
    <m/>
    <m/>
    <m/>
    <m/>
    <m/>
    <m/>
    <m/>
    <m/>
    <m/>
    <m/>
    <m/>
  </r>
  <r>
    <n v="418"/>
    <x v="297"/>
    <n v="4137.1099999999997"/>
    <n v="4243.83"/>
    <n v="0.28906127413731764"/>
    <m/>
    <m/>
    <m/>
    <m/>
    <m/>
    <m/>
    <m/>
    <m/>
    <m/>
    <m/>
    <m/>
    <m/>
    <m/>
    <m/>
  </r>
  <r>
    <n v="419"/>
    <x v="298"/>
    <n v="4103.05"/>
    <n v="2304.16"/>
    <n v="0.22318747555286786"/>
    <m/>
    <m/>
    <m/>
    <m/>
    <m/>
    <m/>
    <m/>
    <m/>
    <m/>
    <m/>
    <m/>
    <m/>
    <m/>
    <m/>
  </r>
  <r>
    <n v="423"/>
    <x v="299"/>
    <n v="4067.25"/>
    <n v="4549.26"/>
    <n v="0.18839236234678719"/>
    <m/>
    <m/>
    <m/>
    <m/>
    <m/>
    <m/>
    <m/>
    <m/>
    <m/>
    <m/>
    <m/>
    <m/>
    <m/>
    <m/>
  </r>
  <r>
    <n v="424"/>
    <x v="300"/>
    <n v="4066.42"/>
    <n v="793.76"/>
    <n v="9.6141938592988974E-2"/>
    <m/>
    <m/>
    <m/>
    <m/>
    <m/>
    <m/>
    <m/>
    <m/>
    <m/>
    <m/>
    <m/>
    <m/>
    <m/>
    <m/>
  </r>
  <r>
    <n v="425"/>
    <x v="301"/>
    <n v="4057.34"/>
    <n v="283.12"/>
    <n v="9.5867717083637713E-2"/>
    <m/>
    <m/>
    <m/>
    <m/>
    <m/>
    <m/>
    <m/>
    <m/>
    <m/>
    <m/>
    <m/>
    <m/>
    <m/>
    <m/>
  </r>
  <r>
    <n v="426"/>
    <x v="302"/>
    <n v="4030.35"/>
    <n v="267.54000000000002"/>
    <n v="0.11411960139498127"/>
    <m/>
    <m/>
    <m/>
    <m/>
    <m/>
    <m/>
    <m/>
    <m/>
    <m/>
    <m/>
    <m/>
    <m/>
    <m/>
    <m/>
  </r>
  <r>
    <n v="427"/>
    <x v="303"/>
    <n v="4022.02"/>
    <n v="1332.73"/>
    <n v="0.13362265703229864"/>
    <m/>
    <m/>
    <m/>
    <m/>
    <m/>
    <m/>
    <m/>
    <m/>
    <m/>
    <m/>
    <m/>
    <m/>
    <m/>
    <m/>
  </r>
  <r>
    <n v="428"/>
    <x v="304"/>
    <n v="4009.63"/>
    <n v="1405.19"/>
    <n v="0.11565882421119847"/>
    <m/>
    <m/>
    <m/>
    <m/>
    <m/>
    <m/>
    <m/>
    <m/>
    <m/>
    <m/>
    <m/>
    <m/>
    <m/>
    <m/>
  </r>
  <r>
    <n v="429"/>
    <x v="305"/>
    <n v="3975.44"/>
    <n v="275.64"/>
    <n v="9.3649224400736197E-2"/>
    <m/>
    <m/>
    <m/>
    <m/>
    <m/>
    <m/>
    <m/>
    <m/>
    <m/>
    <m/>
    <m/>
    <m/>
    <m/>
    <m/>
  </r>
  <r>
    <n v="432"/>
    <x v="306"/>
    <n v="3927.26"/>
    <n v="912.77"/>
    <n v="0.11257401770595141"/>
    <m/>
    <m/>
    <m/>
    <m/>
    <m/>
    <m/>
    <m/>
    <m/>
    <m/>
    <m/>
    <m/>
    <m/>
    <m/>
    <m/>
  </r>
  <r>
    <n v="433"/>
    <x v="307"/>
    <n v="3910.17"/>
    <n v="165.59"/>
    <n v="0.10846160235635872"/>
    <m/>
    <m/>
    <m/>
    <m/>
    <m/>
    <m/>
    <m/>
    <m/>
    <m/>
    <m/>
    <m/>
    <m/>
    <m/>
    <m/>
  </r>
  <r>
    <n v="434"/>
    <x v="308"/>
    <n v="3901.07"/>
    <n v="624.62"/>
    <n v="0.13103771701092851"/>
    <m/>
    <m/>
    <m/>
    <m/>
    <m/>
    <m/>
    <m/>
    <m/>
    <m/>
    <m/>
    <m/>
    <m/>
    <m/>
    <m/>
  </r>
  <r>
    <n v="436"/>
    <x v="309"/>
    <n v="3846.15"/>
    <n v="423.91"/>
    <n v="0.13804904961591091"/>
    <m/>
    <m/>
    <m/>
    <m/>
    <m/>
    <m/>
    <m/>
    <m/>
    <m/>
    <m/>
    <m/>
    <m/>
    <m/>
    <m/>
  </r>
  <r>
    <n v="438"/>
    <x v="310"/>
    <n v="3826.83"/>
    <n v="580.58000000000004"/>
    <n v="0.1513236947243678"/>
    <m/>
    <m/>
    <m/>
    <m/>
    <m/>
    <m/>
    <m/>
    <m/>
    <m/>
    <m/>
    <m/>
    <m/>
    <m/>
    <m/>
  </r>
  <r>
    <n v="439"/>
    <x v="311"/>
    <n v="3824.69"/>
    <n v="489.34"/>
    <n v="0.15963225808447348"/>
    <m/>
    <m/>
    <m/>
    <m/>
    <m/>
    <m/>
    <m/>
    <m/>
    <m/>
    <m/>
    <m/>
    <m/>
    <m/>
    <m/>
  </r>
  <r>
    <n v="443"/>
    <x v="312"/>
    <n v="3777.26"/>
    <n v="366.29"/>
    <n v="0.17191409545426031"/>
    <m/>
    <m/>
    <m/>
    <m/>
    <m/>
    <m/>
    <m/>
    <m/>
    <m/>
    <m/>
    <m/>
    <m/>
    <m/>
    <m/>
  </r>
  <r>
    <n v="444"/>
    <x v="313"/>
    <n v="3775.5"/>
    <n v="1682.97"/>
    <n v="0.18745944030763131"/>
    <m/>
    <m/>
    <m/>
    <m/>
    <m/>
    <m/>
    <m/>
    <m/>
    <m/>
    <m/>
    <m/>
    <m/>
    <m/>
    <m/>
  </r>
  <r>
    <n v="445"/>
    <x v="314"/>
    <n v="3769.26"/>
    <n v="221.45"/>
    <n v="0.16219971808819866"/>
    <m/>
    <m/>
    <m/>
    <m/>
    <m/>
    <m/>
    <m/>
    <m/>
    <m/>
    <m/>
    <m/>
    <m/>
    <m/>
    <m/>
  </r>
  <r>
    <n v="446"/>
    <x v="315"/>
    <n v="3765.74"/>
    <n v="1332.24"/>
    <n v="0.1837451821713508"/>
    <m/>
    <m/>
    <m/>
    <m/>
    <m/>
    <m/>
    <m/>
    <m/>
    <m/>
    <m/>
    <m/>
    <m/>
    <m/>
    <m/>
  </r>
  <r>
    <n v="447"/>
    <x v="316"/>
    <n v="3764.1"/>
    <n v="185.53"/>
    <n v="0.16767263572964955"/>
    <m/>
    <m/>
    <m/>
    <m/>
    <m/>
    <m/>
    <m/>
    <m/>
    <m/>
    <m/>
    <m/>
    <m/>
    <m/>
    <m/>
  </r>
  <r>
    <n v="448"/>
    <x v="317"/>
    <n v="3761.86"/>
    <n v="578.17999999999995"/>
    <n v="0.19291761294364226"/>
    <m/>
    <m/>
    <m/>
    <m/>
    <m/>
    <m/>
    <m/>
    <m/>
    <m/>
    <m/>
    <m/>
    <m/>
    <m/>
    <m/>
  </r>
  <r>
    <n v="449"/>
    <x v="318"/>
    <n v="3760.61"/>
    <n v="695.85"/>
    <n v="0.20467038382414551"/>
    <m/>
    <m/>
    <m/>
    <m/>
    <m/>
    <m/>
    <m/>
    <m/>
    <m/>
    <m/>
    <m/>
    <m/>
    <m/>
    <m/>
  </r>
  <r>
    <n v="451"/>
    <x v="319"/>
    <n v="3748.73"/>
    <n v="273.99"/>
    <n v="0.2129194909285945"/>
    <m/>
    <m/>
    <m/>
    <m/>
    <m/>
    <m/>
    <m/>
    <m/>
    <m/>
    <m/>
    <m/>
    <m/>
    <m/>
    <m/>
  </r>
  <r>
    <n v="452"/>
    <x v="320"/>
    <n v="3734.06"/>
    <n v="258.64999999999998"/>
    <n v="0.24038680206201801"/>
    <m/>
    <m/>
    <m/>
    <m/>
    <m/>
    <m/>
    <m/>
    <m/>
    <m/>
    <m/>
    <m/>
    <m/>
    <m/>
    <m/>
  </r>
  <r>
    <n v="453"/>
    <x v="321"/>
    <n v="3722.6"/>
    <n v="1137.17"/>
    <n v="0.27083287627817282"/>
    <m/>
    <m/>
    <m/>
    <m/>
    <m/>
    <m/>
    <m/>
    <m/>
    <m/>
    <m/>
    <m/>
    <m/>
    <m/>
    <m/>
  </r>
  <r>
    <n v="454"/>
    <x v="322"/>
    <n v="3716.46"/>
    <n v="4387.8500000000004"/>
    <n v="0.26447457174764177"/>
    <m/>
    <m/>
    <m/>
    <m/>
    <m/>
    <m/>
    <m/>
    <m/>
    <m/>
    <m/>
    <m/>
    <m/>
    <m/>
    <m/>
  </r>
  <r>
    <n v="455"/>
    <x v="323"/>
    <n v="3711.8"/>
    <n v="593.74"/>
    <n v="0.12908846671636029"/>
    <m/>
    <m/>
    <m/>
    <m/>
    <m/>
    <m/>
    <m/>
    <m/>
    <m/>
    <m/>
    <m/>
    <m/>
    <m/>
    <m/>
  </r>
  <r>
    <n v="456"/>
    <x v="324"/>
    <n v="3677.34"/>
    <n v="918.06"/>
    <n v="0.13924541924997808"/>
    <m/>
    <m/>
    <m/>
    <m/>
    <m/>
    <m/>
    <m/>
    <m/>
    <m/>
    <m/>
    <m/>
    <m/>
    <m/>
    <m/>
  </r>
  <r>
    <n v="457"/>
    <x v="325"/>
    <n v="3674.6"/>
    <n v="4262.08"/>
    <n v="0.1301699480705551"/>
    <m/>
    <m/>
    <m/>
    <m/>
    <m/>
    <m/>
    <m/>
    <m/>
    <m/>
    <m/>
    <m/>
    <m/>
    <m/>
    <m/>
  </r>
  <r>
    <n v="458"/>
    <x v="326"/>
    <n v="3619.04"/>
    <n v="102.14"/>
    <n v="-0.1403066168281363"/>
    <m/>
    <m/>
    <m/>
    <m/>
    <m/>
    <m/>
    <m/>
    <m/>
    <m/>
    <m/>
    <m/>
    <m/>
    <m/>
    <m/>
  </r>
  <r>
    <n v="460"/>
    <x v="327"/>
    <n v="3582"/>
    <n v="879.56"/>
    <n v="-0.10739666308446041"/>
    <m/>
    <m/>
    <m/>
    <m/>
    <m/>
    <m/>
    <m/>
    <m/>
    <m/>
    <m/>
    <m/>
    <m/>
    <m/>
    <m/>
  </r>
  <r>
    <n v="461"/>
    <x v="328"/>
    <n v="3577.98"/>
    <n v="2123.2399999999998"/>
    <n v="-0.13682085938878547"/>
    <m/>
    <m/>
    <m/>
    <m/>
    <m/>
    <m/>
    <m/>
    <m/>
    <m/>
    <m/>
    <m/>
    <m/>
    <m/>
    <m/>
  </r>
  <r>
    <n v="462"/>
    <x v="329"/>
    <n v="3531.9"/>
    <n v="371.14"/>
    <n v="-0.31377376416563701"/>
    <m/>
    <m/>
    <m/>
    <m/>
    <m/>
    <m/>
    <m/>
    <m/>
    <m/>
    <m/>
    <m/>
    <m/>
    <m/>
    <m/>
  </r>
  <r>
    <n v="463"/>
    <x v="330"/>
    <n v="3531.77"/>
    <n v="491.23"/>
    <n v="-0.31118117614312168"/>
    <m/>
    <m/>
    <m/>
    <m/>
    <m/>
    <m/>
    <m/>
    <m/>
    <m/>
    <m/>
    <m/>
    <m/>
    <m/>
    <m/>
  </r>
  <r>
    <n v="465"/>
    <x v="331"/>
    <n v="3528.07"/>
    <n v="325.45999999999998"/>
    <n v="-0.31962659192020093"/>
    <m/>
    <m/>
    <m/>
    <m/>
    <m/>
    <m/>
    <m/>
    <m/>
    <m/>
    <m/>
    <m/>
    <m/>
    <m/>
    <m/>
  </r>
  <r>
    <n v="466"/>
    <x v="332"/>
    <n v="3526.8"/>
    <n v="677.8"/>
    <n v="-0.31356847999184717"/>
    <m/>
    <m/>
    <m/>
    <m/>
    <m/>
    <m/>
    <m/>
    <m/>
    <m/>
    <m/>
    <m/>
    <m/>
    <m/>
    <m/>
  </r>
  <r>
    <n v="467"/>
    <x v="333"/>
    <n v="3511.08"/>
    <n v="595.61"/>
    <n v="-0.34514632339227996"/>
    <m/>
    <m/>
    <m/>
    <m/>
    <m/>
    <m/>
    <m/>
    <m/>
    <m/>
    <m/>
    <m/>
    <m/>
    <m/>
    <m/>
  </r>
  <r>
    <n v="468"/>
    <x v="334"/>
    <n v="3510.93"/>
    <n v="69.77"/>
    <n v="-0.37066943575735645"/>
    <m/>
    <m/>
    <m/>
    <m/>
    <m/>
    <m/>
    <m/>
    <m/>
    <m/>
    <m/>
    <m/>
    <m/>
    <m/>
    <m/>
  </r>
  <r>
    <n v="469"/>
    <x v="335"/>
    <n v="3482.71"/>
    <n v="714.42"/>
    <n v="-0.34164874279343127"/>
    <m/>
    <m/>
    <m/>
    <m/>
    <m/>
    <m/>
    <m/>
    <m/>
    <m/>
    <m/>
    <m/>
    <m/>
    <m/>
    <m/>
  </r>
  <r>
    <n v="470"/>
    <x v="336"/>
    <n v="3470.6"/>
    <n v="403"/>
    <n v="-0.38470302700503095"/>
    <m/>
    <m/>
    <m/>
    <m/>
    <m/>
    <m/>
    <m/>
    <m/>
    <m/>
    <m/>
    <m/>
    <m/>
    <m/>
    <m/>
  </r>
  <r>
    <n v="471"/>
    <x v="337"/>
    <n v="3460.91"/>
    <n v="277.95999999999998"/>
    <n v="-0.39411001107746652"/>
    <m/>
    <m/>
    <m/>
    <m/>
    <m/>
    <m/>
    <m/>
    <m/>
    <m/>
    <m/>
    <m/>
    <m/>
    <m/>
    <m/>
  </r>
  <r>
    <n v="473"/>
    <x v="338"/>
    <n v="3380.99"/>
    <n v="148.41999999999999"/>
    <n v="-0.38985639332583305"/>
    <m/>
    <m/>
    <m/>
    <m/>
    <m/>
    <m/>
    <m/>
    <m/>
    <m/>
    <m/>
    <m/>
    <m/>
    <m/>
    <m/>
  </r>
  <r>
    <n v="474"/>
    <x v="339"/>
    <n v="3377.57"/>
    <n v="725.02"/>
    <n v="-0.36789172317500635"/>
    <m/>
    <m/>
    <m/>
    <m/>
    <m/>
    <m/>
    <m/>
    <m/>
    <m/>
    <m/>
    <m/>
    <m/>
    <m/>
    <m/>
  </r>
  <r>
    <n v="475"/>
    <x v="340"/>
    <n v="3376.2"/>
    <n v="112.05"/>
    <n v="-0.40757373928440205"/>
    <m/>
    <m/>
    <m/>
    <m/>
    <m/>
    <m/>
    <m/>
    <m/>
    <m/>
    <m/>
    <m/>
    <m/>
    <m/>
    <m/>
  </r>
  <r>
    <n v="476"/>
    <x v="341"/>
    <n v="3374.38"/>
    <n v="77.84"/>
    <n v="-0.38037146376161457"/>
    <m/>
    <m/>
    <m/>
    <m/>
    <m/>
    <m/>
    <m/>
    <m/>
    <m/>
    <m/>
    <m/>
    <m/>
    <m/>
    <m/>
  </r>
  <r>
    <n v="477"/>
    <x v="342"/>
    <n v="3336.05"/>
    <n v="725.97"/>
    <n v="-0.34232078619766149"/>
    <m/>
    <m/>
    <m/>
    <m/>
    <m/>
    <m/>
    <m/>
    <m/>
    <m/>
    <m/>
    <m/>
    <m/>
    <m/>
    <m/>
  </r>
  <r>
    <n v="478"/>
    <x v="343"/>
    <n v="3331.08"/>
    <n v="277.48"/>
    <n v="-0.38436474347280203"/>
    <m/>
    <m/>
    <m/>
    <m/>
    <m/>
    <m/>
    <m/>
    <m/>
    <m/>
    <m/>
    <m/>
    <m/>
    <m/>
    <m/>
  </r>
  <r>
    <n v="479"/>
    <x v="344"/>
    <n v="3329.58"/>
    <n v="766.75"/>
    <n v="-0.37041774859617538"/>
    <m/>
    <m/>
    <m/>
    <m/>
    <m/>
    <m/>
    <m/>
    <m/>
    <m/>
    <m/>
    <m/>
    <m/>
    <m/>
    <m/>
  </r>
  <r>
    <n v="480"/>
    <x v="345"/>
    <n v="3316.31"/>
    <n v="47.24"/>
    <n v="-0.44229887389660927"/>
    <m/>
    <m/>
    <m/>
    <m/>
    <m/>
    <m/>
    <m/>
    <m/>
    <m/>
    <m/>
    <m/>
    <m/>
    <m/>
    <m/>
  </r>
  <r>
    <n v="481"/>
    <x v="346"/>
    <n v="3274.9"/>
    <n v="440.09"/>
    <n v="-0.40000601193761898"/>
    <m/>
    <m/>
    <m/>
    <m/>
    <m/>
    <m/>
    <m/>
    <m/>
    <m/>
    <m/>
    <m/>
    <m/>
    <m/>
    <m/>
  </r>
  <r>
    <n v="482"/>
    <x v="347"/>
    <n v="3209.89"/>
    <n v="229.87"/>
    <n v="-0.41359008522732327"/>
    <m/>
    <m/>
    <m/>
    <m/>
    <m/>
    <m/>
    <m/>
    <m/>
    <m/>
    <m/>
    <m/>
    <m/>
    <m/>
    <m/>
  </r>
  <r>
    <n v="483"/>
    <x v="348"/>
    <n v="3192.67"/>
    <n v="472.98"/>
    <n v="-0.38779679571788128"/>
    <m/>
    <m/>
    <m/>
    <m/>
    <m/>
    <m/>
    <m/>
    <m/>
    <m/>
    <m/>
    <m/>
    <m/>
    <m/>
    <m/>
  </r>
  <r>
    <n v="484"/>
    <x v="349"/>
    <n v="3189.1"/>
    <n v="138.65"/>
    <n v="-0.38356430515936324"/>
    <m/>
    <m/>
    <m/>
    <m/>
    <m/>
    <m/>
    <m/>
    <m/>
    <m/>
    <m/>
    <m/>
    <m/>
    <m/>
    <m/>
  </r>
  <r>
    <n v="485"/>
    <x v="350"/>
    <n v="3188.62"/>
    <n v="221.51"/>
    <n v="-0.34099221571064142"/>
    <m/>
    <m/>
    <m/>
    <m/>
    <m/>
    <m/>
    <m/>
    <m/>
    <m/>
    <m/>
    <m/>
    <m/>
    <m/>
    <m/>
  </r>
  <r>
    <n v="486"/>
    <x v="351"/>
    <n v="3187.51"/>
    <n v="835.06"/>
    <n v="-0.29471000694898186"/>
    <m/>
    <m/>
    <m/>
    <m/>
    <m/>
    <m/>
    <m/>
    <m/>
    <m/>
    <m/>
    <m/>
    <m/>
    <m/>
    <m/>
  </r>
  <r>
    <n v="487"/>
    <x v="352"/>
    <n v="3185.45"/>
    <n v="581.74"/>
    <n v="-0.33790793540573433"/>
    <m/>
    <m/>
    <m/>
    <m/>
    <m/>
    <m/>
    <m/>
    <m/>
    <m/>
    <m/>
    <m/>
    <m/>
    <m/>
    <m/>
  </r>
  <r>
    <n v="488"/>
    <x v="353"/>
    <n v="3164.73"/>
    <n v="563.66"/>
    <n v="-0.34820369650284222"/>
    <m/>
    <m/>
    <m/>
    <m/>
    <m/>
    <m/>
    <m/>
    <m/>
    <m/>
    <m/>
    <m/>
    <m/>
    <m/>
    <m/>
  </r>
  <r>
    <n v="489"/>
    <x v="354"/>
    <n v="3148.36"/>
    <n v="174.41"/>
    <n v="-0.35280727555446362"/>
    <m/>
    <m/>
    <m/>
    <m/>
    <m/>
    <m/>
    <m/>
    <m/>
    <m/>
    <m/>
    <m/>
    <m/>
    <m/>
    <m/>
  </r>
  <r>
    <n v="490"/>
    <x v="355"/>
    <n v="3139.94"/>
    <n v="887.24"/>
    <n v="-0.27190711801732864"/>
    <m/>
    <m/>
    <m/>
    <m/>
    <m/>
    <m/>
    <m/>
    <m/>
    <m/>
    <m/>
    <m/>
    <m/>
    <m/>
    <m/>
  </r>
  <r>
    <n v="491"/>
    <x v="356"/>
    <n v="3125.83"/>
    <n v="70.64"/>
    <n v="-0.34205712317584275"/>
    <m/>
    <m/>
    <m/>
    <m/>
    <m/>
    <m/>
    <m/>
    <m/>
    <m/>
    <m/>
    <m/>
    <m/>
    <m/>
    <m/>
  </r>
  <r>
    <n v="492"/>
    <x v="357"/>
    <n v="3115.98"/>
    <n v="393.49"/>
    <n v="-0.17935724718084156"/>
    <m/>
    <m/>
    <m/>
    <m/>
    <m/>
    <m/>
    <m/>
    <m/>
    <m/>
    <m/>
    <m/>
    <m/>
    <m/>
    <m/>
  </r>
  <r>
    <n v="493"/>
    <x v="358"/>
    <n v="3079.06"/>
    <n v="1644.92"/>
    <n v="5.1761609570957025E-2"/>
    <m/>
    <m/>
    <m/>
    <m/>
    <m/>
    <m/>
    <m/>
    <m/>
    <m/>
    <m/>
    <m/>
    <m/>
    <m/>
    <m/>
  </r>
  <r>
    <n v="494"/>
    <x v="359"/>
    <n v="3041.93"/>
    <n v="460.89"/>
    <n v="-0.65146976472509233"/>
    <m/>
    <m/>
    <m/>
    <m/>
    <m/>
    <m/>
    <m/>
    <m/>
    <m/>
    <m/>
    <m/>
    <m/>
    <m/>
    <m/>
  </r>
  <r>
    <n v="495"/>
    <x v="360"/>
    <n v="3031.5"/>
    <n v="609.61"/>
    <n v="-0.7979450696669852"/>
    <m/>
    <m/>
    <m/>
    <m/>
    <m/>
    <m/>
    <m/>
    <m/>
    <m/>
    <m/>
    <m/>
    <m/>
    <m/>
    <m/>
  </r>
  <r>
    <n v="496"/>
    <x v="361"/>
    <n v="3029.57"/>
    <n v="790.17"/>
    <n v="-0.84732995634964425"/>
    <m/>
    <m/>
    <m/>
    <m/>
    <m/>
    <m/>
    <m/>
    <m/>
    <m/>
    <m/>
    <m/>
    <m/>
    <m/>
    <m/>
  </r>
  <r>
    <n v="497"/>
    <x v="362"/>
    <n v="3026.26"/>
    <n v="249.27"/>
    <n v="-0.99400421613203072"/>
    <m/>
    <m/>
    <m/>
    <m/>
    <m/>
    <m/>
    <m/>
    <m/>
    <m/>
    <m/>
    <m/>
    <m/>
    <m/>
    <m/>
  </r>
  <r>
    <n v="498"/>
    <x v="363"/>
    <n v="3024.32"/>
    <n v="511.53"/>
    <n v="-1"/>
    <m/>
    <m/>
    <m/>
    <m/>
    <m/>
    <m/>
    <m/>
    <m/>
    <m/>
    <m/>
    <m/>
    <m/>
    <m/>
    <m/>
  </r>
  <r>
    <n v="499"/>
    <x v="364"/>
    <n v="3017.07"/>
    <n v="2840.75"/>
    <e v="#DIV/0!"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583436.72"/>
    <n v="99810"/>
  </r>
  <r>
    <x v="1"/>
    <n v="563709.84"/>
    <n v="30904"/>
  </r>
  <r>
    <x v="2"/>
    <n v="482953.59"/>
    <n v="20581.27"/>
  </r>
  <r>
    <x v="3"/>
    <n v="320985.27"/>
    <n v="9772.02"/>
  </r>
  <r>
    <x v="4"/>
    <n v="289497.37"/>
    <n v="16840.509999999998"/>
  </r>
  <r>
    <x v="5"/>
    <n v="288265.26"/>
    <n v="8590"/>
  </r>
  <r>
    <x v="6"/>
    <n v="263493.81"/>
    <n v="19283.2"/>
  </r>
  <r>
    <x v="7"/>
    <n v="248320.35"/>
    <n v="17794"/>
  </r>
  <r>
    <x v="8"/>
    <n v="239981.5"/>
    <n v="22995.88"/>
  </r>
  <r>
    <x v="9"/>
    <n v="232763.33"/>
    <n v="57014.080000000002"/>
  </r>
  <r>
    <x v="10"/>
    <n v="203802.35"/>
    <n v="13665.35"/>
  </r>
  <r>
    <x v="11"/>
    <n v="199253.77"/>
    <n v="6390.71"/>
  </r>
  <r>
    <x v="12"/>
    <n v="192677.98"/>
    <n v="21643.279999999999"/>
  </r>
  <r>
    <x v="13"/>
    <n v="180860.74"/>
    <n v="28747.45"/>
  </r>
  <r>
    <x v="14"/>
    <n v="178017.48"/>
    <n v="110666.93"/>
  </r>
  <r>
    <x v="15"/>
    <n v="167131.29"/>
    <n v="20318.599999999999"/>
  </r>
  <r>
    <x v="16"/>
    <n v="136380.76"/>
    <n v="11721.55"/>
  </r>
  <r>
    <x v="17"/>
    <n v="135390.53"/>
    <n v="20774.37"/>
  </r>
  <r>
    <x v="18"/>
    <n v="134241.35999999999"/>
    <n v="6653.23"/>
  </r>
  <r>
    <x v="19"/>
    <n v="133266.56"/>
    <n v="5922"/>
  </r>
  <r>
    <x v="20"/>
    <n v="131840.57"/>
    <n v="13669"/>
  </r>
  <r>
    <x v="21"/>
    <n v="126335.27"/>
    <n v="12809"/>
  </r>
  <r>
    <x v="22"/>
    <n v="122184.17"/>
    <n v="24361"/>
  </r>
  <r>
    <x v="23"/>
    <n v="117071.87"/>
    <n v="74156.070000000007"/>
  </r>
  <r>
    <x v="24"/>
    <n v="113692.87"/>
    <n v="8019.24"/>
  </r>
  <r>
    <x v="25"/>
    <n v="108044.04"/>
    <n v="4260.5200000000004"/>
  </r>
  <r>
    <x v="26"/>
    <n v="102016.01"/>
    <n v="7506.95"/>
  </r>
  <r>
    <x v="27"/>
    <n v="98278"/>
    <n v="60616.36"/>
  </r>
  <r>
    <x v="28"/>
    <n v="97379.96"/>
    <n v="4286.78"/>
  </r>
  <r>
    <x v="29"/>
    <n v="94476.77"/>
    <n v="3540.63"/>
  </r>
  <r>
    <x v="30"/>
    <n v="88252.6"/>
    <n v="6369.34"/>
  </r>
  <r>
    <x v="31"/>
    <n v="88142.35"/>
    <n v="11577.78"/>
  </r>
  <r>
    <x v="32"/>
    <n v="87358.23"/>
    <n v="9734.9"/>
  </r>
  <r>
    <x v="33"/>
    <n v="81781.89"/>
    <n v="2688.85"/>
  </r>
  <r>
    <x v="34"/>
    <n v="79795.11"/>
    <n v="7665.4"/>
  </r>
  <r>
    <x v="35"/>
    <n v="78670.97"/>
    <n v="14414.34"/>
  </r>
  <r>
    <x v="36"/>
    <n v="74066.350000000006"/>
    <n v="4094.82"/>
  </r>
  <r>
    <x v="37"/>
    <n v="73886"/>
    <n v="4274.84"/>
  </r>
  <r>
    <x v="38"/>
    <n v="73870.259999999995"/>
    <n v="17861"/>
  </r>
  <r>
    <x v="39"/>
    <n v="73532.62"/>
    <n v="15291.42"/>
  </r>
  <r>
    <x v="40"/>
    <n v="73376.14"/>
    <n v="32464.14"/>
  </r>
  <r>
    <x v="41"/>
    <n v="73311.41"/>
    <n v="2269.0100000000002"/>
  </r>
  <r>
    <x v="42"/>
    <n v="73015.490000000005"/>
    <n v="2601.46"/>
  </r>
  <r>
    <x v="43"/>
    <n v="71859.820000000007"/>
    <n v="2630.3"/>
  </r>
  <r>
    <x v="44"/>
    <n v="71028.13"/>
    <n v="5070.3"/>
  </r>
  <r>
    <x v="45"/>
    <n v="69448.66"/>
    <n v="7305.49"/>
  </r>
  <r>
    <x v="46"/>
    <n v="68590.33"/>
    <n v="14397.85"/>
  </r>
  <r>
    <x v="47"/>
    <n v="67465"/>
    <n v="9569.9699999999993"/>
  </r>
  <r>
    <x v="48"/>
    <n v="66316.320000000007"/>
    <n v="8557.68"/>
  </r>
  <r>
    <x v="49"/>
    <n v="60015"/>
    <n v="1966.44"/>
  </r>
  <r>
    <x v="50"/>
    <n v="59204.28"/>
    <n v="3071.92"/>
  </r>
  <r>
    <x v="51"/>
    <n v="58987.08"/>
    <n v="2296.23"/>
  </r>
  <r>
    <x v="52"/>
    <n v="58108.480000000003"/>
    <n v="5074.0200000000004"/>
  </r>
  <r>
    <x v="53"/>
    <n v="58034.78"/>
    <n v="57474.25"/>
  </r>
  <r>
    <x v="54"/>
    <n v="57748.98"/>
    <n v="13555.32"/>
  </r>
  <r>
    <x v="55"/>
    <n v="56837.2"/>
    <n v="2567.48"/>
  </r>
  <r>
    <x v="56"/>
    <n v="56244.26"/>
    <n v="7775.96"/>
  </r>
  <r>
    <x v="57"/>
    <n v="55854.68"/>
    <n v="11022.81"/>
  </r>
  <r>
    <x v="58"/>
    <n v="54817.89"/>
    <n v="1838.07"/>
  </r>
  <r>
    <x v="59"/>
    <n v="35729.040000000001"/>
    <n v="15323.65"/>
  </r>
  <r>
    <x v="60"/>
    <n v="33364.230000000003"/>
    <n v="11303.24"/>
  </r>
  <r>
    <x v="61"/>
    <n v="28932.43"/>
    <n v="2630.17"/>
  </r>
  <r>
    <x v="62"/>
    <n v="28270.22"/>
    <n v="12175.48"/>
  </r>
  <r>
    <x v="63"/>
    <n v="28059.24"/>
    <n v="1497.93"/>
  </r>
  <r>
    <x v="64"/>
    <n v="27905.66"/>
    <n v="6194.77"/>
  </r>
  <r>
    <x v="65"/>
    <n v="27797.69"/>
    <n v="1197.0999999999999"/>
  </r>
  <r>
    <x v="66"/>
    <n v="27404.15"/>
    <n v="2852.55"/>
  </r>
  <r>
    <x v="67"/>
    <n v="27382.240000000002"/>
    <n v="5498.45"/>
  </r>
  <r>
    <x v="68"/>
    <n v="27340.89"/>
    <n v="1034.67"/>
  </r>
  <r>
    <x v="69"/>
    <n v="26928.37"/>
    <n v="2182.4499999999998"/>
  </r>
  <r>
    <x v="70"/>
    <n v="26915.86"/>
    <n v="1037.8800000000001"/>
  </r>
  <r>
    <x v="71"/>
    <n v="26409.759999999998"/>
    <n v="1145.01"/>
  </r>
  <r>
    <x v="72"/>
    <n v="25957.56"/>
    <n v="1422.52"/>
  </r>
  <r>
    <x v="73"/>
    <n v="25880.98"/>
    <n v="3738.1"/>
  </r>
  <r>
    <x v="74"/>
    <n v="25859.25"/>
    <n v="4693.3900000000003"/>
  </r>
  <r>
    <x v="75"/>
    <n v="25383.03"/>
    <n v="621.03"/>
  </r>
  <r>
    <x v="76"/>
    <n v="25288.97"/>
    <n v="2090.54"/>
  </r>
  <r>
    <x v="77"/>
    <n v="24788.54"/>
    <n v="1612.14"/>
  </r>
  <r>
    <x v="78"/>
    <n v="24626.1"/>
    <n v="1883.8"/>
  </r>
  <r>
    <x v="79"/>
    <n v="24592.21"/>
    <n v="4287.12"/>
  </r>
  <r>
    <x v="80"/>
    <n v="23720.37"/>
    <n v="756.64"/>
  </r>
  <r>
    <x v="81"/>
    <n v="23562"/>
    <n v="1354.67"/>
  </r>
  <r>
    <x v="82"/>
    <n v="23537.8"/>
    <n v="1338.63"/>
  </r>
  <r>
    <x v="83"/>
    <n v="23495.54"/>
    <n v="41304.839999999997"/>
  </r>
  <r>
    <x v="84"/>
    <n v="23369.24"/>
    <n v="6949.91"/>
  </r>
  <r>
    <x v="85"/>
    <n v="23101.19"/>
    <n v="645.77"/>
  </r>
  <r>
    <x v="86"/>
    <n v="23094.39"/>
    <n v="6992.56"/>
  </r>
  <r>
    <x v="87"/>
    <n v="22915.42"/>
    <n v="2069.4499999999998"/>
  </r>
  <r>
    <x v="88"/>
    <n v="21976.74"/>
    <n v="407.52"/>
  </r>
  <r>
    <x v="89"/>
    <n v="21776.04"/>
    <n v="9938.3700000000008"/>
  </r>
  <r>
    <x v="90"/>
    <n v="21677.26"/>
    <n v="1782.29"/>
  </r>
  <r>
    <x v="91"/>
    <n v="21372.18"/>
    <n v="1106.31"/>
  </r>
  <r>
    <x v="92"/>
    <n v="20832.400000000001"/>
    <n v="1404.33"/>
  </r>
  <r>
    <x v="93"/>
    <n v="20779.52"/>
    <n v="1183.9000000000001"/>
  </r>
  <r>
    <x v="94"/>
    <n v="20750.78"/>
    <n v="14100.98"/>
  </r>
  <r>
    <x v="95"/>
    <n v="20489.349999999999"/>
    <n v="703.91"/>
  </r>
  <r>
    <x v="96"/>
    <n v="20037.849999999999"/>
    <n v="1438.49"/>
  </r>
  <r>
    <x v="97"/>
    <n v="19748.79"/>
    <n v="1150.79"/>
  </r>
  <r>
    <x v="98"/>
    <n v="18803.22"/>
    <n v="970.3"/>
  </r>
  <r>
    <x v="99"/>
    <n v="18590.66"/>
    <n v="10774.64"/>
  </r>
  <r>
    <x v="100"/>
    <n v="18535.09"/>
    <n v="428.47"/>
  </r>
  <r>
    <x v="101"/>
    <n v="18534.150000000001"/>
    <n v="442.81"/>
  </r>
  <r>
    <x v="102"/>
    <n v="18453.439999999999"/>
    <n v="1374.67"/>
  </r>
  <r>
    <x v="103"/>
    <n v="18298.09"/>
    <n v="2458.48"/>
  </r>
  <r>
    <x v="104"/>
    <n v="18254.060000000001"/>
    <n v="958.01"/>
  </r>
  <r>
    <x v="105"/>
    <n v="18159.849999999999"/>
    <n v="677.23"/>
  </r>
  <r>
    <x v="106"/>
    <n v="18086.810000000001"/>
    <n v="2501.1999999999998"/>
  </r>
  <r>
    <x v="107"/>
    <n v="17963.55"/>
    <n v="4114.63"/>
  </r>
  <r>
    <x v="108"/>
    <n v="17941.47"/>
    <n v="2573.91"/>
  </r>
  <r>
    <x v="109"/>
    <n v="17930.75"/>
    <n v="2276.54"/>
  </r>
  <r>
    <x v="110"/>
    <n v="17762.77"/>
    <n v="2283.7199999999998"/>
  </r>
  <r>
    <x v="111"/>
    <n v="17712"/>
    <n v="1321.5"/>
  </r>
  <r>
    <x v="112"/>
    <n v="17559.349999999999"/>
    <n v="5797.2"/>
  </r>
  <r>
    <x v="113"/>
    <n v="17246.580000000002"/>
    <n v="1056.3599999999999"/>
  </r>
  <r>
    <x v="114"/>
    <n v="17097.54"/>
    <n v="2631.6"/>
  </r>
  <r>
    <x v="115"/>
    <n v="16728.78"/>
    <n v="1660.69"/>
  </r>
  <r>
    <x v="116"/>
    <n v="16683.97"/>
    <n v="1896.14"/>
  </r>
  <r>
    <x v="117"/>
    <n v="16655.580000000002"/>
    <n v="394"/>
  </r>
  <r>
    <x v="118"/>
    <n v="16589.240000000002"/>
    <n v="1730.39"/>
  </r>
  <r>
    <x v="119"/>
    <n v="16545.509999999998"/>
    <n v="627.03"/>
  </r>
  <r>
    <x v="120"/>
    <n v="16453.669999999998"/>
    <n v="464.17"/>
  </r>
  <r>
    <x v="121"/>
    <n v="16150.13"/>
    <n v="1197.26"/>
  </r>
  <r>
    <x v="122"/>
    <n v="16108.15"/>
    <n v="728.63"/>
  </r>
  <r>
    <x v="123"/>
    <n v="16065.25"/>
    <n v="1064.49"/>
  </r>
  <r>
    <x v="124"/>
    <n v="16044.51"/>
    <n v="356.2"/>
  </r>
  <r>
    <x v="125"/>
    <n v="15739.16"/>
    <n v="4354.22"/>
  </r>
  <r>
    <x v="126"/>
    <n v="15512.35"/>
    <n v="436.58"/>
  </r>
  <r>
    <x v="127"/>
    <n v="15339.87"/>
    <n v="9334.84"/>
  </r>
  <r>
    <x v="128"/>
    <n v="15248.94"/>
    <n v="1278.3"/>
  </r>
  <r>
    <x v="129"/>
    <n v="15226.72"/>
    <n v="1553.71"/>
  </r>
  <r>
    <x v="130"/>
    <n v="15201.61"/>
    <n v="1706.48"/>
  </r>
  <r>
    <x v="131"/>
    <n v="14785.53"/>
    <n v="2203.67"/>
  </r>
  <r>
    <x v="132"/>
    <n v="14775.08"/>
    <n v="2067.7600000000002"/>
  </r>
  <r>
    <x v="133"/>
    <n v="14638.57"/>
    <n v="938.19"/>
  </r>
  <r>
    <x v="134"/>
    <n v="14526.24"/>
    <n v="721.48"/>
  </r>
  <r>
    <x v="135"/>
    <n v="14334.81"/>
    <n v="2644.89"/>
  </r>
  <r>
    <x v="136"/>
    <n v="14330.19"/>
    <n v="1583.95"/>
  </r>
  <r>
    <x v="137"/>
    <n v="14164.81"/>
    <n v="441.13"/>
  </r>
  <r>
    <x v="138"/>
    <n v="13843.64"/>
    <n v="649.91"/>
  </r>
  <r>
    <x v="139"/>
    <n v="13774.32"/>
    <n v="1553.46"/>
  </r>
  <r>
    <x v="140"/>
    <n v="13743.95"/>
    <n v="835.18"/>
  </r>
  <r>
    <x v="141"/>
    <n v="13593.35"/>
    <n v="572.16"/>
  </r>
  <r>
    <x v="142"/>
    <n v="13492.55"/>
    <n v="783.51"/>
  </r>
  <r>
    <x v="143"/>
    <n v="13396.15"/>
    <n v="238.43"/>
  </r>
  <r>
    <x v="144"/>
    <n v="13369.97"/>
    <n v="2069.39"/>
  </r>
  <r>
    <x v="145"/>
    <n v="13178.43"/>
    <n v="795.17"/>
  </r>
  <r>
    <x v="146"/>
    <n v="13129.9"/>
    <n v="933.06"/>
  </r>
  <r>
    <x v="147"/>
    <n v="13104"/>
    <n v="1993.2"/>
  </r>
  <r>
    <x v="148"/>
    <n v="13046.18"/>
    <n v="6026.55"/>
  </r>
  <r>
    <x v="149"/>
    <n v="12996.56"/>
    <n v="1706"/>
  </r>
  <r>
    <x v="150"/>
    <n v="12995.31"/>
    <n v="1338.09"/>
  </r>
  <r>
    <x v="151"/>
    <n v="12655.17"/>
    <n v="3050.81"/>
  </r>
  <r>
    <x v="152"/>
    <n v="12599.37"/>
    <n v="2754.64"/>
  </r>
  <r>
    <x v="153"/>
    <n v="12526.06"/>
    <n v="1942.12"/>
  </r>
  <r>
    <x v="154"/>
    <n v="12507.91"/>
    <n v="886.68"/>
  </r>
  <r>
    <x v="155"/>
    <n v="12382.64"/>
    <n v="837.73"/>
  </r>
  <r>
    <x v="156"/>
    <n v="12091.5"/>
    <n v="4844.46"/>
  </r>
  <r>
    <x v="157"/>
    <n v="12033.99"/>
    <n v="2494.65"/>
  </r>
  <r>
    <x v="158"/>
    <n v="11966.83"/>
    <n v="4749"/>
  </r>
  <r>
    <x v="159"/>
    <n v="11924.12"/>
    <n v="881.49"/>
  </r>
  <r>
    <x v="160"/>
    <n v="11896.52"/>
    <n v="1012.94"/>
  </r>
  <r>
    <x v="161"/>
    <n v="11882.55"/>
    <n v="217.63"/>
  </r>
  <r>
    <x v="162"/>
    <n v="11759.77"/>
    <n v="1571.33"/>
  </r>
  <r>
    <x v="163"/>
    <n v="11737.24"/>
    <n v="5861.04"/>
  </r>
  <r>
    <x v="164"/>
    <n v="11718.17"/>
    <n v="1855"/>
  </r>
  <r>
    <x v="165"/>
    <n v="11651.8"/>
    <n v="587.04999999999995"/>
  </r>
  <r>
    <x v="166"/>
    <n v="11564.22"/>
    <n v="537.74"/>
  </r>
  <r>
    <x v="167"/>
    <n v="11438.78"/>
    <n v="1377.7"/>
  </r>
  <r>
    <x v="168"/>
    <n v="11353.13"/>
    <n v="1272.3"/>
  </r>
  <r>
    <x v="169"/>
    <n v="10842.62"/>
    <n v="1397.06"/>
  </r>
  <r>
    <x v="170"/>
    <n v="10778.42"/>
    <n v="1438.55"/>
  </r>
  <r>
    <x v="171"/>
    <n v="10653.44"/>
    <n v="2072.29"/>
  </r>
  <r>
    <x v="172"/>
    <n v="10450.56"/>
    <n v="1205.03"/>
  </r>
  <r>
    <x v="173"/>
    <n v="10442.09"/>
    <n v="7769.67"/>
  </r>
  <r>
    <x v="174"/>
    <n v="10338.4"/>
    <n v="2100.13"/>
  </r>
  <r>
    <x v="175"/>
    <n v="10247.700000000001"/>
    <n v="2705.75"/>
  </r>
  <r>
    <x v="176"/>
    <n v="9885.0499999999993"/>
    <n v="1004.83"/>
  </r>
  <r>
    <x v="177"/>
    <n v="9528.82"/>
    <n v="8260.4699999999993"/>
  </r>
  <r>
    <x v="178"/>
    <n v="9457.0400000000009"/>
    <n v="1056.1600000000001"/>
  </r>
  <r>
    <x v="179"/>
    <n v="9306.5400000000009"/>
    <n v="661.16"/>
  </r>
  <r>
    <x v="180"/>
    <n v="9162.14"/>
    <n v="528.54"/>
  </r>
  <r>
    <x v="181"/>
    <n v="9145.3799999999992"/>
    <n v="674"/>
  </r>
  <r>
    <x v="182"/>
    <n v="9097.33"/>
    <n v="416.61"/>
  </r>
  <r>
    <x v="183"/>
    <n v="8778.35"/>
    <n v="1278.74"/>
  </r>
  <r>
    <x v="184"/>
    <n v="8681.9500000000007"/>
    <n v="1783.73"/>
  </r>
  <r>
    <x v="185"/>
    <n v="8646.5400000000009"/>
    <n v="213.48"/>
  </r>
  <r>
    <x v="186"/>
    <n v="8613.86"/>
    <n v="1442.08"/>
  </r>
  <r>
    <x v="187"/>
    <n v="8539.8799999999992"/>
    <n v="6086.2"/>
  </r>
  <r>
    <x v="188"/>
    <n v="8458.24"/>
    <n v="2081.9499999999998"/>
  </r>
  <r>
    <x v="189"/>
    <n v="8440.65"/>
    <n v="3005.45"/>
  </r>
  <r>
    <x v="190"/>
    <n v="8439.77"/>
    <n v="968.97"/>
  </r>
  <r>
    <x v="191"/>
    <n v="8428.58"/>
    <n v="1005.3"/>
  </r>
  <r>
    <x v="192"/>
    <n v="8389.4699999999993"/>
    <n v="711.99"/>
  </r>
  <r>
    <x v="193"/>
    <n v="8380.86"/>
    <n v="2789.58"/>
  </r>
  <r>
    <x v="194"/>
    <n v="8247.08"/>
    <n v="1537.72"/>
  </r>
  <r>
    <x v="195"/>
    <n v="8183.96"/>
    <n v="640.38"/>
  </r>
  <r>
    <x v="196"/>
    <n v="8153.33"/>
    <n v="457.97"/>
  </r>
  <r>
    <x v="197"/>
    <n v="8124.6"/>
    <n v="250.97"/>
  </r>
  <r>
    <x v="198"/>
    <n v="8065.7"/>
    <n v="1422.32"/>
  </r>
  <r>
    <x v="199"/>
    <n v="8023.74"/>
    <n v="1647.98"/>
  </r>
  <r>
    <x v="200"/>
    <n v="7966.43"/>
    <n v="1156.6099999999999"/>
  </r>
  <r>
    <x v="201"/>
    <n v="7943.03"/>
    <n v="859.21"/>
  </r>
  <r>
    <x v="202"/>
    <n v="7815.74"/>
    <n v="532.21"/>
  </r>
  <r>
    <x v="203"/>
    <n v="7812.73"/>
    <n v="1296.19"/>
  </r>
  <r>
    <x v="204"/>
    <n v="7789.01"/>
    <n v="803.68"/>
  </r>
  <r>
    <x v="205"/>
    <n v="7784.17"/>
    <n v="722.72"/>
  </r>
  <r>
    <x v="206"/>
    <n v="7765.91"/>
    <n v="740.77"/>
  </r>
  <r>
    <x v="207"/>
    <n v="7702.01"/>
    <n v="1144"/>
  </r>
  <r>
    <x v="208"/>
    <n v="7550.78"/>
    <n v="262.7"/>
  </r>
  <r>
    <x v="209"/>
    <n v="7453.05"/>
    <n v="859.24"/>
  </r>
  <r>
    <x v="210"/>
    <n v="7439.01"/>
    <n v="2780.26"/>
  </r>
  <r>
    <x v="211"/>
    <n v="7251.91"/>
    <n v="457.5"/>
  </r>
  <r>
    <x v="212"/>
    <n v="7230.76"/>
    <n v="1126.1099999999999"/>
  </r>
  <r>
    <x v="213"/>
    <n v="7208.38"/>
    <n v="1590.89"/>
  </r>
  <r>
    <x v="214"/>
    <n v="7154.99"/>
    <n v="615.04"/>
  </r>
  <r>
    <x v="215"/>
    <n v="7137.67"/>
    <n v="1389.32"/>
  </r>
  <r>
    <x v="216"/>
    <n v="7009.13"/>
    <n v="1188.97"/>
  </r>
  <r>
    <x v="217"/>
    <n v="6966.23"/>
    <n v="509.93"/>
  </r>
  <r>
    <x v="218"/>
    <n v="6952.99"/>
    <n v="981.3"/>
  </r>
  <r>
    <x v="219"/>
    <n v="6950.23"/>
    <n v="1417.37"/>
  </r>
  <r>
    <x v="220"/>
    <n v="6942.31"/>
    <n v="1193.06"/>
  </r>
  <r>
    <x v="221"/>
    <n v="6921.97"/>
    <n v="983.3"/>
  </r>
  <r>
    <x v="222"/>
    <n v="6902.14"/>
    <n v="440.14"/>
  </r>
  <r>
    <x v="223"/>
    <n v="6864.85"/>
    <n v="162.68"/>
  </r>
  <r>
    <x v="224"/>
    <n v="6838.18"/>
    <n v="611.59"/>
  </r>
  <r>
    <x v="225"/>
    <n v="6811.5"/>
    <n v="392.1"/>
  </r>
  <r>
    <x v="226"/>
    <n v="6795.06"/>
    <n v="2153.34"/>
  </r>
  <r>
    <x v="227"/>
    <n v="6742.41"/>
    <n v="361.68"/>
  </r>
  <r>
    <x v="228"/>
    <n v="6710.63"/>
    <n v="987.64"/>
  </r>
  <r>
    <x v="229"/>
    <n v="6654.81"/>
    <n v="542.41999999999996"/>
  </r>
  <r>
    <x v="230"/>
    <n v="6646.41"/>
    <n v="500.08"/>
  </r>
  <r>
    <x v="231"/>
    <n v="6601.62"/>
    <n v="965.3"/>
  </r>
  <r>
    <x v="232"/>
    <n v="6591.31"/>
    <n v="557.25"/>
  </r>
  <r>
    <x v="233"/>
    <n v="6542.79"/>
    <n v="2330.1"/>
  </r>
  <r>
    <x v="234"/>
    <n v="6531.58"/>
    <n v="3135.23"/>
  </r>
  <r>
    <x v="235"/>
    <n v="6520.67"/>
    <n v="1397.95"/>
  </r>
  <r>
    <x v="236"/>
    <n v="6476.26"/>
    <n v="1574.15"/>
  </r>
  <r>
    <x v="237"/>
    <n v="6469.51"/>
    <n v="749.04"/>
  </r>
  <r>
    <x v="238"/>
    <n v="6379.12"/>
    <n v="553.84"/>
  </r>
  <r>
    <x v="239"/>
    <n v="6324.62"/>
    <n v="431.21"/>
  </r>
  <r>
    <x v="240"/>
    <n v="6209.11"/>
    <n v="377.4"/>
  </r>
  <r>
    <x v="241"/>
    <n v="6153.54"/>
    <n v="345.54"/>
  </r>
  <r>
    <x v="242"/>
    <n v="6086.37"/>
    <n v="5375.57"/>
  </r>
  <r>
    <x v="243"/>
    <n v="6059.97"/>
    <n v="598.58000000000004"/>
  </r>
  <r>
    <x v="244"/>
    <n v="6019.89"/>
    <n v="1889.63"/>
  </r>
  <r>
    <x v="245"/>
    <n v="5996.4"/>
    <n v="791.89"/>
  </r>
  <r>
    <x v="246"/>
    <n v="5896.54"/>
    <n v="11728.4"/>
  </r>
  <r>
    <x v="247"/>
    <n v="5865.04"/>
    <n v="201.5"/>
  </r>
  <r>
    <x v="248"/>
    <n v="5863.1"/>
    <n v="1484.24"/>
  </r>
  <r>
    <x v="249"/>
    <n v="5840.29"/>
    <n v="299.8"/>
  </r>
  <r>
    <x v="250"/>
    <n v="5823.25"/>
    <n v="619.92999999999995"/>
  </r>
  <r>
    <x v="251"/>
    <n v="5802.66"/>
    <n v="584.41999999999996"/>
  </r>
  <r>
    <x v="252"/>
    <n v="5706.51"/>
    <n v="365.42"/>
  </r>
  <r>
    <x v="253"/>
    <n v="5652.33"/>
    <n v="3557.94"/>
  </r>
  <r>
    <x v="254"/>
    <n v="5591.02"/>
    <n v="4254.68"/>
  </r>
  <r>
    <x v="255"/>
    <n v="5567.11"/>
    <n v="826.95"/>
  </r>
  <r>
    <x v="256"/>
    <n v="5502.94"/>
    <n v="473.77"/>
  </r>
  <r>
    <x v="257"/>
    <n v="5498.45"/>
    <n v="617.61"/>
  </r>
  <r>
    <x v="258"/>
    <n v="5495.76"/>
    <n v="278.58"/>
  </r>
  <r>
    <x v="259"/>
    <n v="5427.82"/>
    <n v="8587.17"/>
  </r>
  <r>
    <x v="260"/>
    <n v="5416.39"/>
    <n v="459.82"/>
  </r>
  <r>
    <x v="261"/>
    <n v="5402.95"/>
    <n v="2262.2800000000002"/>
  </r>
  <r>
    <x v="262"/>
    <n v="5293.53"/>
    <n v="531.74"/>
  </r>
  <r>
    <x v="263"/>
    <n v="5259.14"/>
    <n v="339.89"/>
  </r>
  <r>
    <x v="264"/>
    <n v="5224.1099999999997"/>
    <n v="691.9"/>
  </r>
  <r>
    <x v="265"/>
    <n v="5207.7700000000004"/>
    <n v="684.61"/>
  </r>
  <r>
    <x v="266"/>
    <n v="5200.13"/>
    <n v="1537.45"/>
  </r>
  <r>
    <x v="267"/>
    <n v="5151.8500000000004"/>
    <n v="1516.08"/>
  </r>
  <r>
    <x v="268"/>
    <n v="5145.88"/>
    <n v="305.19"/>
  </r>
  <r>
    <x v="269"/>
    <n v="5145.3599999999997"/>
    <n v="714.51"/>
  </r>
  <r>
    <x v="270"/>
    <n v="5139.43"/>
    <n v="1274.21"/>
  </r>
  <r>
    <x v="271"/>
    <n v="5127.38"/>
    <n v="1145.1300000000001"/>
  </r>
  <r>
    <x v="272"/>
    <n v="5109.25"/>
    <n v="238.97"/>
  </r>
  <r>
    <x v="273"/>
    <n v="5089.87"/>
    <n v="731.51"/>
  </r>
  <r>
    <x v="274"/>
    <n v="5084.1899999999996"/>
    <n v="248.77"/>
  </r>
  <r>
    <x v="275"/>
    <n v="5080.5"/>
    <n v="610.78"/>
  </r>
  <r>
    <x v="276"/>
    <n v="5072.67"/>
    <n v="377.43"/>
  </r>
  <r>
    <x v="277"/>
    <n v="5067.2299999999996"/>
    <n v="366.02"/>
  </r>
  <r>
    <x v="278"/>
    <n v="5020.4399999999996"/>
    <n v="355.95"/>
  </r>
  <r>
    <x v="279"/>
    <n v="5012.59"/>
    <n v="3449.55"/>
  </r>
  <r>
    <x v="280"/>
    <n v="4995.05"/>
    <n v="598.07000000000005"/>
  </r>
  <r>
    <x v="281"/>
    <n v="4954.08"/>
    <n v="415.42"/>
  </r>
  <r>
    <x v="282"/>
    <n v="4931.55"/>
    <n v="837.41"/>
  </r>
  <r>
    <x v="283"/>
    <n v="4921.45"/>
    <n v="132.4"/>
  </r>
  <r>
    <x v="284"/>
    <n v="4886.09"/>
    <n v="429.86"/>
  </r>
  <r>
    <x v="285"/>
    <n v="4885.75"/>
    <n v="1213.08"/>
  </r>
  <r>
    <x v="286"/>
    <n v="4861.2"/>
    <n v="534.22"/>
  </r>
  <r>
    <x v="287"/>
    <n v="4856.71"/>
    <n v="1576.96"/>
  </r>
  <r>
    <x v="288"/>
    <n v="4830.4399999999996"/>
    <n v="680.07"/>
  </r>
  <r>
    <x v="289"/>
    <n v="4819.63"/>
    <n v="337.99"/>
  </r>
  <r>
    <x v="290"/>
    <n v="4775.03"/>
    <n v="1314.38"/>
  </r>
  <r>
    <x v="291"/>
    <n v="4726.91"/>
    <n v="2988.86"/>
  </r>
  <r>
    <x v="292"/>
    <n v="4498.09"/>
    <n v="2438.58"/>
  </r>
  <r>
    <x v="293"/>
    <n v="4493.5200000000004"/>
    <n v="1985.06"/>
  </r>
  <r>
    <x v="294"/>
    <n v="4369.6899999999996"/>
    <n v="1479.91"/>
  </r>
  <r>
    <x v="295"/>
    <n v="4328.47"/>
    <n v="2365.94"/>
  </r>
  <r>
    <x v="296"/>
    <n v="4179.29"/>
    <n v="1356.07"/>
  </r>
  <r>
    <x v="297"/>
    <n v="4137.1099999999997"/>
    <n v="4243.83"/>
  </r>
  <r>
    <x v="298"/>
    <n v="4103.05"/>
    <n v="2304.16"/>
  </r>
  <r>
    <x v="299"/>
    <n v="4067.25"/>
    <n v="4549.26"/>
  </r>
  <r>
    <x v="300"/>
    <n v="4066.42"/>
    <n v="793.76"/>
  </r>
  <r>
    <x v="301"/>
    <n v="4057.34"/>
    <n v="283.12"/>
  </r>
  <r>
    <x v="302"/>
    <n v="4030.35"/>
    <n v="267.54000000000002"/>
  </r>
  <r>
    <x v="303"/>
    <n v="4022.02"/>
    <n v="1332.73"/>
  </r>
  <r>
    <x v="304"/>
    <n v="4009.63"/>
    <n v="1405.19"/>
  </r>
  <r>
    <x v="305"/>
    <n v="3975.44"/>
    <n v="275.64"/>
  </r>
  <r>
    <x v="306"/>
    <n v="3927.26"/>
    <n v="912.77"/>
  </r>
  <r>
    <x v="307"/>
    <n v="3910.17"/>
    <n v="165.59"/>
  </r>
  <r>
    <x v="308"/>
    <n v="3901.07"/>
    <n v="624.62"/>
  </r>
  <r>
    <x v="309"/>
    <n v="3846.15"/>
    <n v="423.91"/>
  </r>
  <r>
    <x v="310"/>
    <n v="3826.83"/>
    <n v="580.58000000000004"/>
  </r>
  <r>
    <x v="311"/>
    <n v="3824.69"/>
    <n v="489.34"/>
  </r>
  <r>
    <x v="312"/>
    <n v="3777.26"/>
    <n v="366.29"/>
  </r>
  <r>
    <x v="313"/>
    <n v="3775.5"/>
    <n v="1682.97"/>
  </r>
  <r>
    <x v="314"/>
    <n v="3769.26"/>
    <n v="221.45"/>
  </r>
  <r>
    <x v="315"/>
    <n v="3765.74"/>
    <n v="1332.24"/>
  </r>
  <r>
    <x v="316"/>
    <n v="3764.1"/>
    <n v="185.53"/>
  </r>
  <r>
    <x v="317"/>
    <n v="3761.86"/>
    <n v="578.17999999999995"/>
  </r>
  <r>
    <x v="318"/>
    <n v="3760.61"/>
    <n v="695.85"/>
  </r>
  <r>
    <x v="319"/>
    <n v="3748.73"/>
    <n v="273.99"/>
  </r>
  <r>
    <x v="320"/>
    <n v="3734.06"/>
    <n v="258.64999999999998"/>
  </r>
  <r>
    <x v="321"/>
    <n v="3722.6"/>
    <n v="1137.17"/>
  </r>
  <r>
    <x v="322"/>
    <n v="3716.46"/>
    <n v="4387.8500000000004"/>
  </r>
  <r>
    <x v="323"/>
    <n v="3711.8"/>
    <n v="593.74"/>
  </r>
  <r>
    <x v="324"/>
    <n v="3677.34"/>
    <n v="918.06"/>
  </r>
  <r>
    <x v="325"/>
    <n v="3674.6"/>
    <n v="4262.08"/>
  </r>
  <r>
    <x v="326"/>
    <n v="3619.04"/>
    <n v="102.14"/>
  </r>
  <r>
    <x v="327"/>
    <n v="3582"/>
    <n v="879.56"/>
  </r>
  <r>
    <x v="328"/>
    <n v="3577.98"/>
    <n v="2123.2399999999998"/>
  </r>
  <r>
    <x v="329"/>
    <n v="3531.9"/>
    <n v="371.14"/>
  </r>
  <r>
    <x v="330"/>
    <n v="3531.77"/>
    <n v="491.23"/>
  </r>
  <r>
    <x v="331"/>
    <n v="3528.07"/>
    <n v="325.45999999999998"/>
  </r>
  <r>
    <x v="332"/>
    <n v="3526.8"/>
    <n v="677.8"/>
  </r>
  <r>
    <x v="333"/>
    <n v="3511.08"/>
    <n v="595.61"/>
  </r>
  <r>
    <x v="334"/>
    <n v="3510.93"/>
    <n v="69.77"/>
  </r>
  <r>
    <x v="335"/>
    <n v="3482.71"/>
    <n v="714.42"/>
  </r>
  <r>
    <x v="336"/>
    <n v="3470.6"/>
    <n v="403"/>
  </r>
  <r>
    <x v="337"/>
    <n v="3460.91"/>
    <n v="277.95999999999998"/>
  </r>
  <r>
    <x v="338"/>
    <n v="3380.99"/>
    <n v="148.41999999999999"/>
  </r>
  <r>
    <x v="339"/>
    <n v="3377.57"/>
    <n v="725.02"/>
  </r>
  <r>
    <x v="340"/>
    <n v="3376.2"/>
    <n v="112.05"/>
  </r>
  <r>
    <x v="341"/>
    <n v="3374.38"/>
    <n v="77.84"/>
  </r>
  <r>
    <x v="342"/>
    <n v="3336.05"/>
    <n v="725.97"/>
  </r>
  <r>
    <x v="343"/>
    <n v="3331.08"/>
    <n v="277.48"/>
  </r>
  <r>
    <x v="344"/>
    <n v="3329.58"/>
    <n v="766.75"/>
  </r>
  <r>
    <x v="345"/>
    <n v="3316.31"/>
    <n v="47.24"/>
  </r>
  <r>
    <x v="346"/>
    <n v="3274.9"/>
    <n v="440.09"/>
  </r>
  <r>
    <x v="347"/>
    <n v="3209.89"/>
    <n v="229.87"/>
  </r>
  <r>
    <x v="348"/>
    <n v="3192.67"/>
    <n v="472.98"/>
  </r>
  <r>
    <x v="349"/>
    <n v="3189.1"/>
    <n v="138.65"/>
  </r>
  <r>
    <x v="350"/>
    <n v="3188.62"/>
    <n v="221.51"/>
  </r>
  <r>
    <x v="351"/>
    <n v="3187.51"/>
    <n v="835.06"/>
  </r>
  <r>
    <x v="352"/>
    <n v="3185.45"/>
    <n v="581.74"/>
  </r>
  <r>
    <x v="353"/>
    <n v="3164.73"/>
    <n v="563.66"/>
  </r>
  <r>
    <x v="354"/>
    <n v="3148.36"/>
    <n v="174.41"/>
  </r>
  <r>
    <x v="355"/>
    <n v="3139.94"/>
    <n v="887.24"/>
  </r>
  <r>
    <x v="356"/>
    <n v="3125.83"/>
    <n v="70.64"/>
  </r>
  <r>
    <x v="357"/>
    <n v="3115.98"/>
    <n v="393.49"/>
  </r>
  <r>
    <x v="358"/>
    <n v="3079.06"/>
    <n v="1644.92"/>
  </r>
  <r>
    <x v="359"/>
    <n v="3041.93"/>
    <n v="460.89"/>
  </r>
  <r>
    <x v="360"/>
    <n v="3031.5"/>
    <n v="609.61"/>
  </r>
  <r>
    <x v="361"/>
    <n v="3029.57"/>
    <n v="790.17"/>
  </r>
  <r>
    <x v="362"/>
    <n v="3026.26"/>
    <n v="249.27"/>
  </r>
  <r>
    <x v="363"/>
    <n v="3024.32"/>
    <n v="511.53"/>
  </r>
  <r>
    <x v="364"/>
    <n v="3017.07"/>
    <n v="2840.75"/>
  </r>
  <r>
    <x v="36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D0BB4-74DF-4450-97FA-9AA1A14CC50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367" firstHeaderRow="1" firstDataRow="1" firstDataCol="1"/>
  <pivotFields count="4">
    <pivotField showAll="0"/>
    <pivotField axis="axisRow" showAll="0">
      <items count="366">
        <item x="85"/>
        <item x="159"/>
        <item x="89"/>
        <item x="33"/>
        <item x="156"/>
        <item x="90"/>
        <item x="164"/>
        <item x="79"/>
        <item x="227"/>
        <item x="186"/>
        <item x="141"/>
        <item x="165"/>
        <item x="192"/>
        <item x="72"/>
        <item x="297"/>
        <item x="294"/>
        <item x="139"/>
        <item x="299"/>
        <item x="290"/>
        <item x="116"/>
        <item x="175"/>
        <item x="195"/>
        <item x="25"/>
        <item x="180"/>
        <item x="204"/>
        <item x="120"/>
        <item x="36"/>
        <item x="16"/>
        <item x="27"/>
        <item x="30"/>
        <item x="271"/>
        <item x="29"/>
        <item x="34"/>
        <item x="91"/>
        <item x="60"/>
        <item x="127"/>
        <item x="183"/>
        <item x="181"/>
        <item x="273"/>
        <item x="82"/>
        <item x="15"/>
        <item x="215"/>
        <item x="218"/>
        <item x="250"/>
        <item x="50"/>
        <item x="309"/>
        <item x="55"/>
        <item x="259"/>
        <item x="225"/>
        <item x="99"/>
        <item x="228"/>
        <item x="224"/>
        <item x="98"/>
        <item x="319"/>
        <item x="236"/>
        <item x="148"/>
        <item x="345"/>
        <item x="217"/>
        <item x="144"/>
        <item x="149"/>
        <item x="267"/>
        <item x="233"/>
        <item x="92"/>
        <item x="12"/>
        <item x="214"/>
        <item x="231"/>
        <item x="322"/>
        <item x="296"/>
        <item x="137"/>
        <item x="133"/>
        <item x="81"/>
        <item x="221"/>
        <item x="243"/>
        <item x="49"/>
        <item x="76"/>
        <item x="275"/>
        <item x="184"/>
        <item x="358"/>
        <item x="329"/>
        <item x="114"/>
        <item x="350"/>
        <item x="153"/>
        <item x="206"/>
        <item x="260"/>
        <item x="286"/>
        <item x="70"/>
        <item x="332"/>
        <item x="208"/>
        <item x="263"/>
        <item x="87"/>
        <item x="41"/>
        <item x="253"/>
        <item x="281"/>
        <item x="80"/>
        <item x="338"/>
        <item x="284"/>
        <item x="172"/>
        <item x="320"/>
        <item x="109"/>
        <item x="274"/>
        <item x="106"/>
        <item x="205"/>
        <item x="355"/>
        <item x="200"/>
        <item x="216"/>
        <item x="74"/>
        <item x="213"/>
        <item x="266"/>
        <item x="35"/>
        <item x="255"/>
        <item x="251"/>
        <item x="170"/>
        <item x="48"/>
        <item x="88"/>
        <item x="95"/>
        <item x="68"/>
        <item x="131"/>
        <item x="171"/>
        <item x="43"/>
        <item x="103"/>
        <item x="119"/>
        <item x="146"/>
        <item x="39"/>
        <item x="252"/>
        <item x="100"/>
        <item x="257"/>
        <item x="190"/>
        <item x="223"/>
        <item x="162"/>
        <item x="278"/>
        <item x="4"/>
        <item x="335"/>
        <item x="53"/>
        <item x="123"/>
        <item x="349"/>
        <item x="160"/>
        <item x="21"/>
        <item x="2"/>
        <item x="32"/>
        <item x="330"/>
        <item x="352"/>
        <item x="45"/>
        <item x="176"/>
        <item x="230"/>
        <item x="333"/>
        <item x="5"/>
        <item x="222"/>
        <item x="19"/>
        <item x="57"/>
        <item x="134"/>
        <item x="193"/>
        <item x="254"/>
        <item x="14"/>
        <item x="326"/>
        <item x="10"/>
        <item x="54"/>
        <item x="112"/>
        <item x="110"/>
        <item x="262"/>
        <item x="77"/>
        <item x="174"/>
        <item x="285"/>
        <item x="143"/>
        <item x="125"/>
        <item x="121"/>
        <item x="93"/>
        <item x="28"/>
        <item x="185"/>
        <item x="7"/>
        <item x="201"/>
        <item x="203"/>
        <item x="3"/>
        <item x="348"/>
        <item x="197"/>
        <item x="313"/>
        <item x="212"/>
        <item x="280"/>
        <item x="244"/>
        <item x="187"/>
        <item x="292"/>
        <item x="291"/>
        <item x="86"/>
        <item x="282"/>
        <item x="328"/>
        <item x="155"/>
        <item x="240"/>
        <item x="147"/>
        <item x="38"/>
        <item x="145"/>
        <item x="132"/>
        <item x="239"/>
        <item x="269"/>
        <item x="179"/>
        <item x="219"/>
        <item x="71"/>
        <item x="315"/>
        <item x="198"/>
        <item x="356"/>
        <item x="101"/>
        <item x="265"/>
        <item x="11"/>
        <item x="306"/>
        <item x="142"/>
        <item x="317"/>
        <item x="78"/>
        <item x="61"/>
        <item x="334"/>
        <item x="229"/>
        <item x="361"/>
        <item x="13"/>
        <item x="256"/>
        <item x="73"/>
        <item x="31"/>
        <item x="69"/>
        <item x="94"/>
        <item x="310"/>
        <item x="353"/>
        <item x="302"/>
        <item x="351"/>
        <item x="6"/>
        <item x="340"/>
        <item x="178"/>
        <item x="167"/>
        <item x="249"/>
        <item x="46"/>
        <item x="122"/>
        <item x="115"/>
        <item x="129"/>
        <item x="238"/>
        <item x="364"/>
        <item x="314"/>
        <item x="354"/>
        <item x="111"/>
        <item x="210"/>
        <item x="42"/>
        <item x="277"/>
        <item x="52"/>
        <item x="63"/>
        <item x="130"/>
        <item x="362"/>
        <item x="17"/>
        <item x="8"/>
        <item x="124"/>
        <item x="209"/>
        <item x="66"/>
        <item x="363"/>
        <item x="325"/>
        <item x="166"/>
        <item x="75"/>
        <item x="135"/>
        <item x="245"/>
        <item x="182"/>
        <item x="96"/>
        <item x="288"/>
        <item x="64"/>
        <item x="26"/>
        <item x="342"/>
        <item x="168"/>
        <item x="360"/>
        <item x="62"/>
        <item x="346"/>
        <item x="232"/>
        <item x="136"/>
        <item x="293"/>
        <item x="151"/>
        <item x="83"/>
        <item x="323"/>
        <item x="248"/>
        <item x="97"/>
        <item x="246"/>
        <item x="207"/>
        <item x="211"/>
        <item x="158"/>
        <item x="336"/>
        <item x="0"/>
        <item x="163"/>
        <item x="117"/>
        <item x="157"/>
        <item x="343"/>
        <item x="337"/>
        <item x="67"/>
        <item x="59"/>
        <item x="295"/>
        <item x="327"/>
        <item x="301"/>
        <item x="226"/>
        <item x="47"/>
        <item x="194"/>
        <item x="308"/>
        <item x="331"/>
        <item x="202"/>
        <item x="316"/>
        <item x="51"/>
        <item x="150"/>
        <item x="303"/>
        <item x="126"/>
        <item x="264"/>
        <item x="344"/>
        <item x="287"/>
        <item x="188"/>
        <item x="304"/>
        <item x="169"/>
        <item x="261"/>
        <item x="9"/>
        <item x="276"/>
        <item x="357"/>
        <item x="140"/>
        <item x="237"/>
        <item x="18"/>
        <item x="105"/>
        <item x="247"/>
        <item x="312"/>
        <item x="128"/>
        <item x="339"/>
        <item x="220"/>
        <item x="161"/>
        <item x="242"/>
        <item x="108"/>
        <item x="107"/>
        <item x="241"/>
        <item x="118"/>
        <item x="23"/>
        <item x="173"/>
        <item x="84"/>
        <item x="40"/>
        <item x="1"/>
        <item x="324"/>
        <item x="56"/>
        <item x="305"/>
        <item x="347"/>
        <item x="113"/>
        <item x="189"/>
        <item x="341"/>
        <item x="154"/>
        <item x="258"/>
        <item x="37"/>
        <item x="152"/>
        <item x="321"/>
        <item x="307"/>
        <item x="196"/>
        <item x="270"/>
        <item x="279"/>
        <item x="24"/>
        <item x="177"/>
        <item x="65"/>
        <item x="289"/>
        <item x="359"/>
        <item x="199"/>
        <item x="22"/>
        <item x="318"/>
        <item x="234"/>
        <item x="102"/>
        <item x="311"/>
        <item x="272"/>
        <item x="138"/>
        <item x="298"/>
        <item x="235"/>
        <item x="268"/>
        <item x="104"/>
        <item x="20"/>
        <item x="191"/>
        <item x="44"/>
        <item x="58"/>
        <item x="300"/>
        <item x="283"/>
        <item t="default"/>
      </items>
    </pivotField>
    <pivotField dataField="1" showAll="0"/>
    <pivotField showAll="0"/>
  </pivotFields>
  <rowFields count="1">
    <field x="1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Items count="1">
    <i/>
  </colItems>
  <dataFields count="1">
    <dataField name="Sum of Mar Cap - Cror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B2768-B1EB-4995-9E40-1CB505DF11C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B367" firstHeaderRow="1" firstDataRow="1" firstDataCol="1"/>
  <pivotFields count="4">
    <pivotField showAll="0"/>
    <pivotField axis="axisRow" showAll="0">
      <items count="366">
        <item x="85"/>
        <item x="159"/>
        <item x="89"/>
        <item x="33"/>
        <item x="156"/>
        <item x="90"/>
        <item x="164"/>
        <item x="79"/>
        <item x="227"/>
        <item x="186"/>
        <item x="141"/>
        <item x="165"/>
        <item x="192"/>
        <item x="72"/>
        <item x="297"/>
        <item x="294"/>
        <item x="139"/>
        <item x="299"/>
        <item x="290"/>
        <item x="116"/>
        <item x="175"/>
        <item x="195"/>
        <item x="25"/>
        <item x="180"/>
        <item x="204"/>
        <item x="120"/>
        <item x="36"/>
        <item x="16"/>
        <item x="27"/>
        <item x="30"/>
        <item x="271"/>
        <item x="29"/>
        <item x="34"/>
        <item x="91"/>
        <item x="60"/>
        <item x="127"/>
        <item x="183"/>
        <item x="181"/>
        <item x="273"/>
        <item x="82"/>
        <item x="15"/>
        <item x="215"/>
        <item x="218"/>
        <item x="250"/>
        <item x="50"/>
        <item x="309"/>
        <item x="55"/>
        <item x="259"/>
        <item x="225"/>
        <item x="99"/>
        <item x="228"/>
        <item x="224"/>
        <item x="98"/>
        <item x="319"/>
        <item x="236"/>
        <item x="148"/>
        <item x="345"/>
        <item x="217"/>
        <item x="144"/>
        <item x="149"/>
        <item x="267"/>
        <item x="233"/>
        <item x="92"/>
        <item x="12"/>
        <item x="214"/>
        <item x="231"/>
        <item x="322"/>
        <item x="296"/>
        <item x="137"/>
        <item x="133"/>
        <item x="81"/>
        <item x="221"/>
        <item x="243"/>
        <item x="49"/>
        <item x="76"/>
        <item x="275"/>
        <item x="184"/>
        <item x="358"/>
        <item x="329"/>
        <item x="114"/>
        <item x="350"/>
        <item x="153"/>
        <item x="206"/>
        <item x="260"/>
        <item x="286"/>
        <item x="70"/>
        <item x="332"/>
        <item x="208"/>
        <item x="263"/>
        <item x="87"/>
        <item x="41"/>
        <item x="253"/>
        <item x="281"/>
        <item x="80"/>
        <item x="338"/>
        <item x="284"/>
        <item x="172"/>
        <item x="320"/>
        <item x="109"/>
        <item x="274"/>
        <item x="106"/>
        <item x="205"/>
        <item x="355"/>
        <item x="200"/>
        <item x="216"/>
        <item x="74"/>
        <item x="213"/>
        <item x="266"/>
        <item x="35"/>
        <item x="255"/>
        <item x="251"/>
        <item x="170"/>
        <item x="48"/>
        <item x="88"/>
        <item x="95"/>
        <item x="68"/>
        <item x="131"/>
        <item x="171"/>
        <item x="43"/>
        <item x="103"/>
        <item x="119"/>
        <item x="146"/>
        <item x="39"/>
        <item x="252"/>
        <item x="100"/>
        <item x="257"/>
        <item x="190"/>
        <item x="223"/>
        <item x="162"/>
        <item x="278"/>
        <item x="4"/>
        <item x="335"/>
        <item x="53"/>
        <item x="123"/>
        <item x="349"/>
        <item x="160"/>
        <item x="21"/>
        <item x="2"/>
        <item x="32"/>
        <item x="330"/>
        <item x="352"/>
        <item x="45"/>
        <item x="176"/>
        <item x="230"/>
        <item x="333"/>
        <item x="5"/>
        <item x="222"/>
        <item x="19"/>
        <item x="57"/>
        <item x="134"/>
        <item x="193"/>
        <item x="254"/>
        <item x="14"/>
        <item x="326"/>
        <item x="10"/>
        <item x="54"/>
        <item x="112"/>
        <item x="110"/>
        <item x="262"/>
        <item x="77"/>
        <item x="174"/>
        <item x="285"/>
        <item x="143"/>
        <item x="125"/>
        <item x="121"/>
        <item x="93"/>
        <item x="28"/>
        <item x="185"/>
        <item x="7"/>
        <item x="201"/>
        <item x="203"/>
        <item x="3"/>
        <item x="348"/>
        <item x="197"/>
        <item x="313"/>
        <item x="212"/>
        <item x="280"/>
        <item x="244"/>
        <item x="187"/>
        <item x="292"/>
        <item x="291"/>
        <item x="86"/>
        <item x="282"/>
        <item x="328"/>
        <item x="155"/>
        <item x="240"/>
        <item x="147"/>
        <item x="38"/>
        <item x="145"/>
        <item x="132"/>
        <item x="239"/>
        <item x="269"/>
        <item x="179"/>
        <item x="219"/>
        <item x="71"/>
        <item x="315"/>
        <item x="198"/>
        <item x="356"/>
        <item x="101"/>
        <item x="265"/>
        <item x="11"/>
        <item x="306"/>
        <item x="142"/>
        <item x="317"/>
        <item x="78"/>
        <item x="61"/>
        <item x="334"/>
        <item x="229"/>
        <item x="361"/>
        <item x="13"/>
        <item x="256"/>
        <item x="73"/>
        <item x="31"/>
        <item x="69"/>
        <item x="94"/>
        <item x="310"/>
        <item x="353"/>
        <item x="302"/>
        <item x="351"/>
        <item x="6"/>
        <item x="340"/>
        <item x="178"/>
        <item x="167"/>
        <item x="249"/>
        <item x="46"/>
        <item x="122"/>
        <item x="115"/>
        <item x="129"/>
        <item x="238"/>
        <item x="364"/>
        <item x="314"/>
        <item x="354"/>
        <item x="111"/>
        <item x="210"/>
        <item x="42"/>
        <item x="277"/>
        <item x="52"/>
        <item x="63"/>
        <item x="130"/>
        <item x="362"/>
        <item x="17"/>
        <item x="8"/>
        <item x="124"/>
        <item x="209"/>
        <item x="66"/>
        <item x="363"/>
        <item x="325"/>
        <item x="166"/>
        <item x="75"/>
        <item x="135"/>
        <item x="245"/>
        <item x="182"/>
        <item x="96"/>
        <item x="288"/>
        <item x="64"/>
        <item x="26"/>
        <item x="342"/>
        <item x="168"/>
        <item x="360"/>
        <item x="62"/>
        <item x="346"/>
        <item x="232"/>
        <item x="136"/>
        <item x="293"/>
        <item x="151"/>
        <item x="83"/>
        <item x="323"/>
        <item x="248"/>
        <item x="97"/>
        <item x="246"/>
        <item x="207"/>
        <item x="211"/>
        <item x="158"/>
        <item x="336"/>
        <item x="0"/>
        <item x="163"/>
        <item x="117"/>
        <item x="157"/>
        <item x="343"/>
        <item x="337"/>
        <item x="67"/>
        <item x="59"/>
        <item x="295"/>
        <item x="327"/>
        <item x="301"/>
        <item x="226"/>
        <item x="47"/>
        <item x="194"/>
        <item x="308"/>
        <item x="331"/>
        <item x="202"/>
        <item x="316"/>
        <item x="51"/>
        <item x="150"/>
        <item x="303"/>
        <item x="126"/>
        <item x="264"/>
        <item x="344"/>
        <item x="287"/>
        <item x="188"/>
        <item x="304"/>
        <item x="169"/>
        <item x="261"/>
        <item x="9"/>
        <item x="276"/>
        <item x="357"/>
        <item x="140"/>
        <item x="237"/>
        <item x="18"/>
        <item x="105"/>
        <item x="247"/>
        <item x="312"/>
        <item x="128"/>
        <item x="339"/>
        <item x="220"/>
        <item x="161"/>
        <item x="242"/>
        <item x="108"/>
        <item x="107"/>
        <item x="241"/>
        <item x="118"/>
        <item x="23"/>
        <item x="173"/>
        <item x="84"/>
        <item x="40"/>
        <item x="1"/>
        <item x="324"/>
        <item x="56"/>
        <item x="305"/>
        <item x="347"/>
        <item x="113"/>
        <item x="189"/>
        <item x="341"/>
        <item x="154"/>
        <item x="258"/>
        <item x="37"/>
        <item x="152"/>
        <item x="321"/>
        <item x="307"/>
        <item x="196"/>
        <item x="270"/>
        <item x="279"/>
        <item x="24"/>
        <item x="177"/>
        <item x="65"/>
        <item x="289"/>
        <item x="359"/>
        <item x="199"/>
        <item x="22"/>
        <item x="318"/>
        <item x="234"/>
        <item x="102"/>
        <item x="311"/>
        <item x="272"/>
        <item x="138"/>
        <item x="298"/>
        <item x="235"/>
        <item x="268"/>
        <item x="104"/>
        <item x="20"/>
        <item x="191"/>
        <item x="44"/>
        <item x="58"/>
        <item x="300"/>
        <item x="283"/>
        <item t="default"/>
      </items>
    </pivotField>
    <pivotField showAll="0"/>
    <pivotField dataField="1" showAll="0"/>
  </pivotFields>
  <rowFields count="1">
    <field x="1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Items count="1">
    <i/>
  </colItems>
  <dataFields count="1">
    <dataField name="Sum of Sales Qtr - Cror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8E18E-490C-4178-A328-6E93E845F878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367" firstHeaderRow="1" firstDataRow="1" firstDataCol="1"/>
  <pivotFields count="19">
    <pivotField showAll="0"/>
    <pivotField axis="axisRow" showAll="0">
      <items count="366">
        <item x="85"/>
        <item x="159"/>
        <item x="89"/>
        <item x="33"/>
        <item x="156"/>
        <item x="90"/>
        <item x="164"/>
        <item x="79"/>
        <item x="227"/>
        <item x="186"/>
        <item x="141"/>
        <item x="165"/>
        <item x="192"/>
        <item x="72"/>
        <item x="297"/>
        <item x="294"/>
        <item x="139"/>
        <item x="299"/>
        <item x="290"/>
        <item x="116"/>
        <item x="175"/>
        <item x="195"/>
        <item x="25"/>
        <item x="180"/>
        <item x="204"/>
        <item x="120"/>
        <item x="36"/>
        <item x="16"/>
        <item x="27"/>
        <item x="30"/>
        <item x="271"/>
        <item x="29"/>
        <item x="34"/>
        <item x="91"/>
        <item x="60"/>
        <item x="127"/>
        <item x="183"/>
        <item x="181"/>
        <item x="273"/>
        <item x="82"/>
        <item x="15"/>
        <item x="215"/>
        <item x="218"/>
        <item x="250"/>
        <item x="50"/>
        <item x="309"/>
        <item x="55"/>
        <item x="259"/>
        <item x="225"/>
        <item x="99"/>
        <item x="228"/>
        <item x="224"/>
        <item x="98"/>
        <item x="319"/>
        <item x="236"/>
        <item x="148"/>
        <item x="345"/>
        <item x="217"/>
        <item x="144"/>
        <item x="149"/>
        <item x="267"/>
        <item x="233"/>
        <item x="92"/>
        <item x="12"/>
        <item x="214"/>
        <item x="231"/>
        <item x="322"/>
        <item x="296"/>
        <item x="137"/>
        <item x="133"/>
        <item x="81"/>
        <item x="221"/>
        <item x="243"/>
        <item x="49"/>
        <item x="76"/>
        <item x="275"/>
        <item x="184"/>
        <item x="358"/>
        <item x="329"/>
        <item x="114"/>
        <item x="350"/>
        <item x="153"/>
        <item x="206"/>
        <item x="260"/>
        <item x="286"/>
        <item x="70"/>
        <item x="332"/>
        <item x="208"/>
        <item x="263"/>
        <item x="87"/>
        <item x="41"/>
        <item x="253"/>
        <item x="281"/>
        <item x="80"/>
        <item x="338"/>
        <item x="284"/>
        <item x="172"/>
        <item x="320"/>
        <item x="109"/>
        <item x="274"/>
        <item x="106"/>
        <item x="205"/>
        <item x="355"/>
        <item x="200"/>
        <item x="216"/>
        <item x="74"/>
        <item x="213"/>
        <item x="266"/>
        <item x="35"/>
        <item x="255"/>
        <item x="251"/>
        <item x="170"/>
        <item x="48"/>
        <item x="88"/>
        <item x="95"/>
        <item x="68"/>
        <item x="131"/>
        <item x="171"/>
        <item x="43"/>
        <item x="103"/>
        <item x="119"/>
        <item x="146"/>
        <item x="39"/>
        <item x="252"/>
        <item x="100"/>
        <item x="257"/>
        <item x="190"/>
        <item x="223"/>
        <item x="162"/>
        <item x="278"/>
        <item x="4"/>
        <item x="335"/>
        <item x="53"/>
        <item x="123"/>
        <item x="349"/>
        <item x="160"/>
        <item x="21"/>
        <item x="2"/>
        <item x="32"/>
        <item x="330"/>
        <item x="352"/>
        <item x="45"/>
        <item x="176"/>
        <item x="230"/>
        <item x="333"/>
        <item x="5"/>
        <item x="222"/>
        <item x="19"/>
        <item x="57"/>
        <item x="134"/>
        <item x="193"/>
        <item x="254"/>
        <item x="14"/>
        <item x="326"/>
        <item x="10"/>
        <item x="54"/>
        <item x="112"/>
        <item x="110"/>
        <item x="262"/>
        <item x="77"/>
        <item x="174"/>
        <item x="285"/>
        <item x="143"/>
        <item x="125"/>
        <item x="121"/>
        <item x="93"/>
        <item x="28"/>
        <item x="185"/>
        <item x="7"/>
        <item x="201"/>
        <item x="203"/>
        <item x="3"/>
        <item x="348"/>
        <item x="197"/>
        <item x="313"/>
        <item x="212"/>
        <item x="280"/>
        <item x="244"/>
        <item x="187"/>
        <item x="292"/>
        <item x="291"/>
        <item x="86"/>
        <item x="282"/>
        <item x="328"/>
        <item x="155"/>
        <item x="240"/>
        <item x="147"/>
        <item x="38"/>
        <item x="145"/>
        <item x="132"/>
        <item x="239"/>
        <item x="269"/>
        <item x="179"/>
        <item x="219"/>
        <item x="71"/>
        <item x="315"/>
        <item x="198"/>
        <item x="356"/>
        <item x="101"/>
        <item x="265"/>
        <item x="11"/>
        <item x="306"/>
        <item x="142"/>
        <item x="317"/>
        <item x="78"/>
        <item x="61"/>
        <item x="334"/>
        <item x="229"/>
        <item x="361"/>
        <item x="13"/>
        <item x="256"/>
        <item x="73"/>
        <item x="31"/>
        <item x="69"/>
        <item x="94"/>
        <item x="310"/>
        <item x="353"/>
        <item x="302"/>
        <item x="351"/>
        <item x="6"/>
        <item x="340"/>
        <item x="178"/>
        <item x="167"/>
        <item x="249"/>
        <item x="46"/>
        <item x="122"/>
        <item x="115"/>
        <item x="129"/>
        <item x="238"/>
        <item x="364"/>
        <item x="314"/>
        <item x="354"/>
        <item x="111"/>
        <item x="210"/>
        <item x="42"/>
        <item x="277"/>
        <item x="52"/>
        <item x="63"/>
        <item x="130"/>
        <item x="362"/>
        <item x="17"/>
        <item x="8"/>
        <item x="124"/>
        <item x="209"/>
        <item x="66"/>
        <item x="363"/>
        <item x="325"/>
        <item x="166"/>
        <item x="75"/>
        <item x="135"/>
        <item x="245"/>
        <item x="182"/>
        <item x="96"/>
        <item x="288"/>
        <item x="64"/>
        <item x="26"/>
        <item x="342"/>
        <item x="168"/>
        <item x="360"/>
        <item x="62"/>
        <item x="346"/>
        <item x="232"/>
        <item x="136"/>
        <item x="293"/>
        <item x="151"/>
        <item x="83"/>
        <item x="323"/>
        <item x="248"/>
        <item x="97"/>
        <item x="246"/>
        <item x="207"/>
        <item x="211"/>
        <item x="158"/>
        <item x="336"/>
        <item x="0"/>
        <item x="163"/>
        <item x="117"/>
        <item x="157"/>
        <item x="343"/>
        <item x="337"/>
        <item x="67"/>
        <item x="59"/>
        <item x="295"/>
        <item x="327"/>
        <item x="301"/>
        <item x="226"/>
        <item x="47"/>
        <item x="194"/>
        <item x="308"/>
        <item x="331"/>
        <item x="202"/>
        <item x="316"/>
        <item x="51"/>
        <item x="150"/>
        <item x="303"/>
        <item x="126"/>
        <item x="264"/>
        <item x="344"/>
        <item x="287"/>
        <item x="188"/>
        <item x="304"/>
        <item x="169"/>
        <item x="261"/>
        <item x="9"/>
        <item x="276"/>
        <item x="357"/>
        <item x="140"/>
        <item x="237"/>
        <item x="18"/>
        <item x="105"/>
        <item x="247"/>
        <item x="312"/>
        <item x="128"/>
        <item x="339"/>
        <item x="220"/>
        <item x="161"/>
        <item x="242"/>
        <item x="108"/>
        <item x="107"/>
        <item x="241"/>
        <item x="118"/>
        <item x="23"/>
        <item x="173"/>
        <item x="84"/>
        <item x="40"/>
        <item x="1"/>
        <item x="324"/>
        <item x="56"/>
        <item x="305"/>
        <item x="347"/>
        <item x="113"/>
        <item x="189"/>
        <item x="341"/>
        <item x="154"/>
        <item x="258"/>
        <item x="37"/>
        <item x="152"/>
        <item x="321"/>
        <item x="307"/>
        <item x="196"/>
        <item x="270"/>
        <item x="279"/>
        <item x="24"/>
        <item x="177"/>
        <item x="65"/>
        <item x="289"/>
        <item x="359"/>
        <item x="199"/>
        <item x="22"/>
        <item x="318"/>
        <item x="234"/>
        <item x="102"/>
        <item x="311"/>
        <item x="272"/>
        <item x="138"/>
        <item x="298"/>
        <item x="235"/>
        <item x="268"/>
        <item x="104"/>
        <item x="20"/>
        <item x="191"/>
        <item x="44"/>
        <item x="58"/>
        <item x="300"/>
        <item x="28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Items count="1">
    <i/>
  </colItems>
  <dataFields count="1">
    <dataField name="Sum of Correlation" fld="4" showDataAs="percent" baseField="1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CFBD2-16A4-4EFA-BF65-94C618E7D939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C368" firstHeaderRow="0" firstDataRow="1" firstDataCol="1"/>
  <pivotFields count="3">
    <pivotField axis="axisRow" showAll="0">
      <items count="367">
        <item x="85"/>
        <item x="159"/>
        <item x="89"/>
        <item x="33"/>
        <item x="156"/>
        <item x="90"/>
        <item x="164"/>
        <item x="79"/>
        <item x="227"/>
        <item x="186"/>
        <item x="141"/>
        <item x="165"/>
        <item x="192"/>
        <item x="72"/>
        <item x="297"/>
        <item x="294"/>
        <item x="139"/>
        <item x="299"/>
        <item x="290"/>
        <item x="116"/>
        <item x="175"/>
        <item x="195"/>
        <item x="25"/>
        <item x="180"/>
        <item x="204"/>
        <item x="120"/>
        <item x="36"/>
        <item x="16"/>
        <item x="27"/>
        <item x="30"/>
        <item x="271"/>
        <item x="29"/>
        <item x="34"/>
        <item x="91"/>
        <item x="60"/>
        <item x="127"/>
        <item x="183"/>
        <item x="181"/>
        <item x="273"/>
        <item x="82"/>
        <item x="15"/>
        <item x="215"/>
        <item x="218"/>
        <item x="250"/>
        <item x="50"/>
        <item x="309"/>
        <item x="55"/>
        <item x="259"/>
        <item x="225"/>
        <item x="99"/>
        <item x="228"/>
        <item x="224"/>
        <item x="98"/>
        <item x="319"/>
        <item x="236"/>
        <item x="148"/>
        <item x="345"/>
        <item x="217"/>
        <item x="144"/>
        <item x="149"/>
        <item x="267"/>
        <item x="233"/>
        <item x="92"/>
        <item x="12"/>
        <item x="214"/>
        <item x="231"/>
        <item x="322"/>
        <item x="296"/>
        <item x="137"/>
        <item x="133"/>
        <item x="81"/>
        <item x="221"/>
        <item x="243"/>
        <item x="49"/>
        <item x="76"/>
        <item x="275"/>
        <item x="184"/>
        <item x="358"/>
        <item x="329"/>
        <item x="114"/>
        <item x="350"/>
        <item x="153"/>
        <item x="206"/>
        <item x="260"/>
        <item x="286"/>
        <item x="70"/>
        <item x="332"/>
        <item x="208"/>
        <item x="263"/>
        <item x="87"/>
        <item x="41"/>
        <item x="253"/>
        <item x="281"/>
        <item x="80"/>
        <item x="338"/>
        <item x="284"/>
        <item x="172"/>
        <item x="320"/>
        <item x="109"/>
        <item x="274"/>
        <item x="106"/>
        <item x="205"/>
        <item x="355"/>
        <item x="200"/>
        <item x="216"/>
        <item x="74"/>
        <item x="213"/>
        <item x="266"/>
        <item x="35"/>
        <item x="255"/>
        <item x="251"/>
        <item x="170"/>
        <item x="48"/>
        <item x="88"/>
        <item x="95"/>
        <item x="68"/>
        <item x="131"/>
        <item x="171"/>
        <item x="43"/>
        <item x="103"/>
        <item x="119"/>
        <item x="146"/>
        <item x="39"/>
        <item x="252"/>
        <item x="100"/>
        <item x="257"/>
        <item x="190"/>
        <item x="223"/>
        <item x="162"/>
        <item x="278"/>
        <item x="4"/>
        <item x="335"/>
        <item x="53"/>
        <item x="123"/>
        <item x="349"/>
        <item x="160"/>
        <item x="21"/>
        <item x="2"/>
        <item x="32"/>
        <item x="330"/>
        <item x="352"/>
        <item x="45"/>
        <item x="176"/>
        <item x="230"/>
        <item x="333"/>
        <item x="5"/>
        <item x="222"/>
        <item x="19"/>
        <item x="57"/>
        <item x="134"/>
        <item x="193"/>
        <item x="254"/>
        <item x="14"/>
        <item x="326"/>
        <item x="10"/>
        <item x="54"/>
        <item x="112"/>
        <item x="110"/>
        <item x="262"/>
        <item x="77"/>
        <item x="174"/>
        <item x="285"/>
        <item x="143"/>
        <item x="125"/>
        <item x="121"/>
        <item x="93"/>
        <item x="28"/>
        <item x="185"/>
        <item x="7"/>
        <item x="201"/>
        <item x="203"/>
        <item x="3"/>
        <item x="348"/>
        <item x="197"/>
        <item x="313"/>
        <item x="212"/>
        <item x="280"/>
        <item x="244"/>
        <item x="187"/>
        <item x="292"/>
        <item x="291"/>
        <item x="86"/>
        <item x="282"/>
        <item x="328"/>
        <item x="155"/>
        <item x="240"/>
        <item x="147"/>
        <item x="38"/>
        <item x="145"/>
        <item x="132"/>
        <item x="239"/>
        <item x="269"/>
        <item x="179"/>
        <item x="219"/>
        <item x="71"/>
        <item x="315"/>
        <item x="198"/>
        <item x="356"/>
        <item x="101"/>
        <item x="265"/>
        <item x="11"/>
        <item x="306"/>
        <item x="142"/>
        <item x="317"/>
        <item x="78"/>
        <item x="61"/>
        <item x="334"/>
        <item x="229"/>
        <item x="361"/>
        <item x="13"/>
        <item x="256"/>
        <item x="73"/>
        <item x="31"/>
        <item x="69"/>
        <item x="94"/>
        <item x="310"/>
        <item x="353"/>
        <item x="302"/>
        <item x="351"/>
        <item x="6"/>
        <item x="340"/>
        <item x="178"/>
        <item x="167"/>
        <item x="249"/>
        <item x="46"/>
        <item x="122"/>
        <item x="115"/>
        <item x="129"/>
        <item x="238"/>
        <item x="364"/>
        <item x="314"/>
        <item x="354"/>
        <item x="111"/>
        <item x="210"/>
        <item x="42"/>
        <item x="277"/>
        <item x="52"/>
        <item x="63"/>
        <item x="130"/>
        <item x="362"/>
        <item x="17"/>
        <item x="8"/>
        <item x="124"/>
        <item x="209"/>
        <item x="66"/>
        <item x="363"/>
        <item x="325"/>
        <item x="166"/>
        <item x="75"/>
        <item x="135"/>
        <item x="245"/>
        <item x="182"/>
        <item x="96"/>
        <item x="288"/>
        <item x="64"/>
        <item x="26"/>
        <item x="342"/>
        <item x="168"/>
        <item x="360"/>
        <item x="62"/>
        <item x="346"/>
        <item x="232"/>
        <item x="136"/>
        <item x="293"/>
        <item x="151"/>
        <item x="83"/>
        <item x="323"/>
        <item x="248"/>
        <item x="97"/>
        <item x="246"/>
        <item x="207"/>
        <item x="211"/>
        <item x="158"/>
        <item x="336"/>
        <item x="0"/>
        <item x="163"/>
        <item x="117"/>
        <item x="157"/>
        <item x="343"/>
        <item x="337"/>
        <item x="67"/>
        <item x="59"/>
        <item x="295"/>
        <item x="327"/>
        <item x="301"/>
        <item x="226"/>
        <item x="47"/>
        <item x="194"/>
        <item x="308"/>
        <item x="331"/>
        <item x="202"/>
        <item x="316"/>
        <item x="51"/>
        <item x="150"/>
        <item x="303"/>
        <item x="126"/>
        <item x="264"/>
        <item x="344"/>
        <item x="287"/>
        <item x="188"/>
        <item x="304"/>
        <item x="169"/>
        <item x="261"/>
        <item x="9"/>
        <item x="276"/>
        <item x="357"/>
        <item x="140"/>
        <item x="237"/>
        <item x="18"/>
        <item x="105"/>
        <item x="247"/>
        <item x="312"/>
        <item x="128"/>
        <item x="339"/>
        <item x="220"/>
        <item x="161"/>
        <item x="242"/>
        <item x="108"/>
        <item x="107"/>
        <item x="241"/>
        <item x="118"/>
        <item x="23"/>
        <item x="173"/>
        <item x="84"/>
        <item x="40"/>
        <item x="1"/>
        <item x="324"/>
        <item x="56"/>
        <item x="305"/>
        <item x="347"/>
        <item x="113"/>
        <item x="189"/>
        <item x="341"/>
        <item x="154"/>
        <item x="258"/>
        <item x="37"/>
        <item x="152"/>
        <item x="321"/>
        <item x="307"/>
        <item x="196"/>
        <item x="270"/>
        <item x="279"/>
        <item x="24"/>
        <item x="177"/>
        <item x="65"/>
        <item x="289"/>
        <item x="359"/>
        <item x="199"/>
        <item x="22"/>
        <item x="318"/>
        <item x="234"/>
        <item x="102"/>
        <item x="311"/>
        <item x="272"/>
        <item x="138"/>
        <item x="298"/>
        <item x="235"/>
        <item x="268"/>
        <item x="104"/>
        <item x="20"/>
        <item x="191"/>
        <item x="44"/>
        <item x="58"/>
        <item x="300"/>
        <item x="283"/>
        <item x="365"/>
        <item t="default"/>
      </items>
    </pivotField>
    <pivotField dataField="1" showAll="0"/>
    <pivotField dataField="1" showAll="0"/>
  </pivotFields>
  <rowFields count="1">
    <field x="0"/>
  </rowFields>
  <rowItems count="3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r Cap - Crore" fld="1" baseField="0" baseItem="0"/>
    <dataField name="Sum of Sales Qtr - Cror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F475F-0D2D-48ED-BC11-6860E75A6477}" name="Table1" displayName="Table1" ref="H5:J12" totalsRowShown="0">
  <autoFilter ref="H5:J12" xr:uid="{B62F475F-0D2D-48ED-BC11-6860E75A6477}"/>
  <tableColumns count="3">
    <tableColumn id="1" xr3:uid="{34A9161D-8B33-46D3-A51A-BAEE200F908C}" name="Metrics"/>
    <tableColumn id="2" xr3:uid="{A558078F-5B86-402B-825A-D7C608A40C06}" name="Mar Cap"/>
    <tableColumn id="3" xr3:uid="{33DFCF81-6460-4C04-A0C3-9FF772F83C1D}" name="Sales Qtr" dataDxfId="0">
      <calculatedColumnFormula>SUM(D2:D366)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833B-D988-48E9-AF4E-E6B056866062}">
  <dimension ref="A1:E489"/>
  <sheetViews>
    <sheetView workbookViewId="0">
      <selection activeCell="I483" sqref="I48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583436.72</v>
      </c>
      <c r="D2">
        <v>99810</v>
      </c>
    </row>
    <row r="3" spans="1:4" x14ac:dyDescent="0.25">
      <c r="A3">
        <v>2</v>
      </c>
      <c r="B3" t="s">
        <v>5</v>
      </c>
      <c r="C3">
        <v>563709.84</v>
      </c>
      <c r="D3">
        <v>30904</v>
      </c>
    </row>
    <row r="4" spans="1:4" x14ac:dyDescent="0.25">
      <c r="A4">
        <v>3</v>
      </c>
      <c r="B4" t="s">
        <v>6</v>
      </c>
      <c r="C4">
        <v>482953.59</v>
      </c>
      <c r="D4">
        <v>20581.27</v>
      </c>
    </row>
    <row r="5" spans="1:4" x14ac:dyDescent="0.25">
      <c r="A5">
        <v>4</v>
      </c>
      <c r="B5" t="s">
        <v>7</v>
      </c>
      <c r="C5">
        <v>320985.27</v>
      </c>
      <c r="D5">
        <v>9772.02</v>
      </c>
    </row>
    <row r="6" spans="1:4" x14ac:dyDescent="0.25">
      <c r="A6">
        <v>5</v>
      </c>
      <c r="B6" t="s">
        <v>8</v>
      </c>
      <c r="C6">
        <v>289497.37</v>
      </c>
      <c r="D6">
        <v>16840.509999999998</v>
      </c>
    </row>
    <row r="7" spans="1:4" x14ac:dyDescent="0.25">
      <c r="A7">
        <v>6</v>
      </c>
      <c r="B7" t="s">
        <v>9</v>
      </c>
      <c r="C7">
        <v>288265.26</v>
      </c>
      <c r="D7">
        <v>8590</v>
      </c>
    </row>
    <row r="8" spans="1:4" x14ac:dyDescent="0.25">
      <c r="A8">
        <v>7</v>
      </c>
      <c r="B8" t="s">
        <v>10</v>
      </c>
      <c r="C8">
        <v>263493.81</v>
      </c>
      <c r="D8">
        <v>19283.2</v>
      </c>
    </row>
    <row r="9" spans="1:4" x14ac:dyDescent="0.25">
      <c r="A9">
        <v>8</v>
      </c>
      <c r="B9" t="s">
        <v>11</v>
      </c>
      <c r="C9">
        <v>248320.35</v>
      </c>
      <c r="D9">
        <v>17794</v>
      </c>
    </row>
    <row r="10" spans="1:4" x14ac:dyDescent="0.25">
      <c r="A10">
        <v>9</v>
      </c>
      <c r="B10" t="s">
        <v>12</v>
      </c>
      <c r="C10">
        <v>239981.5</v>
      </c>
      <c r="D10">
        <v>22995.88</v>
      </c>
    </row>
    <row r="11" spans="1:4" x14ac:dyDescent="0.25">
      <c r="A11">
        <v>10</v>
      </c>
      <c r="B11" t="s">
        <v>13</v>
      </c>
      <c r="C11">
        <v>232763.33</v>
      </c>
      <c r="D11">
        <v>57014.080000000002</v>
      </c>
    </row>
    <row r="12" spans="1:4" x14ac:dyDescent="0.25">
      <c r="A12">
        <v>11</v>
      </c>
      <c r="B12" t="s">
        <v>14</v>
      </c>
      <c r="C12">
        <v>203802.35</v>
      </c>
      <c r="D12">
        <v>13665.35</v>
      </c>
    </row>
    <row r="13" spans="1:4" x14ac:dyDescent="0.25">
      <c r="A13">
        <v>12</v>
      </c>
      <c r="B13" t="s">
        <v>15</v>
      </c>
      <c r="C13">
        <v>199253.77</v>
      </c>
      <c r="D13">
        <v>6390.71</v>
      </c>
    </row>
    <row r="14" spans="1:4" x14ac:dyDescent="0.25">
      <c r="A14">
        <v>13</v>
      </c>
      <c r="B14" t="s">
        <v>16</v>
      </c>
      <c r="C14">
        <v>192677.98</v>
      </c>
      <c r="D14">
        <v>21643.279999999999</v>
      </c>
    </row>
    <row r="15" spans="1:4" x14ac:dyDescent="0.25">
      <c r="A15">
        <v>14</v>
      </c>
      <c r="B15" t="s">
        <v>17</v>
      </c>
      <c r="C15">
        <v>180860.74</v>
      </c>
      <c r="D15">
        <v>28747.45</v>
      </c>
    </row>
    <row r="16" spans="1:4" x14ac:dyDescent="0.25">
      <c r="A16">
        <v>15</v>
      </c>
      <c r="B16" t="s">
        <v>18</v>
      </c>
      <c r="C16">
        <v>178017.48</v>
      </c>
      <c r="D16">
        <v>110666.93</v>
      </c>
    </row>
    <row r="17" spans="1:4" x14ac:dyDescent="0.25">
      <c r="A17">
        <v>16</v>
      </c>
      <c r="B17" t="s">
        <v>19</v>
      </c>
      <c r="C17">
        <v>167131.29</v>
      </c>
      <c r="D17">
        <v>20318.599999999999</v>
      </c>
    </row>
    <row r="18" spans="1:4" x14ac:dyDescent="0.25">
      <c r="A18">
        <v>17</v>
      </c>
      <c r="B18" t="s">
        <v>20</v>
      </c>
      <c r="C18">
        <v>136380.76</v>
      </c>
      <c r="D18">
        <v>11721.55</v>
      </c>
    </row>
    <row r="19" spans="1:4" x14ac:dyDescent="0.25">
      <c r="A19">
        <v>18</v>
      </c>
      <c r="B19" t="s">
        <v>21</v>
      </c>
      <c r="C19">
        <v>135390.53</v>
      </c>
      <c r="D19">
        <v>20774.37</v>
      </c>
    </row>
    <row r="20" spans="1:4" x14ac:dyDescent="0.25">
      <c r="A20">
        <v>19</v>
      </c>
      <c r="B20" t="s">
        <v>22</v>
      </c>
      <c r="C20">
        <v>134241.35999999999</v>
      </c>
      <c r="D20">
        <v>6653.23</v>
      </c>
    </row>
    <row r="21" spans="1:4" x14ac:dyDescent="0.25">
      <c r="A21">
        <v>20</v>
      </c>
      <c r="B21" t="s">
        <v>23</v>
      </c>
      <c r="C21">
        <v>133266.56</v>
      </c>
      <c r="D21">
        <v>5922</v>
      </c>
    </row>
    <row r="22" spans="1:4" x14ac:dyDescent="0.25">
      <c r="A22">
        <v>21</v>
      </c>
      <c r="B22" t="s">
        <v>24</v>
      </c>
      <c r="C22">
        <v>131840.57</v>
      </c>
      <c r="D22">
        <v>13669</v>
      </c>
    </row>
    <row r="23" spans="1:4" x14ac:dyDescent="0.25">
      <c r="A23">
        <v>22</v>
      </c>
      <c r="B23" t="s">
        <v>25</v>
      </c>
      <c r="C23">
        <v>126335.27</v>
      </c>
      <c r="D23">
        <v>12809</v>
      </c>
    </row>
    <row r="24" spans="1:4" x14ac:dyDescent="0.25">
      <c r="A24">
        <v>23</v>
      </c>
      <c r="B24" t="s">
        <v>26</v>
      </c>
      <c r="C24">
        <v>122184.17</v>
      </c>
      <c r="D24">
        <v>24361</v>
      </c>
    </row>
    <row r="25" spans="1:4" x14ac:dyDescent="0.25">
      <c r="A25">
        <v>24</v>
      </c>
      <c r="B25" t="s">
        <v>27</v>
      </c>
      <c r="C25">
        <v>117071.87</v>
      </c>
      <c r="D25">
        <v>74156.070000000007</v>
      </c>
    </row>
    <row r="26" spans="1:4" x14ac:dyDescent="0.25">
      <c r="A26">
        <v>25</v>
      </c>
      <c r="B26" t="s">
        <v>28</v>
      </c>
      <c r="C26">
        <v>113692.87</v>
      </c>
      <c r="D26">
        <v>8019.24</v>
      </c>
    </row>
    <row r="27" spans="1:4" x14ac:dyDescent="0.25">
      <c r="A27">
        <v>26</v>
      </c>
      <c r="B27" t="s">
        <v>29</v>
      </c>
      <c r="C27">
        <v>108044.04</v>
      </c>
      <c r="D27">
        <v>4260.5200000000004</v>
      </c>
    </row>
    <row r="28" spans="1:4" x14ac:dyDescent="0.25">
      <c r="A28">
        <v>27</v>
      </c>
      <c r="B28" t="s">
        <v>30</v>
      </c>
      <c r="C28">
        <v>102016.01</v>
      </c>
      <c r="D28">
        <v>7506.95</v>
      </c>
    </row>
    <row r="29" spans="1:4" x14ac:dyDescent="0.25">
      <c r="A29">
        <v>28</v>
      </c>
      <c r="B29" t="s">
        <v>31</v>
      </c>
      <c r="C29">
        <v>98278</v>
      </c>
      <c r="D29">
        <v>60616.36</v>
      </c>
    </row>
    <row r="30" spans="1:4" x14ac:dyDescent="0.25">
      <c r="A30">
        <v>29</v>
      </c>
      <c r="B30" t="s">
        <v>32</v>
      </c>
      <c r="C30">
        <v>97379.96</v>
      </c>
      <c r="D30">
        <v>4286.78</v>
      </c>
    </row>
    <row r="31" spans="1:4" x14ac:dyDescent="0.25">
      <c r="A31">
        <v>30</v>
      </c>
      <c r="B31" t="s">
        <v>33</v>
      </c>
      <c r="C31">
        <v>94476.77</v>
      </c>
      <c r="D31">
        <v>3540.63</v>
      </c>
    </row>
    <row r="32" spans="1:4" x14ac:dyDescent="0.25">
      <c r="A32">
        <v>31</v>
      </c>
      <c r="B32" t="s">
        <v>34</v>
      </c>
      <c r="C32">
        <v>88252.6</v>
      </c>
      <c r="D32">
        <v>6369.34</v>
      </c>
    </row>
    <row r="33" spans="1:4" x14ac:dyDescent="0.25">
      <c r="A33">
        <v>32</v>
      </c>
      <c r="B33" t="s">
        <v>35</v>
      </c>
      <c r="C33">
        <v>88142.35</v>
      </c>
      <c r="D33">
        <v>11577.78</v>
      </c>
    </row>
    <row r="34" spans="1:4" x14ac:dyDescent="0.25">
      <c r="A34">
        <v>33</v>
      </c>
      <c r="B34" t="s">
        <v>36</v>
      </c>
      <c r="C34">
        <v>87358.23</v>
      </c>
      <c r="D34">
        <v>9734.9</v>
      </c>
    </row>
    <row r="35" spans="1:4" x14ac:dyDescent="0.25">
      <c r="A35">
        <v>34</v>
      </c>
      <c r="B35" t="s">
        <v>37</v>
      </c>
      <c r="C35">
        <v>81781.89</v>
      </c>
      <c r="D35">
        <v>2688.85</v>
      </c>
    </row>
    <row r="36" spans="1:4" x14ac:dyDescent="0.25">
      <c r="A36">
        <v>35</v>
      </c>
      <c r="B36" t="s">
        <v>38</v>
      </c>
      <c r="C36">
        <v>79795.11</v>
      </c>
      <c r="D36">
        <v>7665.4</v>
      </c>
    </row>
    <row r="37" spans="1:4" x14ac:dyDescent="0.25">
      <c r="A37">
        <v>36</v>
      </c>
      <c r="B37" t="s">
        <v>39</v>
      </c>
      <c r="C37">
        <v>78670.97</v>
      </c>
      <c r="D37">
        <v>14414.34</v>
      </c>
    </row>
    <row r="38" spans="1:4" x14ac:dyDescent="0.25">
      <c r="A38">
        <v>37</v>
      </c>
      <c r="B38" t="s">
        <v>40</v>
      </c>
      <c r="C38">
        <v>74066.350000000006</v>
      </c>
      <c r="D38">
        <v>4094.82</v>
      </c>
    </row>
    <row r="39" spans="1:4" x14ac:dyDescent="0.25">
      <c r="A39">
        <v>38</v>
      </c>
      <c r="B39" t="s">
        <v>41</v>
      </c>
      <c r="C39">
        <v>73886</v>
      </c>
      <c r="D39">
        <v>4274.84</v>
      </c>
    </row>
    <row r="40" spans="1:4" x14ac:dyDescent="0.25">
      <c r="A40">
        <v>39</v>
      </c>
      <c r="B40" t="s">
        <v>42</v>
      </c>
      <c r="C40">
        <v>73870.259999999995</v>
      </c>
      <c r="D40">
        <v>17861</v>
      </c>
    </row>
    <row r="41" spans="1:4" x14ac:dyDescent="0.25">
      <c r="A41">
        <v>40</v>
      </c>
      <c r="B41" t="s">
        <v>43</v>
      </c>
      <c r="C41">
        <v>73532.62</v>
      </c>
      <c r="D41">
        <v>15291.42</v>
      </c>
    </row>
    <row r="42" spans="1:4" x14ac:dyDescent="0.25">
      <c r="A42">
        <v>41</v>
      </c>
      <c r="B42" t="s">
        <v>44</v>
      </c>
      <c r="C42">
        <v>73376.14</v>
      </c>
      <c r="D42">
        <v>32464.14</v>
      </c>
    </row>
    <row r="43" spans="1:4" x14ac:dyDescent="0.25">
      <c r="A43">
        <v>42</v>
      </c>
      <c r="B43" t="s">
        <v>45</v>
      </c>
      <c r="C43">
        <v>73311.41</v>
      </c>
      <c r="D43">
        <v>2269.0100000000002</v>
      </c>
    </row>
    <row r="44" spans="1:4" x14ac:dyDescent="0.25">
      <c r="A44">
        <v>43</v>
      </c>
      <c r="B44" t="s">
        <v>46</v>
      </c>
      <c r="C44">
        <v>73015.490000000005</v>
      </c>
      <c r="D44">
        <v>2601.46</v>
      </c>
    </row>
    <row r="45" spans="1:4" x14ac:dyDescent="0.25">
      <c r="A45">
        <v>44</v>
      </c>
      <c r="B45" t="s">
        <v>47</v>
      </c>
      <c r="C45">
        <v>71859.820000000007</v>
      </c>
      <c r="D45">
        <v>2630.3</v>
      </c>
    </row>
    <row r="46" spans="1:4" x14ac:dyDescent="0.25">
      <c r="A46">
        <v>45</v>
      </c>
      <c r="B46" t="s">
        <v>48</v>
      </c>
      <c r="C46">
        <v>71028.13</v>
      </c>
      <c r="D46">
        <v>5070.3</v>
      </c>
    </row>
    <row r="47" spans="1:4" x14ac:dyDescent="0.25">
      <c r="A47">
        <v>46</v>
      </c>
      <c r="B47" t="s">
        <v>49</v>
      </c>
      <c r="C47">
        <v>69448.66</v>
      </c>
      <c r="D47">
        <v>7305.49</v>
      </c>
    </row>
    <row r="48" spans="1:4" x14ac:dyDescent="0.25">
      <c r="A48">
        <v>47</v>
      </c>
      <c r="B48" t="s">
        <v>50</v>
      </c>
      <c r="C48">
        <v>68590.33</v>
      </c>
      <c r="D48">
        <v>14397.85</v>
      </c>
    </row>
    <row r="49" spans="1:5" x14ac:dyDescent="0.25">
      <c r="A49">
        <v>48</v>
      </c>
      <c r="B49" t="s">
        <v>51</v>
      </c>
      <c r="C49">
        <v>67465</v>
      </c>
      <c r="D49">
        <v>9569.9699999999993</v>
      </c>
    </row>
    <row r="50" spans="1:5" x14ac:dyDescent="0.25">
      <c r="A50">
        <v>49</v>
      </c>
      <c r="B50" t="s">
        <v>52</v>
      </c>
      <c r="C50">
        <v>66316.320000000007</v>
      </c>
      <c r="D50">
        <v>8557.68</v>
      </c>
    </row>
    <row r="51" spans="1:5" x14ac:dyDescent="0.25">
      <c r="A51">
        <v>50</v>
      </c>
      <c r="B51" t="s">
        <v>53</v>
      </c>
      <c r="C51">
        <v>61776.92</v>
      </c>
    </row>
    <row r="52" spans="1:5" x14ac:dyDescent="0.25">
      <c r="A52">
        <v>51</v>
      </c>
      <c r="B52" t="s">
        <v>54</v>
      </c>
      <c r="C52">
        <v>60015</v>
      </c>
      <c r="D52">
        <v>1966.44</v>
      </c>
    </row>
    <row r="53" spans="1:5" x14ac:dyDescent="0.25">
      <c r="A53">
        <v>52</v>
      </c>
      <c r="B53" t="s">
        <v>55</v>
      </c>
      <c r="C53">
        <v>59204.28</v>
      </c>
      <c r="D53">
        <v>3071.92</v>
      </c>
    </row>
    <row r="54" spans="1:5" x14ac:dyDescent="0.25">
      <c r="A54">
        <v>53</v>
      </c>
      <c r="B54" t="s">
        <v>56</v>
      </c>
      <c r="C54">
        <v>58987.08</v>
      </c>
      <c r="D54">
        <v>2296.23</v>
      </c>
    </row>
    <row r="55" spans="1:5" x14ac:dyDescent="0.25">
      <c r="A55">
        <v>54</v>
      </c>
      <c r="B55" t="s">
        <v>57</v>
      </c>
      <c r="C55">
        <v>58108.480000000003</v>
      </c>
      <c r="D55">
        <v>5074.0200000000004</v>
      </c>
    </row>
    <row r="56" spans="1:5" x14ac:dyDescent="0.25">
      <c r="A56">
        <v>55</v>
      </c>
      <c r="B56" t="s">
        <v>58</v>
      </c>
      <c r="C56">
        <v>58034.78</v>
      </c>
      <c r="D56">
        <v>57474.25</v>
      </c>
    </row>
    <row r="57" spans="1:5" x14ac:dyDescent="0.25">
      <c r="A57">
        <v>56</v>
      </c>
      <c r="B57" t="s">
        <v>59</v>
      </c>
      <c r="C57">
        <v>57748.98</v>
      </c>
      <c r="D57">
        <v>13555.32</v>
      </c>
    </row>
    <row r="58" spans="1:5" x14ac:dyDescent="0.25">
      <c r="A58">
        <v>57</v>
      </c>
      <c r="B58" t="s">
        <v>60</v>
      </c>
      <c r="C58">
        <v>56837.2</v>
      </c>
      <c r="D58">
        <v>2567.48</v>
      </c>
    </row>
    <row r="59" spans="1:5" x14ac:dyDescent="0.25">
      <c r="A59">
        <v>58</v>
      </c>
      <c r="B59" t="s">
        <v>61</v>
      </c>
      <c r="C59">
        <v>56244.26</v>
      </c>
      <c r="D59">
        <v>7775.96</v>
      </c>
    </row>
    <row r="60" spans="1:5" x14ac:dyDescent="0.25">
      <c r="A60">
        <v>59</v>
      </c>
      <c r="B60" t="s">
        <v>62</v>
      </c>
      <c r="C60">
        <v>55854.68</v>
      </c>
      <c r="D60">
        <v>11022.81</v>
      </c>
    </row>
    <row r="61" spans="1:5" x14ac:dyDescent="0.25">
      <c r="A61">
        <v>60</v>
      </c>
      <c r="B61" t="s">
        <v>63</v>
      </c>
      <c r="C61">
        <v>54817.89</v>
      </c>
      <c r="D61">
        <v>1838.07</v>
      </c>
    </row>
    <row r="62" spans="1:5" x14ac:dyDescent="0.25">
      <c r="A62">
        <v>61</v>
      </c>
      <c r="B62" t="s">
        <v>64</v>
      </c>
      <c r="C62">
        <v>53528.57</v>
      </c>
      <c r="E62">
        <v>2149.36</v>
      </c>
    </row>
    <row r="63" spans="1:5" x14ac:dyDescent="0.25">
      <c r="A63">
        <v>62</v>
      </c>
      <c r="B63" t="s">
        <v>65</v>
      </c>
      <c r="C63">
        <v>52781.67</v>
      </c>
      <c r="E63">
        <v>3115.89</v>
      </c>
    </row>
    <row r="64" spans="1:5" x14ac:dyDescent="0.25">
      <c r="A64">
        <v>63</v>
      </c>
      <c r="B64" t="s">
        <v>66</v>
      </c>
      <c r="C64">
        <v>52361.46</v>
      </c>
      <c r="E64">
        <v>6170.71</v>
      </c>
    </row>
    <row r="65" spans="1:5" x14ac:dyDescent="0.25">
      <c r="A65">
        <v>64</v>
      </c>
      <c r="B65" t="s">
        <v>67</v>
      </c>
      <c r="C65">
        <v>48621.37</v>
      </c>
      <c r="E65">
        <v>6177.88</v>
      </c>
    </row>
    <row r="66" spans="1:5" x14ac:dyDescent="0.25">
      <c r="A66">
        <v>65</v>
      </c>
      <c r="B66" t="s">
        <v>68</v>
      </c>
      <c r="C66">
        <v>48577.43</v>
      </c>
      <c r="E66">
        <v>3913.82</v>
      </c>
    </row>
    <row r="67" spans="1:5" x14ac:dyDescent="0.25">
      <c r="A67">
        <v>66</v>
      </c>
      <c r="B67" t="s">
        <v>69</v>
      </c>
      <c r="C67">
        <v>47483.97</v>
      </c>
      <c r="E67">
        <v>2858.36</v>
      </c>
    </row>
    <row r="68" spans="1:5" x14ac:dyDescent="0.25">
      <c r="A68">
        <v>67</v>
      </c>
      <c r="B68" t="s">
        <v>70</v>
      </c>
      <c r="C68">
        <v>46725.05</v>
      </c>
      <c r="E68">
        <v>2263.3000000000002</v>
      </c>
    </row>
    <row r="69" spans="1:5" x14ac:dyDescent="0.25">
      <c r="A69">
        <v>68</v>
      </c>
      <c r="B69" t="s">
        <v>71</v>
      </c>
      <c r="C69">
        <v>45855.5</v>
      </c>
      <c r="E69">
        <v>1542.9</v>
      </c>
    </row>
    <row r="70" spans="1:5" x14ac:dyDescent="0.25">
      <c r="A70">
        <v>69</v>
      </c>
      <c r="B70" t="s">
        <v>72</v>
      </c>
      <c r="C70">
        <v>44239.040000000001</v>
      </c>
      <c r="E70">
        <v>2429.5</v>
      </c>
    </row>
    <row r="71" spans="1:5" x14ac:dyDescent="0.25">
      <c r="A71">
        <v>70</v>
      </c>
      <c r="B71" t="s">
        <v>73</v>
      </c>
      <c r="C71">
        <v>41876.19</v>
      </c>
      <c r="E71">
        <v>3259.6</v>
      </c>
    </row>
    <row r="72" spans="1:5" x14ac:dyDescent="0.25">
      <c r="A72">
        <v>71</v>
      </c>
      <c r="B72" t="s">
        <v>74</v>
      </c>
      <c r="C72">
        <v>41415.33</v>
      </c>
      <c r="E72">
        <v>2469.0300000000002</v>
      </c>
    </row>
    <row r="73" spans="1:5" x14ac:dyDescent="0.25">
      <c r="A73">
        <v>72</v>
      </c>
      <c r="B73" t="s">
        <v>75</v>
      </c>
      <c r="C73">
        <v>40159.35</v>
      </c>
      <c r="E73">
        <v>1693.72</v>
      </c>
    </row>
    <row r="74" spans="1:5" x14ac:dyDescent="0.25">
      <c r="A74">
        <v>73</v>
      </c>
      <c r="B74" t="s">
        <v>76</v>
      </c>
      <c r="C74">
        <v>39813.839999999997</v>
      </c>
      <c r="E74">
        <v>1337.59</v>
      </c>
    </row>
    <row r="75" spans="1:5" x14ac:dyDescent="0.25">
      <c r="A75">
        <v>74</v>
      </c>
      <c r="B75" t="s">
        <v>77</v>
      </c>
      <c r="C75">
        <v>39047.57</v>
      </c>
      <c r="E75">
        <v>7113.16</v>
      </c>
    </row>
    <row r="76" spans="1:5" x14ac:dyDescent="0.25">
      <c r="A76">
        <v>75</v>
      </c>
      <c r="B76" t="s">
        <v>78</v>
      </c>
      <c r="C76">
        <v>37776.230000000003</v>
      </c>
      <c r="E76">
        <v>2512.8200000000002</v>
      </c>
    </row>
    <row r="77" spans="1:5" x14ac:dyDescent="0.25">
      <c r="A77">
        <v>76</v>
      </c>
      <c r="B77" t="s">
        <v>79</v>
      </c>
      <c r="C77">
        <v>37219.22</v>
      </c>
      <c r="E77">
        <v>2110.9899999999998</v>
      </c>
    </row>
    <row r="78" spans="1:5" x14ac:dyDescent="0.25">
      <c r="A78">
        <v>77</v>
      </c>
      <c r="B78" t="s">
        <v>80</v>
      </c>
      <c r="C78">
        <v>36878.85</v>
      </c>
      <c r="E78">
        <v>3975.62</v>
      </c>
    </row>
    <row r="79" spans="1:5" x14ac:dyDescent="0.25">
      <c r="A79">
        <v>78</v>
      </c>
      <c r="B79" t="s">
        <v>81</v>
      </c>
      <c r="C79">
        <v>36615</v>
      </c>
      <c r="E79">
        <v>7757.06</v>
      </c>
    </row>
    <row r="80" spans="1:5" x14ac:dyDescent="0.25">
      <c r="A80">
        <v>79</v>
      </c>
      <c r="B80" t="s">
        <v>82</v>
      </c>
      <c r="C80">
        <v>36215.919999999998</v>
      </c>
      <c r="E80">
        <v>3325.02</v>
      </c>
    </row>
    <row r="81" spans="1:5" x14ac:dyDescent="0.25">
      <c r="A81">
        <v>80</v>
      </c>
      <c r="B81" t="s">
        <v>83</v>
      </c>
      <c r="C81">
        <v>35893.550000000003</v>
      </c>
      <c r="E81">
        <v>3834.1</v>
      </c>
    </row>
    <row r="82" spans="1:5" x14ac:dyDescent="0.25">
      <c r="A82">
        <v>81</v>
      </c>
      <c r="B82" t="s">
        <v>84</v>
      </c>
      <c r="C82">
        <v>35824.26</v>
      </c>
      <c r="E82">
        <v>683.28</v>
      </c>
    </row>
    <row r="83" spans="1:5" x14ac:dyDescent="0.25">
      <c r="A83">
        <v>82</v>
      </c>
      <c r="B83" t="s">
        <v>85</v>
      </c>
      <c r="C83">
        <v>35729.040000000001</v>
      </c>
      <c r="D83">
        <v>15323.65</v>
      </c>
    </row>
    <row r="84" spans="1:5" x14ac:dyDescent="0.25">
      <c r="A84">
        <v>83</v>
      </c>
      <c r="B84" t="s">
        <v>86</v>
      </c>
      <c r="C84">
        <v>35349.58</v>
      </c>
      <c r="E84">
        <v>4194</v>
      </c>
    </row>
    <row r="85" spans="1:5" x14ac:dyDescent="0.25">
      <c r="A85">
        <v>84</v>
      </c>
      <c r="B85" t="s">
        <v>87</v>
      </c>
      <c r="C85">
        <v>34620.19</v>
      </c>
      <c r="E85">
        <v>1059.1199999999999</v>
      </c>
    </row>
    <row r="86" spans="1:5" x14ac:dyDescent="0.25">
      <c r="A86">
        <v>85</v>
      </c>
      <c r="B86" t="s">
        <v>88</v>
      </c>
      <c r="C86">
        <v>34397.69</v>
      </c>
      <c r="E86">
        <v>1390.55</v>
      </c>
    </row>
    <row r="87" spans="1:5" x14ac:dyDescent="0.25">
      <c r="A87">
        <v>86</v>
      </c>
      <c r="B87" t="s">
        <v>89</v>
      </c>
      <c r="C87">
        <v>34347</v>
      </c>
      <c r="E87">
        <v>1057.9000000000001</v>
      </c>
    </row>
    <row r="88" spans="1:5" x14ac:dyDescent="0.25">
      <c r="A88">
        <v>87</v>
      </c>
      <c r="B88" t="s">
        <v>90</v>
      </c>
      <c r="C88">
        <v>34162.379999999997</v>
      </c>
      <c r="E88">
        <v>6626.35</v>
      </c>
    </row>
    <row r="89" spans="1:5" x14ac:dyDescent="0.25">
      <c r="A89">
        <v>88</v>
      </c>
      <c r="B89" t="s">
        <v>91</v>
      </c>
      <c r="C89">
        <v>33676.519999999997</v>
      </c>
      <c r="E89">
        <v>4336.1099999999997</v>
      </c>
    </row>
    <row r="90" spans="1:5" x14ac:dyDescent="0.25">
      <c r="A90">
        <v>89</v>
      </c>
      <c r="B90" t="s">
        <v>92</v>
      </c>
      <c r="C90">
        <v>33364.230000000003</v>
      </c>
      <c r="D90">
        <v>11303.24</v>
      </c>
    </row>
    <row r="91" spans="1:5" x14ac:dyDescent="0.25">
      <c r="A91">
        <v>90</v>
      </c>
      <c r="B91" t="s">
        <v>93</v>
      </c>
      <c r="C91">
        <v>33047.33</v>
      </c>
      <c r="E91">
        <v>6509.6</v>
      </c>
    </row>
    <row r="92" spans="1:5" x14ac:dyDescent="0.25">
      <c r="A92">
        <v>91</v>
      </c>
      <c r="B92" t="s">
        <v>94</v>
      </c>
      <c r="C92">
        <v>31983.33</v>
      </c>
      <c r="E92">
        <v>2779.4</v>
      </c>
    </row>
    <row r="93" spans="1:5" x14ac:dyDescent="0.25">
      <c r="A93">
        <v>92</v>
      </c>
      <c r="B93" t="s">
        <v>95</v>
      </c>
      <c r="C93">
        <v>31798.18</v>
      </c>
      <c r="E93">
        <v>1965.77</v>
      </c>
    </row>
    <row r="94" spans="1:5" x14ac:dyDescent="0.25">
      <c r="A94">
        <v>93</v>
      </c>
      <c r="B94" t="s">
        <v>96</v>
      </c>
      <c r="C94">
        <v>31450.560000000001</v>
      </c>
      <c r="E94">
        <v>1639.55</v>
      </c>
    </row>
    <row r="95" spans="1:5" x14ac:dyDescent="0.25">
      <c r="A95">
        <v>94</v>
      </c>
      <c r="B95" t="s">
        <v>97</v>
      </c>
      <c r="C95">
        <v>30919.51</v>
      </c>
      <c r="E95">
        <v>3684.95</v>
      </c>
    </row>
    <row r="96" spans="1:5" x14ac:dyDescent="0.25">
      <c r="A96">
        <v>95</v>
      </c>
      <c r="B96" t="s">
        <v>98</v>
      </c>
      <c r="C96">
        <v>30803.68</v>
      </c>
      <c r="E96">
        <v>3494.24</v>
      </c>
    </row>
    <row r="97" spans="1:5" x14ac:dyDescent="0.25">
      <c r="A97">
        <v>96</v>
      </c>
      <c r="B97" t="s">
        <v>99</v>
      </c>
      <c r="C97">
        <v>30305.94</v>
      </c>
      <c r="E97">
        <v>317.85000000000002</v>
      </c>
    </row>
    <row r="98" spans="1:5" x14ac:dyDescent="0.25">
      <c r="A98">
        <v>97</v>
      </c>
      <c r="B98" t="s">
        <v>100</v>
      </c>
      <c r="C98">
        <v>30202.12</v>
      </c>
      <c r="E98">
        <v>704.16</v>
      </c>
    </row>
    <row r="99" spans="1:5" x14ac:dyDescent="0.25">
      <c r="A99">
        <v>98</v>
      </c>
      <c r="B99" t="s">
        <v>101</v>
      </c>
      <c r="C99">
        <v>30030.01</v>
      </c>
      <c r="E99">
        <v>3798.82</v>
      </c>
    </row>
    <row r="100" spans="1:5" x14ac:dyDescent="0.25">
      <c r="A100">
        <v>99</v>
      </c>
      <c r="B100" t="s">
        <v>102</v>
      </c>
      <c r="C100">
        <v>29327.64</v>
      </c>
      <c r="E100">
        <v>3087.67</v>
      </c>
    </row>
    <row r="101" spans="1:5" x14ac:dyDescent="0.25">
      <c r="A101">
        <v>100</v>
      </c>
      <c r="B101" t="s">
        <v>103</v>
      </c>
    </row>
    <row r="102" spans="1:5" x14ac:dyDescent="0.25">
      <c r="A102">
        <v>101</v>
      </c>
      <c r="B102" t="s">
        <v>104</v>
      </c>
      <c r="C102">
        <v>28932.43</v>
      </c>
      <c r="D102">
        <v>2630.17</v>
      </c>
    </row>
    <row r="103" spans="1:5" x14ac:dyDescent="0.25">
      <c r="A103">
        <v>102</v>
      </c>
      <c r="B103" t="s">
        <v>105</v>
      </c>
      <c r="C103">
        <v>28270.22</v>
      </c>
      <c r="D103">
        <v>12175.48</v>
      </c>
    </row>
    <row r="104" spans="1:5" x14ac:dyDescent="0.25">
      <c r="A104">
        <v>103</v>
      </c>
      <c r="B104" t="s">
        <v>106</v>
      </c>
      <c r="C104">
        <v>28059.24</v>
      </c>
      <c r="D104">
        <v>1497.93</v>
      </c>
    </row>
    <row r="105" spans="1:5" x14ac:dyDescent="0.25">
      <c r="A105">
        <v>104</v>
      </c>
      <c r="B105" t="s">
        <v>107</v>
      </c>
      <c r="C105">
        <v>27905.66</v>
      </c>
      <c r="D105">
        <v>6194.77</v>
      </c>
    </row>
    <row r="106" spans="1:5" x14ac:dyDescent="0.25">
      <c r="A106">
        <v>105</v>
      </c>
      <c r="B106" t="s">
        <v>108</v>
      </c>
      <c r="C106">
        <v>27797.69</v>
      </c>
      <c r="D106">
        <v>1197.0999999999999</v>
      </c>
    </row>
    <row r="107" spans="1:5" x14ac:dyDescent="0.25">
      <c r="A107">
        <v>106</v>
      </c>
      <c r="B107" t="s">
        <v>109</v>
      </c>
      <c r="C107">
        <v>27404.15</v>
      </c>
      <c r="D107">
        <v>2852.55</v>
      </c>
    </row>
    <row r="108" spans="1:5" x14ac:dyDescent="0.25">
      <c r="A108">
        <v>107</v>
      </c>
      <c r="B108" t="s">
        <v>110</v>
      </c>
      <c r="C108">
        <v>27382.240000000002</v>
      </c>
      <c r="D108">
        <v>5498.45</v>
      </c>
    </row>
    <row r="109" spans="1:5" x14ac:dyDescent="0.25">
      <c r="A109">
        <v>108</v>
      </c>
      <c r="B109" t="s">
        <v>111</v>
      </c>
      <c r="C109">
        <v>27340.89</v>
      </c>
      <c r="D109">
        <v>1034.67</v>
      </c>
    </row>
    <row r="110" spans="1:5" x14ac:dyDescent="0.25">
      <c r="A110">
        <v>109</v>
      </c>
      <c r="B110" t="s">
        <v>112</v>
      </c>
      <c r="C110">
        <v>26928.37</v>
      </c>
      <c r="D110">
        <v>2182.4499999999998</v>
      </c>
    </row>
    <row r="111" spans="1:5" x14ac:dyDescent="0.25">
      <c r="A111">
        <v>110</v>
      </c>
      <c r="B111" t="s">
        <v>113</v>
      </c>
      <c r="C111">
        <v>26915.86</v>
      </c>
      <c r="D111">
        <v>1037.8800000000001</v>
      </c>
    </row>
    <row r="112" spans="1:5" x14ac:dyDescent="0.25">
      <c r="A112">
        <v>111</v>
      </c>
      <c r="B112" t="s">
        <v>114</v>
      </c>
      <c r="C112">
        <v>26409.759999999998</v>
      </c>
      <c r="D112">
        <v>1145.01</v>
      </c>
    </row>
    <row r="113" spans="1:4" x14ac:dyDescent="0.25">
      <c r="A113">
        <v>112</v>
      </c>
      <c r="B113" t="s">
        <v>115</v>
      </c>
      <c r="C113">
        <v>25957.56</v>
      </c>
      <c r="D113">
        <v>1422.52</v>
      </c>
    </row>
    <row r="114" spans="1:4" x14ac:dyDescent="0.25">
      <c r="A114">
        <v>113</v>
      </c>
      <c r="B114" t="s">
        <v>116</v>
      </c>
      <c r="C114">
        <v>25880.98</v>
      </c>
      <c r="D114">
        <v>3738.1</v>
      </c>
    </row>
    <row r="115" spans="1:4" x14ac:dyDescent="0.25">
      <c r="A115">
        <v>114</v>
      </c>
      <c r="B115" t="s">
        <v>117</v>
      </c>
      <c r="C115">
        <v>25859.25</v>
      </c>
      <c r="D115">
        <v>4693.3900000000003</v>
      </c>
    </row>
    <row r="116" spans="1:4" x14ac:dyDescent="0.25">
      <c r="A116">
        <v>115</v>
      </c>
      <c r="B116" t="s">
        <v>118</v>
      </c>
      <c r="C116">
        <v>25383.03</v>
      </c>
      <c r="D116">
        <v>621.03</v>
      </c>
    </row>
    <row r="117" spans="1:4" x14ac:dyDescent="0.25">
      <c r="A117">
        <v>116</v>
      </c>
      <c r="B117" t="s">
        <v>119</v>
      </c>
      <c r="C117">
        <v>25288.97</v>
      </c>
      <c r="D117">
        <v>2090.54</v>
      </c>
    </row>
    <row r="118" spans="1:4" x14ac:dyDescent="0.25">
      <c r="A118">
        <v>117</v>
      </c>
      <c r="B118" t="s">
        <v>120</v>
      </c>
      <c r="C118">
        <v>24788.54</v>
      </c>
      <c r="D118">
        <v>1612.14</v>
      </c>
    </row>
    <row r="119" spans="1:4" x14ac:dyDescent="0.25">
      <c r="A119">
        <v>118</v>
      </c>
      <c r="B119" t="s">
        <v>121</v>
      </c>
      <c r="C119">
        <v>24626.1</v>
      </c>
      <c r="D119">
        <v>1883.8</v>
      </c>
    </row>
    <row r="120" spans="1:4" x14ac:dyDescent="0.25">
      <c r="A120">
        <v>119</v>
      </c>
      <c r="B120" t="s">
        <v>122</v>
      </c>
      <c r="C120">
        <v>24592.21</v>
      </c>
      <c r="D120">
        <v>4287.12</v>
      </c>
    </row>
    <row r="121" spans="1:4" x14ac:dyDescent="0.25">
      <c r="A121">
        <v>120</v>
      </c>
      <c r="B121" t="s">
        <v>123</v>
      </c>
      <c r="C121">
        <v>23720.37</v>
      </c>
      <c r="D121">
        <v>756.64</v>
      </c>
    </row>
    <row r="122" spans="1:4" x14ac:dyDescent="0.25">
      <c r="A122">
        <v>121</v>
      </c>
      <c r="B122" t="s">
        <v>124</v>
      </c>
      <c r="C122">
        <v>23562</v>
      </c>
      <c r="D122">
        <v>1354.67</v>
      </c>
    </row>
    <row r="123" spans="1:4" x14ac:dyDescent="0.25">
      <c r="A123">
        <v>122</v>
      </c>
      <c r="B123" t="s">
        <v>125</v>
      </c>
      <c r="C123">
        <v>23537.8</v>
      </c>
      <c r="D123">
        <v>1338.63</v>
      </c>
    </row>
    <row r="124" spans="1:4" x14ac:dyDescent="0.25">
      <c r="A124">
        <v>123</v>
      </c>
      <c r="B124" t="s">
        <v>126</v>
      </c>
      <c r="C124">
        <v>23495.54</v>
      </c>
      <c r="D124">
        <v>41304.839999999997</v>
      </c>
    </row>
    <row r="125" spans="1:4" x14ac:dyDescent="0.25">
      <c r="A125">
        <v>126</v>
      </c>
      <c r="B125" t="s">
        <v>127</v>
      </c>
      <c r="C125">
        <v>23369.24</v>
      </c>
      <c r="D125">
        <v>6949.91</v>
      </c>
    </row>
    <row r="126" spans="1:4" x14ac:dyDescent="0.25">
      <c r="A126">
        <v>127</v>
      </c>
      <c r="B126" t="s">
        <v>128</v>
      </c>
      <c r="C126">
        <v>23101.19</v>
      </c>
      <c r="D126">
        <v>645.77</v>
      </c>
    </row>
    <row r="127" spans="1:4" x14ac:dyDescent="0.25">
      <c r="A127">
        <v>128</v>
      </c>
      <c r="B127" t="s">
        <v>129</v>
      </c>
      <c r="C127">
        <v>23094.39</v>
      </c>
      <c r="D127">
        <v>6992.56</v>
      </c>
    </row>
    <row r="128" spans="1:4" x14ac:dyDescent="0.25">
      <c r="A128">
        <v>129</v>
      </c>
      <c r="B128" t="s">
        <v>130</v>
      </c>
      <c r="C128">
        <v>22915.42</v>
      </c>
      <c r="D128">
        <v>2069.4499999999998</v>
      </c>
    </row>
    <row r="129" spans="1:4" x14ac:dyDescent="0.25">
      <c r="A129">
        <v>130</v>
      </c>
      <c r="B129" t="s">
        <v>131</v>
      </c>
      <c r="C129">
        <v>21976.74</v>
      </c>
      <c r="D129">
        <v>407.52</v>
      </c>
    </row>
    <row r="130" spans="1:4" x14ac:dyDescent="0.25">
      <c r="A130">
        <v>131</v>
      </c>
      <c r="B130" t="s">
        <v>132</v>
      </c>
      <c r="C130">
        <v>21776.04</v>
      </c>
      <c r="D130">
        <v>9938.3700000000008</v>
      </c>
    </row>
    <row r="131" spans="1:4" x14ac:dyDescent="0.25">
      <c r="A131">
        <v>132</v>
      </c>
      <c r="B131" t="s">
        <v>133</v>
      </c>
      <c r="C131">
        <v>21677.26</v>
      </c>
      <c r="D131">
        <v>1782.29</v>
      </c>
    </row>
    <row r="132" spans="1:4" x14ac:dyDescent="0.25">
      <c r="A132">
        <v>133</v>
      </c>
      <c r="B132" t="s">
        <v>134</v>
      </c>
      <c r="C132">
        <v>21372.18</v>
      </c>
      <c r="D132">
        <v>1106.31</v>
      </c>
    </row>
    <row r="133" spans="1:4" x14ac:dyDescent="0.25">
      <c r="A133">
        <v>134</v>
      </c>
      <c r="B133" t="s">
        <v>135</v>
      </c>
      <c r="C133">
        <v>20832.400000000001</v>
      </c>
      <c r="D133">
        <v>1404.33</v>
      </c>
    </row>
    <row r="134" spans="1:4" x14ac:dyDescent="0.25">
      <c r="A134">
        <v>135</v>
      </c>
      <c r="B134" t="s">
        <v>136</v>
      </c>
      <c r="C134">
        <v>20779.52</v>
      </c>
      <c r="D134">
        <v>1183.9000000000001</v>
      </c>
    </row>
    <row r="135" spans="1:4" x14ac:dyDescent="0.25">
      <c r="A135">
        <v>136</v>
      </c>
      <c r="B135" t="s">
        <v>137</v>
      </c>
      <c r="C135">
        <v>20750.78</v>
      </c>
      <c r="D135">
        <v>14100.98</v>
      </c>
    </row>
    <row r="136" spans="1:4" x14ac:dyDescent="0.25">
      <c r="A136">
        <v>137</v>
      </c>
      <c r="B136" t="s">
        <v>138</v>
      </c>
      <c r="C136">
        <v>20489.349999999999</v>
      </c>
      <c r="D136">
        <v>703.91</v>
      </c>
    </row>
    <row r="137" spans="1:4" x14ac:dyDescent="0.25">
      <c r="A137">
        <v>138</v>
      </c>
      <c r="B137" t="s">
        <v>139</v>
      </c>
      <c r="C137">
        <v>20037.849999999999</v>
      </c>
      <c r="D137">
        <v>1438.49</v>
      </c>
    </row>
    <row r="138" spans="1:4" x14ac:dyDescent="0.25">
      <c r="A138">
        <v>139</v>
      </c>
      <c r="B138" t="s">
        <v>140</v>
      </c>
      <c r="C138">
        <v>19748.79</v>
      </c>
      <c r="D138">
        <v>1150.79</v>
      </c>
    </row>
    <row r="139" spans="1:4" x14ac:dyDescent="0.25">
      <c r="A139">
        <v>140</v>
      </c>
      <c r="B139" t="s">
        <v>141</v>
      </c>
      <c r="C139">
        <v>18803.22</v>
      </c>
      <c r="D139">
        <v>970.3</v>
      </c>
    </row>
    <row r="140" spans="1:4" x14ac:dyDescent="0.25">
      <c r="A140">
        <v>141</v>
      </c>
      <c r="B140" t="s">
        <v>142</v>
      </c>
      <c r="C140">
        <v>18590.66</v>
      </c>
      <c r="D140">
        <v>10774.64</v>
      </c>
    </row>
    <row r="141" spans="1:4" x14ac:dyDescent="0.25">
      <c r="A141">
        <v>142</v>
      </c>
      <c r="B141" t="s">
        <v>143</v>
      </c>
      <c r="C141">
        <v>18535.09</v>
      </c>
      <c r="D141">
        <v>428.47</v>
      </c>
    </row>
    <row r="142" spans="1:4" x14ac:dyDescent="0.25">
      <c r="A142">
        <v>143</v>
      </c>
      <c r="B142" t="s">
        <v>144</v>
      </c>
      <c r="C142">
        <v>18534.150000000001</v>
      </c>
      <c r="D142">
        <v>442.81</v>
      </c>
    </row>
    <row r="143" spans="1:4" x14ac:dyDescent="0.25">
      <c r="A143">
        <v>144</v>
      </c>
      <c r="B143" t="s">
        <v>145</v>
      </c>
      <c r="C143">
        <v>18453.439999999999</v>
      </c>
      <c r="D143">
        <v>1374.67</v>
      </c>
    </row>
    <row r="144" spans="1:4" x14ac:dyDescent="0.25">
      <c r="A144">
        <v>145</v>
      </c>
      <c r="B144" t="s">
        <v>146</v>
      </c>
      <c r="C144">
        <v>18298.09</v>
      </c>
      <c r="D144">
        <v>2458.48</v>
      </c>
    </row>
    <row r="145" spans="1:4" x14ac:dyDescent="0.25">
      <c r="A145">
        <v>146</v>
      </c>
      <c r="B145" t="s">
        <v>147</v>
      </c>
      <c r="C145">
        <v>18254.060000000001</v>
      </c>
      <c r="D145">
        <v>958.01</v>
      </c>
    </row>
    <row r="146" spans="1:4" x14ac:dyDescent="0.25">
      <c r="A146">
        <v>147</v>
      </c>
      <c r="B146" t="s">
        <v>148</v>
      </c>
      <c r="C146">
        <v>18159.849999999999</v>
      </c>
      <c r="D146">
        <v>677.23</v>
      </c>
    </row>
    <row r="147" spans="1:4" x14ac:dyDescent="0.25">
      <c r="A147">
        <v>148</v>
      </c>
      <c r="B147" t="s">
        <v>149</v>
      </c>
      <c r="C147">
        <v>18086.810000000001</v>
      </c>
      <c r="D147">
        <v>2501.1999999999998</v>
      </c>
    </row>
    <row r="148" spans="1:4" x14ac:dyDescent="0.25">
      <c r="A148">
        <v>149</v>
      </c>
      <c r="B148" t="s">
        <v>150</v>
      </c>
      <c r="C148">
        <v>17963.55</v>
      </c>
      <c r="D148">
        <v>4114.63</v>
      </c>
    </row>
    <row r="149" spans="1:4" x14ac:dyDescent="0.25">
      <c r="A149">
        <v>150</v>
      </c>
      <c r="B149" t="s">
        <v>151</v>
      </c>
    </row>
    <row r="150" spans="1:4" x14ac:dyDescent="0.25">
      <c r="A150">
        <v>151</v>
      </c>
      <c r="B150" t="s">
        <v>152</v>
      </c>
      <c r="C150">
        <v>17941.47</v>
      </c>
      <c r="D150">
        <v>2573.91</v>
      </c>
    </row>
    <row r="151" spans="1:4" x14ac:dyDescent="0.25">
      <c r="A151">
        <v>152</v>
      </c>
      <c r="B151" t="s">
        <v>153</v>
      </c>
      <c r="C151">
        <v>17930.75</v>
      </c>
      <c r="D151">
        <v>2276.54</v>
      </c>
    </row>
    <row r="152" spans="1:4" x14ac:dyDescent="0.25">
      <c r="A152">
        <v>153</v>
      </c>
      <c r="B152" t="s">
        <v>154</v>
      </c>
      <c r="C152">
        <v>17762.77</v>
      </c>
      <c r="D152">
        <v>2283.7199999999998</v>
      </c>
    </row>
    <row r="153" spans="1:4" x14ac:dyDescent="0.25">
      <c r="A153">
        <v>154</v>
      </c>
      <c r="B153" t="s">
        <v>155</v>
      </c>
      <c r="C153">
        <v>17712</v>
      </c>
      <c r="D153">
        <v>1321.5</v>
      </c>
    </row>
    <row r="154" spans="1:4" x14ac:dyDescent="0.25">
      <c r="A154">
        <v>155</v>
      </c>
      <c r="B154" t="s">
        <v>156</v>
      </c>
      <c r="C154">
        <v>17559.349999999999</v>
      </c>
      <c r="D154">
        <v>5797.2</v>
      </c>
    </row>
    <row r="155" spans="1:4" x14ac:dyDescent="0.25">
      <c r="A155">
        <v>156</v>
      </c>
      <c r="B155" t="s">
        <v>157</v>
      </c>
      <c r="C155">
        <v>17246.580000000002</v>
      </c>
      <c r="D155">
        <v>1056.3599999999999</v>
      </c>
    </row>
    <row r="156" spans="1:4" x14ac:dyDescent="0.25">
      <c r="A156">
        <v>157</v>
      </c>
      <c r="B156" t="s">
        <v>158</v>
      </c>
      <c r="C156">
        <v>17097.54</v>
      </c>
      <c r="D156">
        <v>2631.6</v>
      </c>
    </row>
    <row r="157" spans="1:4" x14ac:dyDescent="0.25">
      <c r="A157">
        <v>158</v>
      </c>
      <c r="B157" t="s">
        <v>159</v>
      </c>
      <c r="C157">
        <v>16728.78</v>
      </c>
      <c r="D157">
        <v>1660.69</v>
      </c>
    </row>
    <row r="158" spans="1:4" x14ac:dyDescent="0.25">
      <c r="A158">
        <v>159</v>
      </c>
      <c r="B158" t="s">
        <v>160</v>
      </c>
      <c r="C158">
        <v>16683.97</v>
      </c>
      <c r="D158">
        <v>1896.14</v>
      </c>
    </row>
    <row r="159" spans="1:4" x14ac:dyDescent="0.25">
      <c r="A159">
        <v>160</v>
      </c>
      <c r="B159" t="s">
        <v>161</v>
      </c>
      <c r="C159">
        <v>16655.580000000002</v>
      </c>
      <c r="D159">
        <v>394</v>
      </c>
    </row>
    <row r="160" spans="1:4" x14ac:dyDescent="0.25">
      <c r="A160">
        <v>161</v>
      </c>
      <c r="B160" t="s">
        <v>162</v>
      </c>
      <c r="C160">
        <v>16589.240000000002</v>
      </c>
      <c r="D160">
        <v>1730.39</v>
      </c>
    </row>
    <row r="161" spans="1:4" x14ac:dyDescent="0.25">
      <c r="A161">
        <v>162</v>
      </c>
      <c r="B161" t="s">
        <v>163</v>
      </c>
      <c r="C161">
        <v>16545.509999999998</v>
      </c>
      <c r="D161">
        <v>627.03</v>
      </c>
    </row>
    <row r="162" spans="1:4" x14ac:dyDescent="0.25">
      <c r="A162">
        <v>163</v>
      </c>
      <c r="B162" t="s">
        <v>164</v>
      </c>
      <c r="C162">
        <v>16453.669999999998</v>
      </c>
      <c r="D162">
        <v>464.17</v>
      </c>
    </row>
    <row r="163" spans="1:4" x14ac:dyDescent="0.25">
      <c r="A163">
        <v>164</v>
      </c>
      <c r="B163" t="s">
        <v>165</v>
      </c>
      <c r="C163">
        <v>16150.13</v>
      </c>
      <c r="D163">
        <v>1197.26</v>
      </c>
    </row>
    <row r="164" spans="1:4" x14ac:dyDescent="0.25">
      <c r="A164">
        <v>165</v>
      </c>
      <c r="B164" t="s">
        <v>166</v>
      </c>
      <c r="C164">
        <v>16108.15</v>
      </c>
      <c r="D164">
        <v>728.63</v>
      </c>
    </row>
    <row r="165" spans="1:4" x14ac:dyDescent="0.25">
      <c r="A165">
        <v>166</v>
      </c>
      <c r="B165" t="s">
        <v>167</v>
      </c>
      <c r="C165">
        <v>16065.25</v>
      </c>
      <c r="D165">
        <v>1064.49</v>
      </c>
    </row>
    <row r="166" spans="1:4" x14ac:dyDescent="0.25">
      <c r="A166">
        <v>167</v>
      </c>
      <c r="B166" t="s">
        <v>168</v>
      </c>
      <c r="C166">
        <v>16044.51</v>
      </c>
      <c r="D166">
        <v>356.2</v>
      </c>
    </row>
    <row r="167" spans="1:4" x14ac:dyDescent="0.25">
      <c r="A167">
        <v>168</v>
      </c>
      <c r="B167" t="s">
        <v>169</v>
      </c>
      <c r="C167">
        <v>15739.16</v>
      </c>
      <c r="D167">
        <v>4354.22</v>
      </c>
    </row>
    <row r="168" spans="1:4" x14ac:dyDescent="0.25">
      <c r="A168">
        <v>169</v>
      </c>
      <c r="B168" t="s">
        <v>170</v>
      </c>
      <c r="C168">
        <v>15512.35</v>
      </c>
      <c r="D168">
        <v>436.58</v>
      </c>
    </row>
    <row r="169" spans="1:4" x14ac:dyDescent="0.25">
      <c r="A169">
        <v>170</v>
      </c>
      <c r="B169" t="s">
        <v>171</v>
      </c>
      <c r="C169">
        <v>15339.87</v>
      </c>
      <c r="D169">
        <v>9334.84</v>
      </c>
    </row>
    <row r="170" spans="1:4" x14ac:dyDescent="0.25">
      <c r="A170">
        <v>171</v>
      </c>
      <c r="B170" t="s">
        <v>172</v>
      </c>
      <c r="C170">
        <v>15248.94</v>
      </c>
      <c r="D170">
        <v>1278.3</v>
      </c>
    </row>
    <row r="171" spans="1:4" x14ac:dyDescent="0.25">
      <c r="A171">
        <v>172</v>
      </c>
      <c r="B171" t="s">
        <v>173</v>
      </c>
      <c r="C171">
        <v>15226.72</v>
      </c>
      <c r="D171">
        <v>1553.71</v>
      </c>
    </row>
    <row r="172" spans="1:4" x14ac:dyDescent="0.25">
      <c r="A172">
        <v>173</v>
      </c>
      <c r="B172" t="s">
        <v>174</v>
      </c>
      <c r="C172">
        <v>15201.61</v>
      </c>
      <c r="D172">
        <v>1706.48</v>
      </c>
    </row>
    <row r="173" spans="1:4" x14ac:dyDescent="0.25">
      <c r="A173">
        <v>176</v>
      </c>
      <c r="B173" t="s">
        <v>175</v>
      </c>
      <c r="C173">
        <v>14845.05</v>
      </c>
      <c r="D173" t="s">
        <v>176</v>
      </c>
    </row>
    <row r="174" spans="1:4" x14ac:dyDescent="0.25">
      <c r="A174">
        <v>177</v>
      </c>
      <c r="B174" t="s">
        <v>177</v>
      </c>
      <c r="C174">
        <v>14785.53</v>
      </c>
      <c r="D174">
        <v>2203.67</v>
      </c>
    </row>
    <row r="175" spans="1:4" x14ac:dyDescent="0.25">
      <c r="A175">
        <v>178</v>
      </c>
      <c r="B175" t="s">
        <v>178</v>
      </c>
      <c r="C175">
        <v>14775.08</v>
      </c>
      <c r="D175">
        <v>2067.7600000000002</v>
      </c>
    </row>
    <row r="176" spans="1:4" x14ac:dyDescent="0.25">
      <c r="A176">
        <v>179</v>
      </c>
      <c r="B176" t="s">
        <v>179</v>
      </c>
      <c r="C176">
        <v>14638.57</v>
      </c>
      <c r="D176">
        <v>938.19</v>
      </c>
    </row>
    <row r="177" spans="1:5" x14ac:dyDescent="0.25">
      <c r="A177">
        <v>180</v>
      </c>
      <c r="B177" t="s">
        <v>180</v>
      </c>
      <c r="C177">
        <v>14526.24</v>
      </c>
      <c r="D177">
        <v>721.48</v>
      </c>
    </row>
    <row r="178" spans="1:5" x14ac:dyDescent="0.25">
      <c r="A178">
        <v>181</v>
      </c>
      <c r="B178" t="s">
        <v>181</v>
      </c>
      <c r="C178">
        <v>14456.9</v>
      </c>
      <c r="E178">
        <v>562.20000000000005</v>
      </c>
    </row>
    <row r="179" spans="1:5" x14ac:dyDescent="0.25">
      <c r="A179">
        <v>182</v>
      </c>
      <c r="B179" t="s">
        <v>182</v>
      </c>
      <c r="C179">
        <v>14334.81</v>
      </c>
      <c r="D179">
        <v>2644.89</v>
      </c>
    </row>
    <row r="180" spans="1:5" x14ac:dyDescent="0.25">
      <c r="A180">
        <v>183</v>
      </c>
      <c r="B180" t="s">
        <v>183</v>
      </c>
      <c r="C180">
        <v>14330.19</v>
      </c>
      <c r="D180">
        <v>1583.95</v>
      </c>
    </row>
    <row r="181" spans="1:5" x14ac:dyDescent="0.25">
      <c r="A181">
        <v>184</v>
      </c>
      <c r="B181" t="s">
        <v>184</v>
      </c>
      <c r="C181">
        <v>14164.81</v>
      </c>
      <c r="D181">
        <v>441.13</v>
      </c>
    </row>
    <row r="182" spans="1:5" x14ac:dyDescent="0.25">
      <c r="A182">
        <v>185</v>
      </c>
      <c r="B182" t="s">
        <v>185</v>
      </c>
      <c r="C182">
        <v>13843.64</v>
      </c>
      <c r="D182">
        <v>649.91</v>
      </c>
    </row>
    <row r="183" spans="1:5" x14ac:dyDescent="0.25">
      <c r="A183">
        <v>186</v>
      </c>
      <c r="B183" t="s">
        <v>186</v>
      </c>
      <c r="C183">
        <v>13774.32</v>
      </c>
      <c r="D183">
        <v>1553.46</v>
      </c>
    </row>
    <row r="184" spans="1:5" x14ac:dyDescent="0.25">
      <c r="A184">
        <v>189</v>
      </c>
      <c r="B184" t="s">
        <v>187</v>
      </c>
      <c r="C184">
        <v>13743.95</v>
      </c>
      <c r="D184">
        <v>835.18</v>
      </c>
    </row>
    <row r="185" spans="1:5" x14ac:dyDescent="0.25">
      <c r="A185">
        <v>190</v>
      </c>
      <c r="B185" t="s">
        <v>188</v>
      </c>
      <c r="C185">
        <v>13593.35</v>
      </c>
      <c r="D185">
        <v>572.16</v>
      </c>
    </row>
    <row r="186" spans="1:5" x14ac:dyDescent="0.25">
      <c r="A186">
        <v>191</v>
      </c>
      <c r="B186" t="s">
        <v>189</v>
      </c>
      <c r="C186">
        <v>13492.55</v>
      </c>
      <c r="D186">
        <v>783.51</v>
      </c>
    </row>
    <row r="187" spans="1:5" x14ac:dyDescent="0.25">
      <c r="A187">
        <v>192</v>
      </c>
      <c r="B187" t="s">
        <v>190</v>
      </c>
      <c r="C187">
        <v>13401.76</v>
      </c>
      <c r="E187" t="s">
        <v>176</v>
      </c>
    </row>
    <row r="188" spans="1:5" x14ac:dyDescent="0.25">
      <c r="A188">
        <v>193</v>
      </c>
      <c r="B188" t="s">
        <v>191</v>
      </c>
      <c r="C188">
        <v>13396.15</v>
      </c>
      <c r="D188">
        <v>238.43</v>
      </c>
    </row>
    <row r="189" spans="1:5" x14ac:dyDescent="0.25">
      <c r="A189">
        <v>194</v>
      </c>
      <c r="B189" t="s">
        <v>192</v>
      </c>
      <c r="C189">
        <v>13369.97</v>
      </c>
      <c r="D189">
        <v>2069.39</v>
      </c>
    </row>
    <row r="190" spans="1:5" x14ac:dyDescent="0.25">
      <c r="A190">
        <v>195</v>
      </c>
      <c r="B190" t="s">
        <v>193</v>
      </c>
      <c r="C190">
        <v>13178.43</v>
      </c>
      <c r="D190">
        <v>795.17</v>
      </c>
    </row>
    <row r="191" spans="1:5" x14ac:dyDescent="0.25">
      <c r="A191">
        <v>196</v>
      </c>
      <c r="B191" t="s">
        <v>194</v>
      </c>
      <c r="C191">
        <v>13166.76</v>
      </c>
      <c r="E191">
        <v>479.7</v>
      </c>
    </row>
    <row r="192" spans="1:5" x14ac:dyDescent="0.25">
      <c r="A192">
        <v>197</v>
      </c>
      <c r="B192" t="s">
        <v>195</v>
      </c>
      <c r="C192">
        <v>13129.9</v>
      </c>
      <c r="D192">
        <v>933.06</v>
      </c>
    </row>
    <row r="193" spans="1:5" x14ac:dyDescent="0.25">
      <c r="A193">
        <v>198</v>
      </c>
      <c r="B193" t="s">
        <v>196</v>
      </c>
      <c r="C193">
        <v>13104</v>
      </c>
      <c r="D193">
        <v>1993.2</v>
      </c>
    </row>
    <row r="194" spans="1:5" x14ac:dyDescent="0.25">
      <c r="A194">
        <v>199</v>
      </c>
      <c r="B194" t="s">
        <v>197</v>
      </c>
      <c r="C194">
        <v>13046.18</v>
      </c>
      <c r="D194">
        <v>6026.55</v>
      </c>
    </row>
    <row r="195" spans="1:5" x14ac:dyDescent="0.25">
      <c r="A195">
        <v>200</v>
      </c>
      <c r="B195" t="s">
        <v>198</v>
      </c>
    </row>
    <row r="196" spans="1:5" x14ac:dyDescent="0.25">
      <c r="A196">
        <v>201</v>
      </c>
      <c r="B196" t="s">
        <v>199</v>
      </c>
      <c r="C196">
        <v>12996.56</v>
      </c>
      <c r="D196">
        <v>1706</v>
      </c>
    </row>
    <row r="197" spans="1:5" x14ac:dyDescent="0.25">
      <c r="A197">
        <v>202</v>
      </c>
      <c r="B197" t="s">
        <v>200</v>
      </c>
      <c r="C197">
        <v>12995.31</v>
      </c>
      <c r="D197">
        <v>1338.09</v>
      </c>
    </row>
    <row r="198" spans="1:5" x14ac:dyDescent="0.25">
      <c r="A198">
        <v>203</v>
      </c>
      <c r="B198" t="s">
        <v>201</v>
      </c>
      <c r="C198">
        <v>12942.25</v>
      </c>
      <c r="E198">
        <v>969.1</v>
      </c>
    </row>
    <row r="199" spans="1:5" x14ac:dyDescent="0.25">
      <c r="A199">
        <v>204</v>
      </c>
      <c r="B199" t="s">
        <v>202</v>
      </c>
      <c r="C199">
        <v>12655.17</v>
      </c>
      <c r="D199">
        <v>3050.81</v>
      </c>
    </row>
    <row r="200" spans="1:5" x14ac:dyDescent="0.25">
      <c r="A200">
        <v>205</v>
      </c>
      <c r="B200" t="s">
        <v>203</v>
      </c>
      <c r="C200">
        <v>12599.37</v>
      </c>
      <c r="D200">
        <v>2754.64</v>
      </c>
    </row>
    <row r="201" spans="1:5" x14ac:dyDescent="0.25">
      <c r="A201">
        <v>206</v>
      </c>
      <c r="B201" t="s">
        <v>204</v>
      </c>
      <c r="C201">
        <v>12526.06</v>
      </c>
      <c r="D201">
        <v>1942.12</v>
      </c>
    </row>
    <row r="202" spans="1:5" x14ac:dyDescent="0.25">
      <c r="A202">
        <v>207</v>
      </c>
      <c r="B202" t="s">
        <v>205</v>
      </c>
      <c r="C202">
        <v>12507.91</v>
      </c>
      <c r="D202">
        <v>886.68</v>
      </c>
    </row>
    <row r="203" spans="1:5" x14ac:dyDescent="0.25">
      <c r="A203">
        <v>208</v>
      </c>
      <c r="B203" t="s">
        <v>206</v>
      </c>
      <c r="C203">
        <v>12382.64</v>
      </c>
      <c r="D203">
        <v>837.73</v>
      </c>
    </row>
    <row r="204" spans="1:5" x14ac:dyDescent="0.25">
      <c r="A204">
        <v>209</v>
      </c>
      <c r="B204" t="s">
        <v>207</v>
      </c>
      <c r="C204">
        <v>12091.5</v>
      </c>
      <c r="D204">
        <v>4844.46</v>
      </c>
    </row>
    <row r="205" spans="1:5" x14ac:dyDescent="0.25">
      <c r="A205">
        <v>210</v>
      </c>
      <c r="B205" t="s">
        <v>208</v>
      </c>
      <c r="C205">
        <v>12033.99</v>
      </c>
      <c r="D205">
        <v>2494.65</v>
      </c>
    </row>
    <row r="206" spans="1:5" x14ac:dyDescent="0.25">
      <c r="A206">
        <v>211</v>
      </c>
      <c r="B206" t="s">
        <v>209</v>
      </c>
      <c r="C206">
        <v>11966.83</v>
      </c>
      <c r="D206">
        <v>4749</v>
      </c>
    </row>
    <row r="207" spans="1:5" x14ac:dyDescent="0.25">
      <c r="A207">
        <v>212</v>
      </c>
      <c r="B207" t="s">
        <v>210</v>
      </c>
      <c r="C207">
        <v>11950</v>
      </c>
      <c r="E207">
        <v>387.7</v>
      </c>
    </row>
    <row r="208" spans="1:5" x14ac:dyDescent="0.25">
      <c r="A208">
        <v>213</v>
      </c>
      <c r="B208" t="s">
        <v>211</v>
      </c>
      <c r="C208">
        <v>11924.12</v>
      </c>
      <c r="D208">
        <v>881.49</v>
      </c>
    </row>
    <row r="209" spans="1:5" x14ac:dyDescent="0.25">
      <c r="A209">
        <v>214</v>
      </c>
      <c r="B209" t="s">
        <v>212</v>
      </c>
      <c r="C209">
        <v>11896.52</v>
      </c>
      <c r="D209">
        <v>1012.94</v>
      </c>
    </row>
    <row r="210" spans="1:5" x14ac:dyDescent="0.25">
      <c r="A210">
        <v>215</v>
      </c>
      <c r="B210" t="s">
        <v>213</v>
      </c>
      <c r="C210">
        <v>11882.55</v>
      </c>
      <c r="D210">
        <v>217.63</v>
      </c>
    </row>
    <row r="211" spans="1:5" x14ac:dyDescent="0.25">
      <c r="A211">
        <v>216</v>
      </c>
      <c r="B211" t="s">
        <v>214</v>
      </c>
      <c r="C211">
        <v>11759.77</v>
      </c>
      <c r="D211">
        <v>1571.33</v>
      </c>
    </row>
    <row r="212" spans="1:5" x14ac:dyDescent="0.25">
      <c r="A212">
        <v>217</v>
      </c>
      <c r="B212" t="s">
        <v>215</v>
      </c>
      <c r="C212">
        <v>11737.24</v>
      </c>
      <c r="D212">
        <v>5861.04</v>
      </c>
    </row>
    <row r="213" spans="1:5" x14ac:dyDescent="0.25">
      <c r="A213">
        <v>218</v>
      </c>
      <c r="B213" t="s">
        <v>216</v>
      </c>
      <c r="C213">
        <v>11718.17</v>
      </c>
      <c r="D213">
        <v>1855</v>
      </c>
    </row>
    <row r="214" spans="1:5" x14ac:dyDescent="0.25">
      <c r="A214">
        <v>219</v>
      </c>
      <c r="B214" t="s">
        <v>217</v>
      </c>
      <c r="C214">
        <v>11651.8</v>
      </c>
      <c r="D214">
        <v>587.04999999999995</v>
      </c>
    </row>
    <row r="215" spans="1:5" x14ac:dyDescent="0.25">
      <c r="A215">
        <v>220</v>
      </c>
      <c r="B215" t="s">
        <v>218</v>
      </c>
      <c r="C215">
        <v>11564.22</v>
      </c>
      <c r="D215">
        <v>537.74</v>
      </c>
    </row>
    <row r="216" spans="1:5" x14ac:dyDescent="0.25">
      <c r="A216">
        <v>221</v>
      </c>
      <c r="B216" t="s">
        <v>219</v>
      </c>
      <c r="C216">
        <v>11554.4</v>
      </c>
      <c r="E216">
        <v>865.36</v>
      </c>
    </row>
    <row r="217" spans="1:5" x14ac:dyDescent="0.25">
      <c r="A217">
        <v>222</v>
      </c>
      <c r="B217" t="s">
        <v>220</v>
      </c>
      <c r="C217">
        <v>11498.3</v>
      </c>
      <c r="E217">
        <v>329.92</v>
      </c>
    </row>
    <row r="218" spans="1:5" x14ac:dyDescent="0.25">
      <c r="A218">
        <v>223</v>
      </c>
      <c r="B218" t="s">
        <v>221</v>
      </c>
      <c r="C218">
        <v>11438.78</v>
      </c>
      <c r="D218">
        <v>1377.7</v>
      </c>
    </row>
    <row r="219" spans="1:5" x14ac:dyDescent="0.25">
      <c r="A219">
        <v>224</v>
      </c>
      <c r="B219" t="s">
        <v>222</v>
      </c>
      <c r="C219">
        <v>11353.13</v>
      </c>
      <c r="D219">
        <v>1272.3</v>
      </c>
    </row>
    <row r="220" spans="1:5" x14ac:dyDescent="0.25">
      <c r="A220">
        <v>225</v>
      </c>
      <c r="B220" t="s">
        <v>223</v>
      </c>
      <c r="C220">
        <v>11203.15</v>
      </c>
      <c r="E220">
        <v>784.05</v>
      </c>
    </row>
    <row r="221" spans="1:5" x14ac:dyDescent="0.25">
      <c r="A221">
        <v>226</v>
      </c>
      <c r="B221" t="s">
        <v>224</v>
      </c>
      <c r="C221">
        <v>11202.53</v>
      </c>
      <c r="E221">
        <v>848.13</v>
      </c>
    </row>
    <row r="222" spans="1:5" x14ac:dyDescent="0.25">
      <c r="A222">
        <v>227</v>
      </c>
      <c r="B222" t="s">
        <v>225</v>
      </c>
      <c r="C222">
        <v>11182.45</v>
      </c>
      <c r="E222">
        <v>667.5</v>
      </c>
    </row>
    <row r="223" spans="1:5" x14ac:dyDescent="0.25">
      <c r="A223">
        <v>228</v>
      </c>
      <c r="B223" t="s">
        <v>226</v>
      </c>
      <c r="C223">
        <v>11064.74</v>
      </c>
      <c r="E223">
        <v>350.18</v>
      </c>
    </row>
    <row r="224" spans="1:5" x14ac:dyDescent="0.25">
      <c r="A224">
        <v>229</v>
      </c>
      <c r="B224" t="s">
        <v>227</v>
      </c>
      <c r="C224">
        <v>10918.75</v>
      </c>
      <c r="E224">
        <v>865.77</v>
      </c>
    </row>
    <row r="225" spans="1:5" x14ac:dyDescent="0.25">
      <c r="A225">
        <v>230</v>
      </c>
      <c r="B225" t="s">
        <v>228</v>
      </c>
      <c r="C225">
        <v>10900.75</v>
      </c>
      <c r="E225">
        <v>656.78</v>
      </c>
    </row>
    <row r="226" spans="1:5" x14ac:dyDescent="0.25">
      <c r="A226">
        <v>231</v>
      </c>
      <c r="B226" t="s">
        <v>229</v>
      </c>
      <c r="C226">
        <v>10864.53</v>
      </c>
      <c r="E226" t="s">
        <v>176</v>
      </c>
    </row>
    <row r="227" spans="1:5" x14ac:dyDescent="0.25">
      <c r="A227">
        <v>232</v>
      </c>
      <c r="B227" t="s">
        <v>230</v>
      </c>
      <c r="C227">
        <v>10842.62</v>
      </c>
      <c r="D227">
        <v>1397.06</v>
      </c>
    </row>
    <row r="228" spans="1:5" x14ac:dyDescent="0.25">
      <c r="A228">
        <v>233</v>
      </c>
      <c r="B228" t="s">
        <v>231</v>
      </c>
      <c r="C228">
        <v>10778.42</v>
      </c>
      <c r="D228">
        <v>1438.55</v>
      </c>
    </row>
    <row r="229" spans="1:5" x14ac:dyDescent="0.25">
      <c r="A229">
        <v>234</v>
      </c>
      <c r="B229" t="s">
        <v>232</v>
      </c>
      <c r="C229">
        <v>10764.29</v>
      </c>
      <c r="E229">
        <v>840.02</v>
      </c>
    </row>
    <row r="230" spans="1:5" x14ac:dyDescent="0.25">
      <c r="A230">
        <v>235</v>
      </c>
      <c r="B230" t="s">
        <v>233</v>
      </c>
      <c r="C230">
        <v>10755.13</v>
      </c>
      <c r="E230">
        <v>19.420000000000002</v>
      </c>
    </row>
    <row r="231" spans="1:5" x14ac:dyDescent="0.25">
      <c r="A231">
        <v>236</v>
      </c>
      <c r="B231" t="s">
        <v>234</v>
      </c>
      <c r="C231">
        <v>10653.44</v>
      </c>
      <c r="D231">
        <v>2072.29</v>
      </c>
    </row>
    <row r="232" spans="1:5" x14ac:dyDescent="0.25">
      <c r="A232">
        <v>237</v>
      </c>
      <c r="B232" t="s">
        <v>235</v>
      </c>
      <c r="C232">
        <v>10630.76</v>
      </c>
      <c r="E232">
        <v>842.71</v>
      </c>
    </row>
    <row r="233" spans="1:5" x14ac:dyDescent="0.25">
      <c r="A233">
        <v>238</v>
      </c>
      <c r="B233" t="s">
        <v>236</v>
      </c>
      <c r="C233">
        <v>10589.27</v>
      </c>
      <c r="E233">
        <v>521.32000000000005</v>
      </c>
    </row>
    <row r="234" spans="1:5" x14ac:dyDescent="0.25">
      <c r="A234">
        <v>239</v>
      </c>
      <c r="B234" t="s">
        <v>237</v>
      </c>
      <c r="C234">
        <v>10565.56</v>
      </c>
      <c r="E234">
        <v>473.42</v>
      </c>
    </row>
    <row r="235" spans="1:5" x14ac:dyDescent="0.25">
      <c r="A235">
        <v>240</v>
      </c>
      <c r="B235" t="s">
        <v>238</v>
      </c>
      <c r="C235">
        <v>10558.13</v>
      </c>
      <c r="E235">
        <v>706.43</v>
      </c>
    </row>
    <row r="236" spans="1:5" x14ac:dyDescent="0.25">
      <c r="A236">
        <v>241</v>
      </c>
      <c r="B236" t="s">
        <v>239</v>
      </c>
      <c r="C236">
        <v>10508.48</v>
      </c>
      <c r="E236">
        <v>456.54</v>
      </c>
    </row>
    <row r="237" spans="1:5" x14ac:dyDescent="0.25">
      <c r="A237">
        <v>242</v>
      </c>
      <c r="B237" t="s">
        <v>240</v>
      </c>
      <c r="C237">
        <v>10450.56</v>
      </c>
      <c r="D237">
        <v>1205.03</v>
      </c>
    </row>
    <row r="238" spans="1:5" x14ac:dyDescent="0.25">
      <c r="A238">
        <v>243</v>
      </c>
      <c r="B238" t="s">
        <v>241</v>
      </c>
      <c r="C238">
        <v>10442.09</v>
      </c>
      <c r="D238">
        <v>7769.67</v>
      </c>
    </row>
    <row r="239" spans="1:5" x14ac:dyDescent="0.25">
      <c r="A239">
        <v>244</v>
      </c>
      <c r="B239" t="s">
        <v>242</v>
      </c>
      <c r="C239">
        <v>10422.450000000001</v>
      </c>
      <c r="E239">
        <v>704.59</v>
      </c>
    </row>
    <row r="240" spans="1:5" x14ac:dyDescent="0.25">
      <c r="A240">
        <v>245</v>
      </c>
      <c r="B240" t="s">
        <v>243</v>
      </c>
      <c r="C240">
        <v>10338.4</v>
      </c>
      <c r="D240">
        <v>2100.13</v>
      </c>
    </row>
    <row r="241" spans="1:5" x14ac:dyDescent="0.25">
      <c r="A241">
        <v>246</v>
      </c>
      <c r="B241" t="s">
        <v>244</v>
      </c>
      <c r="C241">
        <v>10289.81</v>
      </c>
      <c r="E241">
        <v>182.21</v>
      </c>
    </row>
    <row r="242" spans="1:5" x14ac:dyDescent="0.25">
      <c r="A242">
        <v>247</v>
      </c>
      <c r="B242" t="s">
        <v>245</v>
      </c>
      <c r="C242">
        <v>10247.700000000001</v>
      </c>
      <c r="D242">
        <v>2705.75</v>
      </c>
    </row>
    <row r="243" spans="1:5" x14ac:dyDescent="0.25">
      <c r="A243">
        <v>248</v>
      </c>
      <c r="B243" t="s">
        <v>246</v>
      </c>
      <c r="C243">
        <v>10074.36</v>
      </c>
      <c r="E243" t="s">
        <v>176</v>
      </c>
    </row>
    <row r="244" spans="1:5" x14ac:dyDescent="0.25">
      <c r="A244">
        <v>249</v>
      </c>
      <c r="B244" t="s">
        <v>247</v>
      </c>
      <c r="C244">
        <v>9885.0499999999993</v>
      </c>
      <c r="D244">
        <v>1004.83</v>
      </c>
    </row>
    <row r="245" spans="1:5" x14ac:dyDescent="0.25">
      <c r="A245">
        <v>250</v>
      </c>
      <c r="B245" t="s">
        <v>248</v>
      </c>
    </row>
    <row r="246" spans="1:5" x14ac:dyDescent="0.25">
      <c r="A246">
        <v>255</v>
      </c>
      <c r="B246" t="s">
        <v>249</v>
      </c>
      <c r="C246">
        <v>9569.14</v>
      </c>
      <c r="E246">
        <v>700.49</v>
      </c>
    </row>
    <row r="247" spans="1:5" x14ac:dyDescent="0.25">
      <c r="A247">
        <v>256</v>
      </c>
      <c r="B247" t="s">
        <v>250</v>
      </c>
      <c r="C247">
        <v>9531.57</v>
      </c>
      <c r="E247">
        <v>162.16999999999999</v>
      </c>
    </row>
    <row r="248" spans="1:5" x14ac:dyDescent="0.25">
      <c r="A248">
        <v>257</v>
      </c>
      <c r="B248" t="s">
        <v>251</v>
      </c>
      <c r="C248">
        <v>9528.82</v>
      </c>
      <c r="D248">
        <v>8260.4699999999993</v>
      </c>
    </row>
    <row r="249" spans="1:5" x14ac:dyDescent="0.25">
      <c r="A249">
        <v>258</v>
      </c>
      <c r="B249" t="s">
        <v>252</v>
      </c>
      <c r="C249">
        <v>9463.27</v>
      </c>
      <c r="E249">
        <v>271.13</v>
      </c>
    </row>
    <row r="250" spans="1:5" x14ac:dyDescent="0.25">
      <c r="A250">
        <v>259</v>
      </c>
      <c r="B250" t="s">
        <v>253</v>
      </c>
      <c r="C250">
        <v>9457.0400000000009</v>
      </c>
      <c r="D250">
        <v>1056.1600000000001</v>
      </c>
    </row>
    <row r="251" spans="1:5" x14ac:dyDescent="0.25">
      <c r="A251">
        <v>260</v>
      </c>
      <c r="B251" t="s">
        <v>254</v>
      </c>
      <c r="C251">
        <v>9317.76</v>
      </c>
      <c r="E251">
        <v>465.68</v>
      </c>
    </row>
    <row r="252" spans="1:5" x14ac:dyDescent="0.25">
      <c r="A252">
        <v>261</v>
      </c>
      <c r="B252" t="s">
        <v>255</v>
      </c>
      <c r="C252">
        <v>9306.5400000000009</v>
      </c>
      <c r="D252">
        <v>661.16</v>
      </c>
    </row>
    <row r="253" spans="1:5" x14ac:dyDescent="0.25">
      <c r="A253">
        <v>262</v>
      </c>
      <c r="B253" t="s">
        <v>256</v>
      </c>
      <c r="C253">
        <v>9162.14</v>
      </c>
      <c r="D253">
        <v>528.54</v>
      </c>
    </row>
    <row r="254" spans="1:5" x14ac:dyDescent="0.25">
      <c r="A254">
        <v>263</v>
      </c>
      <c r="B254" t="s">
        <v>257</v>
      </c>
      <c r="C254">
        <v>9145.3799999999992</v>
      </c>
      <c r="D254">
        <v>674</v>
      </c>
    </row>
    <row r="255" spans="1:5" x14ac:dyDescent="0.25">
      <c r="A255">
        <v>264</v>
      </c>
      <c r="B255" t="s">
        <v>258</v>
      </c>
      <c r="C255">
        <v>9097.33</v>
      </c>
      <c r="D255">
        <v>416.61</v>
      </c>
    </row>
    <row r="256" spans="1:5" x14ac:dyDescent="0.25">
      <c r="A256">
        <v>267</v>
      </c>
      <c r="B256" t="s">
        <v>259</v>
      </c>
      <c r="C256">
        <v>8778.35</v>
      </c>
      <c r="D256">
        <v>1278.74</v>
      </c>
    </row>
    <row r="257" spans="1:4" x14ac:dyDescent="0.25">
      <c r="A257">
        <v>268</v>
      </c>
      <c r="B257" t="s">
        <v>260</v>
      </c>
      <c r="C257">
        <v>8681.9500000000007</v>
      </c>
      <c r="D257">
        <v>1783.73</v>
      </c>
    </row>
    <row r="258" spans="1:4" x14ac:dyDescent="0.25">
      <c r="A258">
        <v>269</v>
      </c>
      <c r="B258" t="s">
        <v>261</v>
      </c>
      <c r="C258">
        <v>8646.5400000000009</v>
      </c>
      <c r="D258">
        <v>213.48</v>
      </c>
    </row>
    <row r="259" spans="1:4" x14ac:dyDescent="0.25">
      <c r="A259">
        <v>270</v>
      </c>
      <c r="B259" t="s">
        <v>262</v>
      </c>
      <c r="C259">
        <v>8613.86</v>
      </c>
      <c r="D259">
        <v>1442.08</v>
      </c>
    </row>
    <row r="260" spans="1:4" x14ac:dyDescent="0.25">
      <c r="A260">
        <v>271</v>
      </c>
      <c r="B260" t="s">
        <v>263</v>
      </c>
      <c r="C260">
        <v>8587.0400000000009</v>
      </c>
      <c r="D260" t="s">
        <v>176</v>
      </c>
    </row>
    <row r="261" spans="1:4" x14ac:dyDescent="0.25">
      <c r="A261">
        <v>272</v>
      </c>
      <c r="B261" t="s">
        <v>264</v>
      </c>
      <c r="C261">
        <v>8539.8799999999992</v>
      </c>
      <c r="D261">
        <v>6086.2</v>
      </c>
    </row>
    <row r="262" spans="1:4" x14ac:dyDescent="0.25">
      <c r="A262">
        <v>273</v>
      </c>
      <c r="B262" t="s">
        <v>265</v>
      </c>
      <c r="C262">
        <v>8458.24</v>
      </c>
      <c r="D262">
        <v>2081.9499999999998</v>
      </c>
    </row>
    <row r="263" spans="1:4" x14ac:dyDescent="0.25">
      <c r="A263">
        <v>274</v>
      </c>
      <c r="B263" t="s">
        <v>266</v>
      </c>
      <c r="C263">
        <v>8440.65</v>
      </c>
      <c r="D263">
        <v>3005.45</v>
      </c>
    </row>
    <row r="264" spans="1:4" x14ac:dyDescent="0.25">
      <c r="A264">
        <v>275</v>
      </c>
      <c r="B264" t="s">
        <v>267</v>
      </c>
      <c r="C264">
        <v>8439.77</v>
      </c>
      <c r="D264">
        <v>968.97</v>
      </c>
    </row>
    <row r="265" spans="1:4" x14ac:dyDescent="0.25">
      <c r="A265">
        <v>276</v>
      </c>
      <c r="B265" t="s">
        <v>268</v>
      </c>
      <c r="C265">
        <v>8428.58</v>
      </c>
      <c r="D265">
        <v>1005.3</v>
      </c>
    </row>
    <row r="266" spans="1:4" x14ac:dyDescent="0.25">
      <c r="A266">
        <v>277</v>
      </c>
      <c r="B266" t="s">
        <v>269</v>
      </c>
      <c r="C266">
        <v>8389.4699999999993</v>
      </c>
      <c r="D266">
        <v>711.99</v>
      </c>
    </row>
    <row r="267" spans="1:4" x14ac:dyDescent="0.25">
      <c r="A267">
        <v>278</v>
      </c>
      <c r="B267" t="s">
        <v>270</v>
      </c>
      <c r="C267">
        <v>8380.86</v>
      </c>
      <c r="D267">
        <v>2789.58</v>
      </c>
    </row>
    <row r="268" spans="1:4" x14ac:dyDescent="0.25">
      <c r="A268">
        <v>279</v>
      </c>
      <c r="B268" t="s">
        <v>271</v>
      </c>
      <c r="C268">
        <v>8247.08</v>
      </c>
      <c r="D268">
        <v>1537.72</v>
      </c>
    </row>
    <row r="269" spans="1:4" x14ac:dyDescent="0.25">
      <c r="A269">
        <v>280</v>
      </c>
      <c r="B269" t="s">
        <v>272</v>
      </c>
      <c r="C269">
        <v>8183.96</v>
      </c>
      <c r="D269">
        <v>640.38</v>
      </c>
    </row>
    <row r="270" spans="1:4" x14ac:dyDescent="0.25">
      <c r="A270">
        <v>281</v>
      </c>
      <c r="B270" t="s">
        <v>273</v>
      </c>
      <c r="C270">
        <v>8153.33</v>
      </c>
      <c r="D270">
        <v>457.97</v>
      </c>
    </row>
    <row r="271" spans="1:4" x14ac:dyDescent="0.25">
      <c r="A271">
        <v>282</v>
      </c>
      <c r="B271" t="s">
        <v>274</v>
      </c>
      <c r="C271">
        <v>8124.6</v>
      </c>
      <c r="D271">
        <v>250.97</v>
      </c>
    </row>
    <row r="272" spans="1:4" x14ac:dyDescent="0.25">
      <c r="A272">
        <v>283</v>
      </c>
      <c r="B272" t="s">
        <v>275</v>
      </c>
      <c r="C272">
        <v>8065.7</v>
      </c>
      <c r="D272">
        <v>1422.32</v>
      </c>
    </row>
    <row r="273" spans="1:4" x14ac:dyDescent="0.25">
      <c r="A273">
        <v>284</v>
      </c>
      <c r="B273" t="s">
        <v>276</v>
      </c>
      <c r="C273">
        <v>8023.74</v>
      </c>
      <c r="D273">
        <v>1647.98</v>
      </c>
    </row>
    <row r="274" spans="1:4" x14ac:dyDescent="0.25">
      <c r="A274">
        <v>285</v>
      </c>
      <c r="B274" t="s">
        <v>277</v>
      </c>
      <c r="C274">
        <v>7966.43</v>
      </c>
      <c r="D274">
        <v>1156.6099999999999</v>
      </c>
    </row>
    <row r="275" spans="1:4" x14ac:dyDescent="0.25">
      <c r="A275">
        <v>286</v>
      </c>
      <c r="B275" t="s">
        <v>278</v>
      </c>
      <c r="C275">
        <v>7943.03</v>
      </c>
      <c r="D275">
        <v>859.21</v>
      </c>
    </row>
    <row r="276" spans="1:4" x14ac:dyDescent="0.25">
      <c r="A276">
        <v>287</v>
      </c>
      <c r="B276" t="s">
        <v>279</v>
      </c>
      <c r="C276">
        <v>7815.74</v>
      </c>
      <c r="D276">
        <v>532.21</v>
      </c>
    </row>
    <row r="277" spans="1:4" x14ac:dyDescent="0.25">
      <c r="A277">
        <v>288</v>
      </c>
      <c r="B277" t="s">
        <v>280</v>
      </c>
      <c r="C277">
        <v>7812.73</v>
      </c>
      <c r="D277">
        <v>1296.19</v>
      </c>
    </row>
    <row r="278" spans="1:4" x14ac:dyDescent="0.25">
      <c r="A278">
        <v>289</v>
      </c>
      <c r="B278" t="s">
        <v>281</v>
      </c>
      <c r="C278">
        <v>7789.01</v>
      </c>
      <c r="D278">
        <v>803.68</v>
      </c>
    </row>
    <row r="279" spans="1:4" x14ac:dyDescent="0.25">
      <c r="A279">
        <v>290</v>
      </c>
      <c r="B279" t="s">
        <v>282</v>
      </c>
      <c r="C279">
        <v>7784.17</v>
      </c>
      <c r="D279">
        <v>722.72</v>
      </c>
    </row>
    <row r="280" spans="1:4" x14ac:dyDescent="0.25">
      <c r="A280">
        <v>291</v>
      </c>
      <c r="B280" t="s">
        <v>283</v>
      </c>
      <c r="C280">
        <v>7765.91</v>
      </c>
      <c r="D280">
        <v>740.77</v>
      </c>
    </row>
    <row r="281" spans="1:4" x14ac:dyDescent="0.25">
      <c r="A281">
        <v>292</v>
      </c>
      <c r="B281" t="s">
        <v>284</v>
      </c>
      <c r="C281">
        <v>7702.01</v>
      </c>
      <c r="D281">
        <v>1144</v>
      </c>
    </row>
    <row r="282" spans="1:4" x14ac:dyDescent="0.25">
      <c r="A282">
        <v>293</v>
      </c>
      <c r="B282" t="s">
        <v>285</v>
      </c>
      <c r="C282">
        <v>7550.78</v>
      </c>
      <c r="D282">
        <v>262.7</v>
      </c>
    </row>
    <row r="283" spans="1:4" x14ac:dyDescent="0.25">
      <c r="A283">
        <v>294</v>
      </c>
      <c r="B283" t="s">
        <v>286</v>
      </c>
      <c r="C283">
        <v>7453.05</v>
      </c>
      <c r="D283">
        <v>859.24</v>
      </c>
    </row>
    <row r="284" spans="1:4" x14ac:dyDescent="0.25">
      <c r="A284">
        <v>295</v>
      </c>
      <c r="B284" t="s">
        <v>287</v>
      </c>
      <c r="C284">
        <v>7439.01</v>
      </c>
      <c r="D284">
        <v>2780.26</v>
      </c>
    </row>
    <row r="285" spans="1:4" x14ac:dyDescent="0.25">
      <c r="A285">
        <v>296</v>
      </c>
      <c r="B285" t="s">
        <v>288</v>
      </c>
      <c r="C285">
        <v>7251.91</v>
      </c>
      <c r="D285">
        <v>457.5</v>
      </c>
    </row>
    <row r="286" spans="1:4" x14ac:dyDescent="0.25">
      <c r="A286">
        <v>297</v>
      </c>
      <c r="B286" t="s">
        <v>289</v>
      </c>
      <c r="C286">
        <v>7230.76</v>
      </c>
      <c r="D286">
        <v>1126.1099999999999</v>
      </c>
    </row>
    <row r="287" spans="1:4" x14ac:dyDescent="0.25">
      <c r="A287">
        <v>298</v>
      </c>
      <c r="B287" t="s">
        <v>290</v>
      </c>
      <c r="C287">
        <v>7208.38</v>
      </c>
      <c r="D287">
        <v>1590.89</v>
      </c>
    </row>
    <row r="288" spans="1:4" x14ac:dyDescent="0.25">
      <c r="A288">
        <v>299</v>
      </c>
      <c r="B288" t="s">
        <v>291</v>
      </c>
      <c r="C288">
        <v>7154.99</v>
      </c>
      <c r="D288">
        <v>615.04</v>
      </c>
    </row>
    <row r="289" spans="1:4" x14ac:dyDescent="0.25">
      <c r="A289">
        <v>300</v>
      </c>
      <c r="B289" t="s">
        <v>292</v>
      </c>
    </row>
    <row r="290" spans="1:4" x14ac:dyDescent="0.25">
      <c r="A290">
        <v>301</v>
      </c>
      <c r="B290" t="s">
        <v>293</v>
      </c>
      <c r="C290">
        <v>7137.67</v>
      </c>
      <c r="D290">
        <v>1389.32</v>
      </c>
    </row>
    <row r="291" spans="1:4" x14ac:dyDescent="0.25">
      <c r="A291">
        <v>302</v>
      </c>
      <c r="B291" t="s">
        <v>294</v>
      </c>
      <c r="C291">
        <v>7009.13</v>
      </c>
      <c r="D291">
        <v>1188.97</v>
      </c>
    </row>
    <row r="292" spans="1:4" x14ac:dyDescent="0.25">
      <c r="A292">
        <v>303</v>
      </c>
      <c r="B292" t="s">
        <v>295</v>
      </c>
      <c r="C292">
        <v>6966.23</v>
      </c>
      <c r="D292">
        <v>509.93</v>
      </c>
    </row>
    <row r="293" spans="1:4" x14ac:dyDescent="0.25">
      <c r="A293">
        <v>304</v>
      </c>
      <c r="B293" t="s">
        <v>296</v>
      </c>
      <c r="C293">
        <v>6952.99</v>
      </c>
      <c r="D293">
        <v>981.3</v>
      </c>
    </row>
    <row r="294" spans="1:4" x14ac:dyDescent="0.25">
      <c r="A294">
        <v>305</v>
      </c>
      <c r="B294" t="s">
        <v>297</v>
      </c>
      <c r="C294">
        <v>6950.23</v>
      </c>
      <c r="D294">
        <v>1417.37</v>
      </c>
    </row>
    <row r="295" spans="1:4" x14ac:dyDescent="0.25">
      <c r="A295">
        <v>306</v>
      </c>
      <c r="B295" t="s">
        <v>298</v>
      </c>
      <c r="C295">
        <v>6942.31</v>
      </c>
      <c r="D295">
        <v>1193.06</v>
      </c>
    </row>
    <row r="296" spans="1:4" x14ac:dyDescent="0.25">
      <c r="A296">
        <v>307</v>
      </c>
      <c r="B296" t="s">
        <v>299</v>
      </c>
      <c r="C296">
        <v>6921.97</v>
      </c>
      <c r="D296">
        <v>983.3</v>
      </c>
    </row>
    <row r="297" spans="1:4" x14ac:dyDescent="0.25">
      <c r="A297">
        <v>308</v>
      </c>
      <c r="B297" t="s">
        <v>300</v>
      </c>
      <c r="C297">
        <v>6902.14</v>
      </c>
      <c r="D297">
        <v>440.14</v>
      </c>
    </row>
    <row r="298" spans="1:4" x14ac:dyDescent="0.25">
      <c r="A298">
        <v>309</v>
      </c>
      <c r="B298" t="s">
        <v>301</v>
      </c>
      <c r="C298">
        <v>6864.85</v>
      </c>
      <c r="D298">
        <v>162.68</v>
      </c>
    </row>
    <row r="299" spans="1:4" x14ac:dyDescent="0.25">
      <c r="A299">
        <v>310</v>
      </c>
      <c r="B299" t="s">
        <v>302</v>
      </c>
      <c r="C299">
        <v>6838.18</v>
      </c>
      <c r="D299">
        <v>611.59</v>
      </c>
    </row>
    <row r="300" spans="1:4" x14ac:dyDescent="0.25">
      <c r="A300">
        <v>311</v>
      </c>
      <c r="B300" t="s">
        <v>303</v>
      </c>
      <c r="C300">
        <v>6811.5</v>
      </c>
      <c r="D300">
        <v>392.1</v>
      </c>
    </row>
    <row r="301" spans="1:4" x14ac:dyDescent="0.25">
      <c r="A301">
        <v>312</v>
      </c>
      <c r="B301" t="s">
        <v>304</v>
      </c>
      <c r="C301">
        <v>6795.06</v>
      </c>
      <c r="D301">
        <v>2153.34</v>
      </c>
    </row>
    <row r="302" spans="1:4" x14ac:dyDescent="0.25">
      <c r="A302">
        <v>313</v>
      </c>
      <c r="B302" t="s">
        <v>305</v>
      </c>
      <c r="C302">
        <v>6742.41</v>
      </c>
      <c r="D302">
        <v>361.68</v>
      </c>
    </row>
    <row r="303" spans="1:4" x14ac:dyDescent="0.25">
      <c r="A303">
        <v>314</v>
      </c>
      <c r="B303" t="s">
        <v>306</v>
      </c>
      <c r="C303">
        <v>6710.63</v>
      </c>
      <c r="D303">
        <v>987.64</v>
      </c>
    </row>
    <row r="304" spans="1:4" x14ac:dyDescent="0.25">
      <c r="A304">
        <v>315</v>
      </c>
      <c r="B304" t="s">
        <v>307</v>
      </c>
      <c r="C304">
        <v>6654.81</v>
      </c>
      <c r="D304">
        <v>542.41999999999996</v>
      </c>
    </row>
    <row r="305" spans="1:4" x14ac:dyDescent="0.25">
      <c r="A305">
        <v>316</v>
      </c>
      <c r="B305" t="s">
        <v>308</v>
      </c>
      <c r="C305">
        <v>6646.41</v>
      </c>
      <c r="D305">
        <v>500.08</v>
      </c>
    </row>
    <row r="306" spans="1:4" x14ac:dyDescent="0.25">
      <c r="A306">
        <v>317</v>
      </c>
      <c r="B306" t="s">
        <v>309</v>
      </c>
      <c r="C306">
        <v>6601.62</v>
      </c>
      <c r="D306">
        <v>965.3</v>
      </c>
    </row>
    <row r="307" spans="1:4" x14ac:dyDescent="0.25">
      <c r="A307">
        <v>318</v>
      </c>
      <c r="B307" t="s">
        <v>310</v>
      </c>
      <c r="C307">
        <v>6591.31</v>
      </c>
      <c r="D307">
        <v>557.25</v>
      </c>
    </row>
    <row r="308" spans="1:4" x14ac:dyDescent="0.25">
      <c r="A308">
        <v>319</v>
      </c>
      <c r="B308" t="s">
        <v>311</v>
      </c>
      <c r="C308">
        <v>6542.79</v>
      </c>
      <c r="D308">
        <v>2330.1</v>
      </c>
    </row>
    <row r="309" spans="1:4" x14ac:dyDescent="0.25">
      <c r="A309">
        <v>320</v>
      </c>
      <c r="B309" t="s">
        <v>312</v>
      </c>
      <c r="C309">
        <v>6531.58</v>
      </c>
      <c r="D309">
        <v>3135.23</v>
      </c>
    </row>
    <row r="310" spans="1:4" x14ac:dyDescent="0.25">
      <c r="A310">
        <v>321</v>
      </c>
      <c r="B310" t="s">
        <v>313</v>
      </c>
      <c r="C310">
        <v>6520.67</v>
      </c>
      <c r="D310">
        <v>1397.95</v>
      </c>
    </row>
    <row r="311" spans="1:4" x14ac:dyDescent="0.25">
      <c r="A311">
        <v>322</v>
      </c>
      <c r="B311" t="s">
        <v>314</v>
      </c>
      <c r="C311">
        <v>6476.26</v>
      </c>
      <c r="D311">
        <v>1574.15</v>
      </c>
    </row>
    <row r="312" spans="1:4" x14ac:dyDescent="0.25">
      <c r="A312">
        <v>323</v>
      </c>
      <c r="B312" t="s">
        <v>315</v>
      </c>
      <c r="C312">
        <v>6469.51</v>
      </c>
      <c r="D312">
        <v>749.04</v>
      </c>
    </row>
    <row r="313" spans="1:4" x14ac:dyDescent="0.25">
      <c r="A313">
        <v>324</v>
      </c>
      <c r="B313" t="s">
        <v>316</v>
      </c>
      <c r="C313">
        <v>6379.12</v>
      </c>
      <c r="D313">
        <v>553.84</v>
      </c>
    </row>
    <row r="314" spans="1:4" x14ac:dyDescent="0.25">
      <c r="A314">
        <v>325</v>
      </c>
      <c r="B314" t="s">
        <v>317</v>
      </c>
      <c r="C314">
        <v>6324.62</v>
      </c>
      <c r="D314">
        <v>431.21</v>
      </c>
    </row>
    <row r="315" spans="1:4" x14ac:dyDescent="0.25">
      <c r="A315">
        <v>326</v>
      </c>
      <c r="B315" t="s">
        <v>318</v>
      </c>
      <c r="C315">
        <v>6209.11</v>
      </c>
      <c r="D315">
        <v>377.4</v>
      </c>
    </row>
    <row r="316" spans="1:4" x14ac:dyDescent="0.25">
      <c r="A316">
        <v>327</v>
      </c>
      <c r="B316" t="s">
        <v>319</v>
      </c>
      <c r="C316">
        <v>6176.23</v>
      </c>
      <c r="D316" t="s">
        <v>176</v>
      </c>
    </row>
    <row r="317" spans="1:4" x14ac:dyDescent="0.25">
      <c r="A317">
        <v>328</v>
      </c>
      <c r="B317" t="s">
        <v>320</v>
      </c>
      <c r="C317">
        <v>6153.54</v>
      </c>
      <c r="D317">
        <v>345.54</v>
      </c>
    </row>
    <row r="318" spans="1:4" x14ac:dyDescent="0.25">
      <c r="A318">
        <v>329</v>
      </c>
      <c r="B318" t="s">
        <v>321</v>
      </c>
      <c r="C318">
        <v>6086.37</v>
      </c>
      <c r="D318">
        <v>5375.57</v>
      </c>
    </row>
    <row r="319" spans="1:4" x14ac:dyDescent="0.25">
      <c r="A319">
        <v>330</v>
      </c>
      <c r="B319" t="s">
        <v>322</v>
      </c>
      <c r="C319">
        <v>6059.97</v>
      </c>
      <c r="D319">
        <v>598.58000000000004</v>
      </c>
    </row>
    <row r="320" spans="1:4" x14ac:dyDescent="0.25">
      <c r="A320">
        <v>331</v>
      </c>
      <c r="B320" t="s">
        <v>323</v>
      </c>
      <c r="C320">
        <v>6019.89</v>
      </c>
      <c r="D320">
        <v>1889.63</v>
      </c>
    </row>
    <row r="321" spans="1:4" x14ac:dyDescent="0.25">
      <c r="A321">
        <v>332</v>
      </c>
      <c r="B321" t="s">
        <v>324</v>
      </c>
      <c r="C321">
        <v>5996.4</v>
      </c>
      <c r="D321">
        <v>791.89</v>
      </c>
    </row>
    <row r="322" spans="1:4" x14ac:dyDescent="0.25">
      <c r="A322">
        <v>333</v>
      </c>
      <c r="B322" t="s">
        <v>325</v>
      </c>
      <c r="C322">
        <v>5896.54</v>
      </c>
      <c r="D322">
        <v>11728.4</v>
      </c>
    </row>
    <row r="323" spans="1:4" x14ac:dyDescent="0.25">
      <c r="A323">
        <v>334</v>
      </c>
      <c r="B323" t="s">
        <v>326</v>
      </c>
      <c r="C323">
        <v>5865.04</v>
      </c>
      <c r="D323">
        <v>201.5</v>
      </c>
    </row>
    <row r="324" spans="1:4" x14ac:dyDescent="0.25">
      <c r="A324">
        <v>335</v>
      </c>
      <c r="B324" t="s">
        <v>327</v>
      </c>
      <c r="C324">
        <v>5863.1</v>
      </c>
      <c r="D324">
        <v>1484.24</v>
      </c>
    </row>
    <row r="325" spans="1:4" x14ac:dyDescent="0.25">
      <c r="A325">
        <v>336</v>
      </c>
      <c r="B325" t="s">
        <v>328</v>
      </c>
      <c r="C325">
        <v>5840.29</v>
      </c>
      <c r="D325">
        <v>299.8</v>
      </c>
    </row>
    <row r="326" spans="1:4" x14ac:dyDescent="0.25">
      <c r="A326">
        <v>337</v>
      </c>
      <c r="B326" t="s">
        <v>329</v>
      </c>
      <c r="C326">
        <v>5823.25</v>
      </c>
      <c r="D326">
        <v>619.92999999999995</v>
      </c>
    </row>
    <row r="327" spans="1:4" x14ac:dyDescent="0.25">
      <c r="A327">
        <v>338</v>
      </c>
      <c r="B327" t="s">
        <v>330</v>
      </c>
      <c r="C327">
        <v>5802.66</v>
      </c>
      <c r="D327">
        <v>584.41999999999996</v>
      </c>
    </row>
    <row r="328" spans="1:4" x14ac:dyDescent="0.25">
      <c r="A328">
        <v>339</v>
      </c>
      <c r="B328" t="s">
        <v>331</v>
      </c>
      <c r="C328">
        <v>5706.51</v>
      </c>
      <c r="D328">
        <v>365.42</v>
      </c>
    </row>
    <row r="329" spans="1:4" x14ac:dyDescent="0.25">
      <c r="A329">
        <v>340</v>
      </c>
      <c r="B329" t="s">
        <v>332</v>
      </c>
      <c r="C329">
        <v>5652.33</v>
      </c>
      <c r="D329">
        <v>3557.94</v>
      </c>
    </row>
    <row r="330" spans="1:4" x14ac:dyDescent="0.25">
      <c r="A330">
        <v>341</v>
      </c>
      <c r="B330" t="s">
        <v>333</v>
      </c>
      <c r="C330">
        <v>5591.02</v>
      </c>
      <c r="D330">
        <v>4254.68</v>
      </c>
    </row>
    <row r="331" spans="1:4" x14ac:dyDescent="0.25">
      <c r="A331">
        <v>342</v>
      </c>
      <c r="B331" t="s">
        <v>334</v>
      </c>
      <c r="C331">
        <v>5567.11</v>
      </c>
      <c r="D331">
        <v>826.95</v>
      </c>
    </row>
    <row r="332" spans="1:4" x14ac:dyDescent="0.25">
      <c r="A332">
        <v>343</v>
      </c>
      <c r="B332" t="s">
        <v>335</v>
      </c>
      <c r="C332">
        <v>5502.94</v>
      </c>
      <c r="D332">
        <v>473.77</v>
      </c>
    </row>
    <row r="333" spans="1:4" x14ac:dyDescent="0.25">
      <c r="A333">
        <v>344</v>
      </c>
      <c r="B333" t="s">
        <v>336</v>
      </c>
      <c r="C333">
        <v>5498.45</v>
      </c>
      <c r="D333">
        <v>617.61</v>
      </c>
    </row>
    <row r="334" spans="1:4" x14ac:dyDescent="0.25">
      <c r="A334">
        <v>345</v>
      </c>
      <c r="B334" t="s">
        <v>337</v>
      </c>
      <c r="C334">
        <v>5497.4</v>
      </c>
      <c r="D334" t="s">
        <v>176</v>
      </c>
    </row>
    <row r="335" spans="1:4" x14ac:dyDescent="0.25">
      <c r="A335">
        <v>346</v>
      </c>
      <c r="B335" t="s">
        <v>338</v>
      </c>
      <c r="C335">
        <v>5495.76</v>
      </c>
      <c r="D335">
        <v>278.58</v>
      </c>
    </row>
    <row r="336" spans="1:4" x14ac:dyDescent="0.25">
      <c r="A336">
        <v>347</v>
      </c>
      <c r="B336" t="s">
        <v>339</v>
      </c>
      <c r="C336">
        <v>5427.82</v>
      </c>
      <c r="D336">
        <v>8587.17</v>
      </c>
    </row>
    <row r="337" spans="1:4" x14ac:dyDescent="0.25">
      <c r="A337">
        <v>348</v>
      </c>
      <c r="B337" t="s">
        <v>340</v>
      </c>
      <c r="C337">
        <v>5416.39</v>
      </c>
      <c r="D337">
        <v>459.82</v>
      </c>
    </row>
    <row r="338" spans="1:4" x14ac:dyDescent="0.25">
      <c r="A338">
        <v>349</v>
      </c>
      <c r="B338" t="s">
        <v>341</v>
      </c>
      <c r="C338">
        <v>5402.95</v>
      </c>
      <c r="D338">
        <v>2262.2800000000002</v>
      </c>
    </row>
    <row r="339" spans="1:4" x14ac:dyDescent="0.25">
      <c r="A339">
        <v>350</v>
      </c>
      <c r="B339" t="s">
        <v>342</v>
      </c>
    </row>
    <row r="340" spans="1:4" x14ac:dyDescent="0.25">
      <c r="A340">
        <v>351</v>
      </c>
      <c r="B340" t="s">
        <v>343</v>
      </c>
      <c r="C340">
        <v>5300</v>
      </c>
      <c r="D340" t="s">
        <v>176</v>
      </c>
    </row>
    <row r="341" spans="1:4" x14ac:dyDescent="0.25">
      <c r="A341">
        <v>352</v>
      </c>
      <c r="B341" t="s">
        <v>344</v>
      </c>
      <c r="C341">
        <v>5293.53</v>
      </c>
      <c r="D341">
        <v>531.74</v>
      </c>
    </row>
    <row r="342" spans="1:4" x14ac:dyDescent="0.25">
      <c r="A342">
        <v>353</v>
      </c>
      <c r="B342" t="s">
        <v>345</v>
      </c>
      <c r="C342">
        <v>5259.14</v>
      </c>
      <c r="D342">
        <v>339.89</v>
      </c>
    </row>
    <row r="343" spans="1:4" x14ac:dyDescent="0.25">
      <c r="A343">
        <v>354</v>
      </c>
      <c r="B343" t="s">
        <v>346</v>
      </c>
      <c r="C343">
        <v>5224.1099999999997</v>
      </c>
      <c r="D343">
        <v>691.9</v>
      </c>
    </row>
    <row r="344" spans="1:4" x14ac:dyDescent="0.25">
      <c r="A344">
        <v>355</v>
      </c>
      <c r="B344" t="s">
        <v>347</v>
      </c>
      <c r="C344">
        <v>5207.7700000000004</v>
      </c>
      <c r="D344">
        <v>684.61</v>
      </c>
    </row>
    <row r="345" spans="1:4" x14ac:dyDescent="0.25">
      <c r="A345">
        <v>356</v>
      </c>
      <c r="B345" t="s">
        <v>348</v>
      </c>
      <c r="C345">
        <v>5200.13</v>
      </c>
      <c r="D345">
        <v>1537.45</v>
      </c>
    </row>
    <row r="346" spans="1:4" x14ac:dyDescent="0.25">
      <c r="A346">
        <v>357</v>
      </c>
      <c r="B346" t="s">
        <v>349</v>
      </c>
      <c r="C346">
        <v>5151.8500000000004</v>
      </c>
      <c r="D346">
        <v>1516.08</v>
      </c>
    </row>
    <row r="347" spans="1:4" x14ac:dyDescent="0.25">
      <c r="A347">
        <v>358</v>
      </c>
      <c r="B347" t="s">
        <v>350</v>
      </c>
      <c r="C347">
        <v>5145.88</v>
      </c>
      <c r="D347">
        <v>305.19</v>
      </c>
    </row>
    <row r="348" spans="1:4" x14ac:dyDescent="0.25">
      <c r="A348">
        <v>359</v>
      </c>
      <c r="B348" t="s">
        <v>351</v>
      </c>
      <c r="C348">
        <v>5145.3599999999997</v>
      </c>
      <c r="D348">
        <v>714.51</v>
      </c>
    </row>
    <row r="349" spans="1:4" x14ac:dyDescent="0.25">
      <c r="A349">
        <v>360</v>
      </c>
      <c r="B349" t="s">
        <v>352</v>
      </c>
      <c r="C349">
        <v>5139.43</v>
      </c>
      <c r="D349">
        <v>1274.21</v>
      </c>
    </row>
    <row r="350" spans="1:4" x14ac:dyDescent="0.25">
      <c r="A350">
        <v>361</v>
      </c>
      <c r="B350" t="s">
        <v>353</v>
      </c>
      <c r="C350">
        <v>5127.38</v>
      </c>
      <c r="D350">
        <v>1145.1300000000001</v>
      </c>
    </row>
    <row r="351" spans="1:4" x14ac:dyDescent="0.25">
      <c r="A351">
        <v>362</v>
      </c>
      <c r="B351" t="s">
        <v>354</v>
      </c>
      <c r="C351">
        <v>5109.25</v>
      </c>
      <c r="D351">
        <v>238.97</v>
      </c>
    </row>
    <row r="352" spans="1:4" x14ac:dyDescent="0.25">
      <c r="A352">
        <v>363</v>
      </c>
      <c r="B352" t="s">
        <v>355</v>
      </c>
      <c r="C352">
        <v>5089.87</v>
      </c>
      <c r="D352">
        <v>731.51</v>
      </c>
    </row>
    <row r="353" spans="1:4" x14ac:dyDescent="0.25">
      <c r="A353">
        <v>364</v>
      </c>
      <c r="B353" t="s">
        <v>356</v>
      </c>
      <c r="C353">
        <v>5084.1899999999996</v>
      </c>
      <c r="D353">
        <v>248.77</v>
      </c>
    </row>
    <row r="354" spans="1:4" x14ac:dyDescent="0.25">
      <c r="A354">
        <v>365</v>
      </c>
      <c r="B354" t="s">
        <v>357</v>
      </c>
      <c r="C354">
        <v>5080.5</v>
      </c>
      <c r="D354">
        <v>610.78</v>
      </c>
    </row>
    <row r="355" spans="1:4" x14ac:dyDescent="0.25">
      <c r="A355">
        <v>366</v>
      </c>
      <c r="B355" t="s">
        <v>358</v>
      </c>
      <c r="C355">
        <v>5072.67</v>
      </c>
      <c r="D355">
        <v>377.43</v>
      </c>
    </row>
    <row r="356" spans="1:4" x14ac:dyDescent="0.25">
      <c r="A356">
        <v>367</v>
      </c>
      <c r="B356" t="s">
        <v>359</v>
      </c>
      <c r="C356">
        <v>5067.2299999999996</v>
      </c>
      <c r="D356">
        <v>366.02</v>
      </c>
    </row>
    <row r="357" spans="1:4" x14ac:dyDescent="0.25">
      <c r="A357">
        <v>368</v>
      </c>
      <c r="B357" t="s">
        <v>360</v>
      </c>
      <c r="C357">
        <v>5020.4399999999996</v>
      </c>
      <c r="D357">
        <v>355.95</v>
      </c>
    </row>
    <row r="358" spans="1:4" x14ac:dyDescent="0.25">
      <c r="A358">
        <v>369</v>
      </c>
      <c r="B358" t="s">
        <v>361</v>
      </c>
      <c r="C358">
        <v>5012.59</v>
      </c>
      <c r="D358">
        <v>3449.55</v>
      </c>
    </row>
    <row r="359" spans="1:4" x14ac:dyDescent="0.25">
      <c r="A359">
        <v>370</v>
      </c>
      <c r="B359" t="s">
        <v>362</v>
      </c>
      <c r="C359">
        <v>4995.05</v>
      </c>
      <c r="D359">
        <v>598.07000000000005</v>
      </c>
    </row>
    <row r="360" spans="1:4" x14ac:dyDescent="0.25">
      <c r="A360">
        <v>371</v>
      </c>
      <c r="B360" t="s">
        <v>363</v>
      </c>
      <c r="C360">
        <v>4954.08</v>
      </c>
      <c r="D360">
        <v>415.42</v>
      </c>
    </row>
    <row r="361" spans="1:4" x14ac:dyDescent="0.25">
      <c r="A361">
        <v>372</v>
      </c>
      <c r="B361" t="s">
        <v>364</v>
      </c>
      <c r="C361">
        <v>4931.55</v>
      </c>
      <c r="D361">
        <v>837.41</v>
      </c>
    </row>
    <row r="362" spans="1:4" x14ac:dyDescent="0.25">
      <c r="A362">
        <v>373</v>
      </c>
      <c r="B362" t="s">
        <v>365</v>
      </c>
      <c r="C362">
        <v>4921.45</v>
      </c>
      <c r="D362">
        <v>132.4</v>
      </c>
    </row>
    <row r="363" spans="1:4" x14ac:dyDescent="0.25">
      <c r="A363">
        <v>374</v>
      </c>
      <c r="B363" t="s">
        <v>366</v>
      </c>
      <c r="C363">
        <v>4886.09</v>
      </c>
      <c r="D363">
        <v>429.86</v>
      </c>
    </row>
    <row r="364" spans="1:4" x14ac:dyDescent="0.25">
      <c r="A364">
        <v>375</v>
      </c>
      <c r="B364" t="s">
        <v>367</v>
      </c>
      <c r="C364">
        <v>4885.75</v>
      </c>
      <c r="D364">
        <v>1213.08</v>
      </c>
    </row>
    <row r="365" spans="1:4" x14ac:dyDescent="0.25">
      <c r="A365">
        <v>376</v>
      </c>
      <c r="B365" t="s">
        <v>368</v>
      </c>
      <c r="C365">
        <v>4861.2</v>
      </c>
      <c r="D365">
        <v>534.22</v>
      </c>
    </row>
    <row r="366" spans="1:4" x14ac:dyDescent="0.25">
      <c r="A366">
        <v>377</v>
      </c>
      <c r="B366" t="s">
        <v>369</v>
      </c>
      <c r="C366">
        <v>4856.71</v>
      </c>
      <c r="D366">
        <v>1576.96</v>
      </c>
    </row>
    <row r="367" spans="1:4" x14ac:dyDescent="0.25">
      <c r="A367">
        <v>378</v>
      </c>
      <c r="B367" t="s">
        <v>370</v>
      </c>
      <c r="C367">
        <v>4830.4399999999996</v>
      </c>
      <c r="D367">
        <v>680.07</v>
      </c>
    </row>
    <row r="368" spans="1:4" x14ac:dyDescent="0.25">
      <c r="A368">
        <v>379</v>
      </c>
      <c r="B368" t="s">
        <v>371</v>
      </c>
      <c r="C368">
        <v>4819.63</v>
      </c>
      <c r="D368">
        <v>337.99</v>
      </c>
    </row>
    <row r="369" spans="1:5" x14ac:dyDescent="0.25">
      <c r="A369">
        <v>380</v>
      </c>
      <c r="B369" t="s">
        <v>372</v>
      </c>
      <c r="C369">
        <v>4775.03</v>
      </c>
      <c r="D369">
        <v>1314.38</v>
      </c>
    </row>
    <row r="370" spans="1:5" x14ac:dyDescent="0.25">
      <c r="A370">
        <v>381</v>
      </c>
      <c r="B370" t="s">
        <v>373</v>
      </c>
      <c r="C370">
        <v>4735.67</v>
      </c>
      <c r="E370">
        <v>624.37</v>
      </c>
    </row>
    <row r="371" spans="1:5" x14ac:dyDescent="0.25">
      <c r="A371">
        <v>382</v>
      </c>
      <c r="B371" t="s">
        <v>374</v>
      </c>
      <c r="C371">
        <v>4726.91</v>
      </c>
      <c r="D371">
        <v>2988.86</v>
      </c>
    </row>
    <row r="372" spans="1:5" x14ac:dyDescent="0.25">
      <c r="A372">
        <v>383</v>
      </c>
      <c r="B372" t="s">
        <v>375</v>
      </c>
      <c r="C372">
        <v>4721.49</v>
      </c>
      <c r="E372" t="s">
        <v>176</v>
      </c>
    </row>
    <row r="373" spans="1:5" x14ac:dyDescent="0.25">
      <c r="A373">
        <v>384</v>
      </c>
      <c r="B373" t="s">
        <v>376</v>
      </c>
      <c r="C373">
        <v>4658.2</v>
      </c>
      <c r="E373">
        <v>756.5</v>
      </c>
    </row>
    <row r="374" spans="1:5" x14ac:dyDescent="0.25">
      <c r="A374">
        <v>385</v>
      </c>
      <c r="B374" t="s">
        <v>377</v>
      </c>
      <c r="C374">
        <v>4600.7299999999996</v>
      </c>
      <c r="E374">
        <v>141.61000000000001</v>
      </c>
    </row>
    <row r="375" spans="1:5" x14ac:dyDescent="0.25">
      <c r="A375">
        <v>386</v>
      </c>
      <c r="B375" t="s">
        <v>378</v>
      </c>
      <c r="C375">
        <v>4595.7</v>
      </c>
      <c r="E375">
        <v>64.75</v>
      </c>
    </row>
    <row r="376" spans="1:5" x14ac:dyDescent="0.25">
      <c r="A376">
        <v>387</v>
      </c>
      <c r="B376" t="s">
        <v>379</v>
      </c>
      <c r="C376">
        <v>4558.0600000000004</v>
      </c>
      <c r="E376" t="s">
        <v>176</v>
      </c>
    </row>
    <row r="377" spans="1:5" x14ac:dyDescent="0.25">
      <c r="A377">
        <v>388</v>
      </c>
      <c r="B377" t="s">
        <v>380</v>
      </c>
      <c r="C377">
        <v>4512.29</v>
      </c>
      <c r="E377">
        <v>581.94000000000005</v>
      </c>
    </row>
    <row r="378" spans="1:5" x14ac:dyDescent="0.25">
      <c r="A378">
        <v>389</v>
      </c>
      <c r="B378" t="s">
        <v>381</v>
      </c>
      <c r="C378">
        <v>4498.09</v>
      </c>
      <c r="D378">
        <v>2438.58</v>
      </c>
    </row>
    <row r="379" spans="1:5" x14ac:dyDescent="0.25">
      <c r="A379">
        <v>390</v>
      </c>
      <c r="B379" t="s">
        <v>382</v>
      </c>
      <c r="C379">
        <v>4493.5200000000004</v>
      </c>
      <c r="D379">
        <v>1985.06</v>
      </c>
    </row>
    <row r="380" spans="1:5" x14ac:dyDescent="0.25">
      <c r="A380">
        <v>391</v>
      </c>
      <c r="B380" t="s">
        <v>383</v>
      </c>
      <c r="C380">
        <v>4493.2</v>
      </c>
      <c r="E380">
        <v>390.16</v>
      </c>
    </row>
    <row r="381" spans="1:5" x14ac:dyDescent="0.25">
      <c r="A381">
        <v>392</v>
      </c>
      <c r="B381" t="s">
        <v>384</v>
      </c>
      <c r="C381">
        <v>4487.3100000000004</v>
      </c>
      <c r="E381" t="s">
        <v>176</v>
      </c>
    </row>
    <row r="382" spans="1:5" x14ac:dyDescent="0.25">
      <c r="A382">
        <v>393</v>
      </c>
      <c r="B382" t="s">
        <v>385</v>
      </c>
      <c r="C382">
        <v>4456.7700000000004</v>
      </c>
      <c r="E382">
        <v>506.06</v>
      </c>
    </row>
    <row r="383" spans="1:5" x14ac:dyDescent="0.25">
      <c r="A383">
        <v>394</v>
      </c>
      <c r="B383" t="s">
        <v>386</v>
      </c>
      <c r="C383">
        <v>4406.8</v>
      </c>
      <c r="E383">
        <v>143.13</v>
      </c>
    </row>
    <row r="384" spans="1:5" x14ac:dyDescent="0.25">
      <c r="A384">
        <v>395</v>
      </c>
      <c r="B384" t="s">
        <v>387</v>
      </c>
      <c r="C384">
        <v>4401.66</v>
      </c>
      <c r="E384">
        <v>47.02</v>
      </c>
    </row>
    <row r="385" spans="1:5" x14ac:dyDescent="0.25">
      <c r="A385">
        <v>396</v>
      </c>
      <c r="B385" t="s">
        <v>388</v>
      </c>
      <c r="C385">
        <v>4371.24</v>
      </c>
      <c r="E385">
        <v>595.04999999999995</v>
      </c>
    </row>
    <row r="386" spans="1:5" x14ac:dyDescent="0.25">
      <c r="A386">
        <v>397</v>
      </c>
      <c r="B386" t="s">
        <v>389</v>
      </c>
      <c r="C386">
        <v>4369.6899999999996</v>
      </c>
      <c r="D386">
        <v>1479.91</v>
      </c>
    </row>
    <row r="387" spans="1:5" x14ac:dyDescent="0.25">
      <c r="A387">
        <v>398</v>
      </c>
      <c r="B387" t="s">
        <v>390</v>
      </c>
      <c r="C387">
        <v>4358.4799999999996</v>
      </c>
      <c r="E387">
        <v>482.52</v>
      </c>
    </row>
    <row r="388" spans="1:5" x14ac:dyDescent="0.25">
      <c r="A388">
        <v>399</v>
      </c>
      <c r="B388" t="s">
        <v>391</v>
      </c>
      <c r="C388">
        <v>4356.8999999999996</v>
      </c>
      <c r="E388">
        <v>290.88</v>
      </c>
    </row>
    <row r="389" spans="1:5" x14ac:dyDescent="0.25">
      <c r="A389">
        <v>400</v>
      </c>
      <c r="B389" t="s">
        <v>392</v>
      </c>
    </row>
    <row r="390" spans="1:5" x14ac:dyDescent="0.25">
      <c r="A390">
        <v>401</v>
      </c>
      <c r="B390" t="s">
        <v>393</v>
      </c>
      <c r="C390">
        <v>4331.82</v>
      </c>
      <c r="E390">
        <v>63.93</v>
      </c>
    </row>
    <row r="391" spans="1:5" x14ac:dyDescent="0.25">
      <c r="A391">
        <v>402</v>
      </c>
      <c r="B391" t="s">
        <v>394</v>
      </c>
      <c r="C391">
        <v>4328.47</v>
      </c>
      <c r="D391">
        <v>2365.94</v>
      </c>
    </row>
    <row r="392" spans="1:5" x14ac:dyDescent="0.25">
      <c r="A392">
        <v>403</v>
      </c>
      <c r="B392" t="s">
        <v>395</v>
      </c>
      <c r="C392">
        <v>4325.3900000000003</v>
      </c>
      <c r="E392">
        <v>433.19</v>
      </c>
    </row>
    <row r="393" spans="1:5" x14ac:dyDescent="0.25">
      <c r="A393">
        <v>404</v>
      </c>
      <c r="B393" t="s">
        <v>396</v>
      </c>
      <c r="C393">
        <v>4307.29</v>
      </c>
      <c r="E393">
        <v>472.48</v>
      </c>
    </row>
    <row r="394" spans="1:5" x14ac:dyDescent="0.25">
      <c r="A394">
        <v>405</v>
      </c>
      <c r="B394" t="s">
        <v>397</v>
      </c>
      <c r="C394">
        <v>4295.0200000000004</v>
      </c>
      <c r="E394">
        <v>399.29</v>
      </c>
    </row>
    <row r="395" spans="1:5" x14ac:dyDescent="0.25">
      <c r="A395">
        <v>406</v>
      </c>
      <c r="B395" t="s">
        <v>398</v>
      </c>
      <c r="C395">
        <v>4293.42</v>
      </c>
      <c r="E395">
        <v>0</v>
      </c>
    </row>
    <row r="396" spans="1:5" x14ac:dyDescent="0.25">
      <c r="A396">
        <v>407</v>
      </c>
      <c r="B396" t="s">
        <v>399</v>
      </c>
      <c r="C396">
        <v>4291.43</v>
      </c>
      <c r="E396">
        <v>183.74</v>
      </c>
    </row>
    <row r="397" spans="1:5" x14ac:dyDescent="0.25">
      <c r="A397">
        <v>408</v>
      </c>
      <c r="B397" t="s">
        <v>400</v>
      </c>
      <c r="C397">
        <v>4279.07</v>
      </c>
      <c r="E397">
        <v>185.65</v>
      </c>
    </row>
    <row r="398" spans="1:5" x14ac:dyDescent="0.25">
      <c r="A398">
        <v>409</v>
      </c>
      <c r="B398" t="s">
        <v>401</v>
      </c>
      <c r="C398">
        <v>4278.3100000000004</v>
      </c>
      <c r="E398" t="s">
        <v>176</v>
      </c>
    </row>
    <row r="399" spans="1:5" x14ac:dyDescent="0.25">
      <c r="A399">
        <v>410</v>
      </c>
      <c r="B399" t="s">
        <v>402</v>
      </c>
      <c r="C399">
        <v>4269.78</v>
      </c>
      <c r="E399">
        <v>297.43</v>
      </c>
    </row>
    <row r="400" spans="1:5" x14ac:dyDescent="0.25">
      <c r="A400">
        <v>411</v>
      </c>
      <c r="B400" t="s">
        <v>403</v>
      </c>
      <c r="C400">
        <v>4198.33</v>
      </c>
      <c r="E400" t="s">
        <v>176</v>
      </c>
    </row>
    <row r="401" spans="1:5" x14ac:dyDescent="0.25">
      <c r="A401">
        <v>412</v>
      </c>
      <c r="B401" t="s">
        <v>404</v>
      </c>
      <c r="C401">
        <v>4194.3100000000004</v>
      </c>
      <c r="E401">
        <v>535.6</v>
      </c>
    </row>
    <row r="402" spans="1:5" x14ac:dyDescent="0.25">
      <c r="A402">
        <v>413</v>
      </c>
      <c r="B402" t="s">
        <v>405</v>
      </c>
      <c r="C402">
        <v>4179.29</v>
      </c>
      <c r="D402">
        <v>1356.07</v>
      </c>
    </row>
    <row r="403" spans="1:5" x14ac:dyDescent="0.25">
      <c r="A403">
        <v>414</v>
      </c>
      <c r="B403" t="s">
        <v>406</v>
      </c>
      <c r="C403">
        <v>4168.29</v>
      </c>
      <c r="E403">
        <v>506.82</v>
      </c>
    </row>
    <row r="404" spans="1:5" x14ac:dyDescent="0.25">
      <c r="A404">
        <v>415</v>
      </c>
      <c r="B404" t="s">
        <v>407</v>
      </c>
      <c r="C404">
        <v>4166.87</v>
      </c>
      <c r="E404">
        <v>729.22</v>
      </c>
    </row>
    <row r="405" spans="1:5" x14ac:dyDescent="0.25">
      <c r="A405">
        <v>416</v>
      </c>
      <c r="B405" t="s">
        <v>408</v>
      </c>
      <c r="C405">
        <v>4156.58</v>
      </c>
      <c r="E405">
        <v>754.7</v>
      </c>
    </row>
    <row r="406" spans="1:5" x14ac:dyDescent="0.25">
      <c r="A406">
        <v>417</v>
      </c>
      <c r="B406" t="s">
        <v>409</v>
      </c>
      <c r="C406">
        <v>4149.67</v>
      </c>
      <c r="E406">
        <v>612.4</v>
      </c>
    </row>
    <row r="407" spans="1:5" x14ac:dyDescent="0.25">
      <c r="A407">
        <v>418</v>
      </c>
      <c r="B407" t="s">
        <v>410</v>
      </c>
      <c r="C407">
        <v>4137.1099999999997</v>
      </c>
      <c r="D407">
        <v>4243.83</v>
      </c>
    </row>
    <row r="408" spans="1:5" x14ac:dyDescent="0.25">
      <c r="A408">
        <v>419</v>
      </c>
      <c r="B408" t="s">
        <v>411</v>
      </c>
      <c r="C408">
        <v>4103.05</v>
      </c>
      <c r="D408">
        <v>2304.16</v>
      </c>
    </row>
    <row r="409" spans="1:5" x14ac:dyDescent="0.25">
      <c r="A409">
        <v>420</v>
      </c>
      <c r="B409" t="s">
        <v>412</v>
      </c>
      <c r="C409">
        <v>4093.02</v>
      </c>
      <c r="E409">
        <v>80.62</v>
      </c>
    </row>
    <row r="410" spans="1:5" x14ac:dyDescent="0.25">
      <c r="A410">
        <v>421</v>
      </c>
      <c r="B410" t="s">
        <v>413</v>
      </c>
      <c r="C410">
        <v>4090.69</v>
      </c>
      <c r="E410">
        <v>74.819999999999993</v>
      </c>
    </row>
    <row r="411" spans="1:5" x14ac:dyDescent="0.25">
      <c r="A411">
        <v>422</v>
      </c>
      <c r="B411" t="s">
        <v>414</v>
      </c>
      <c r="C411">
        <v>4074.37</v>
      </c>
      <c r="E411" t="s">
        <v>176</v>
      </c>
    </row>
    <row r="412" spans="1:5" x14ac:dyDescent="0.25">
      <c r="A412">
        <v>423</v>
      </c>
      <c r="B412" t="s">
        <v>415</v>
      </c>
      <c r="C412">
        <v>4067.25</v>
      </c>
      <c r="D412">
        <v>4549.26</v>
      </c>
    </row>
    <row r="413" spans="1:5" x14ac:dyDescent="0.25">
      <c r="A413">
        <v>424</v>
      </c>
      <c r="B413" t="s">
        <v>416</v>
      </c>
      <c r="C413">
        <v>4066.42</v>
      </c>
      <c r="D413">
        <v>793.76</v>
      </c>
    </row>
    <row r="414" spans="1:5" x14ac:dyDescent="0.25">
      <c r="A414">
        <v>425</v>
      </c>
      <c r="B414" t="s">
        <v>417</v>
      </c>
      <c r="C414">
        <v>4057.34</v>
      </c>
      <c r="D414">
        <v>283.12</v>
      </c>
    </row>
    <row r="415" spans="1:5" x14ac:dyDescent="0.25">
      <c r="A415">
        <v>426</v>
      </c>
      <c r="B415" t="s">
        <v>418</v>
      </c>
      <c r="C415">
        <v>4030.35</v>
      </c>
      <c r="D415">
        <v>267.54000000000002</v>
      </c>
    </row>
    <row r="416" spans="1:5" x14ac:dyDescent="0.25">
      <c r="A416">
        <v>427</v>
      </c>
      <c r="B416" t="s">
        <v>419</v>
      </c>
      <c r="C416">
        <v>4022.02</v>
      </c>
      <c r="D416">
        <v>1332.73</v>
      </c>
    </row>
    <row r="417" spans="1:5" x14ac:dyDescent="0.25">
      <c r="A417">
        <v>428</v>
      </c>
      <c r="B417" t="s">
        <v>420</v>
      </c>
      <c r="C417">
        <v>4009.63</v>
      </c>
      <c r="D417">
        <v>1405.19</v>
      </c>
    </row>
    <row r="418" spans="1:5" x14ac:dyDescent="0.25">
      <c r="A418">
        <v>429</v>
      </c>
      <c r="B418" t="s">
        <v>421</v>
      </c>
      <c r="C418">
        <v>3975.44</v>
      </c>
      <c r="D418">
        <v>275.64</v>
      </c>
    </row>
    <row r="419" spans="1:5" x14ac:dyDescent="0.25">
      <c r="A419">
        <v>430</v>
      </c>
      <c r="B419" t="s">
        <v>422</v>
      </c>
      <c r="C419">
        <v>3974.83</v>
      </c>
      <c r="E419">
        <v>636.20000000000005</v>
      </c>
    </row>
    <row r="420" spans="1:5" x14ac:dyDescent="0.25">
      <c r="A420">
        <v>431</v>
      </c>
      <c r="B420" t="s">
        <v>423</v>
      </c>
      <c r="C420">
        <v>3973.5</v>
      </c>
      <c r="E420" t="s">
        <v>176</v>
      </c>
    </row>
    <row r="421" spans="1:5" x14ac:dyDescent="0.25">
      <c r="A421">
        <v>432</v>
      </c>
      <c r="B421" t="s">
        <v>424</v>
      </c>
      <c r="C421">
        <v>3927.26</v>
      </c>
      <c r="D421">
        <v>912.77</v>
      </c>
    </row>
    <row r="422" spans="1:5" x14ac:dyDescent="0.25">
      <c r="A422">
        <v>433</v>
      </c>
      <c r="B422" t="s">
        <v>425</v>
      </c>
      <c r="C422">
        <v>3910.17</v>
      </c>
      <c r="D422">
        <v>165.59</v>
      </c>
    </row>
    <row r="423" spans="1:5" x14ac:dyDescent="0.25">
      <c r="A423">
        <v>434</v>
      </c>
      <c r="B423" t="s">
        <v>426</v>
      </c>
      <c r="C423">
        <v>3901.07</v>
      </c>
      <c r="D423">
        <v>624.62</v>
      </c>
    </row>
    <row r="424" spans="1:5" x14ac:dyDescent="0.25">
      <c r="A424">
        <v>435</v>
      </c>
      <c r="B424" t="s">
        <v>427</v>
      </c>
      <c r="C424">
        <v>3847.19</v>
      </c>
      <c r="E424">
        <v>60.97</v>
      </c>
    </row>
    <row r="425" spans="1:5" x14ac:dyDescent="0.25">
      <c r="A425">
        <v>436</v>
      </c>
      <c r="B425" t="s">
        <v>428</v>
      </c>
      <c r="C425">
        <v>3846.15</v>
      </c>
      <c r="D425">
        <v>423.91</v>
      </c>
    </row>
    <row r="426" spans="1:5" x14ac:dyDescent="0.25">
      <c r="A426">
        <v>437</v>
      </c>
      <c r="B426" t="s">
        <v>429</v>
      </c>
      <c r="C426">
        <v>3835.73</v>
      </c>
      <c r="E426" t="s">
        <v>176</v>
      </c>
    </row>
    <row r="427" spans="1:5" x14ac:dyDescent="0.25">
      <c r="A427">
        <v>438</v>
      </c>
      <c r="B427" t="s">
        <v>430</v>
      </c>
      <c r="C427">
        <v>3826.83</v>
      </c>
      <c r="D427">
        <v>580.58000000000004</v>
      </c>
    </row>
    <row r="428" spans="1:5" x14ac:dyDescent="0.25">
      <c r="A428">
        <v>439</v>
      </c>
      <c r="B428" t="s">
        <v>431</v>
      </c>
      <c r="C428">
        <v>3824.69</v>
      </c>
      <c r="D428">
        <v>489.34</v>
      </c>
    </row>
    <row r="429" spans="1:5" x14ac:dyDescent="0.25">
      <c r="A429">
        <v>440</v>
      </c>
      <c r="B429" t="s">
        <v>432</v>
      </c>
      <c r="C429">
        <v>3809</v>
      </c>
      <c r="E429">
        <v>82.87</v>
      </c>
    </row>
    <row r="430" spans="1:5" x14ac:dyDescent="0.25">
      <c r="A430">
        <v>441</v>
      </c>
      <c r="B430" t="s">
        <v>433</v>
      </c>
      <c r="C430">
        <v>3804.58</v>
      </c>
      <c r="E430">
        <v>430.8</v>
      </c>
    </row>
    <row r="431" spans="1:5" x14ac:dyDescent="0.25">
      <c r="A431">
        <v>442</v>
      </c>
      <c r="B431" t="s">
        <v>434</v>
      </c>
      <c r="C431">
        <v>3789.45</v>
      </c>
      <c r="E431">
        <v>626.79999999999995</v>
      </c>
    </row>
    <row r="432" spans="1:5" x14ac:dyDescent="0.25">
      <c r="A432">
        <v>443</v>
      </c>
      <c r="B432" t="s">
        <v>435</v>
      </c>
      <c r="C432">
        <v>3777.26</v>
      </c>
      <c r="D432">
        <v>366.29</v>
      </c>
    </row>
    <row r="433" spans="1:5" x14ac:dyDescent="0.25">
      <c r="A433">
        <v>444</v>
      </c>
      <c r="B433" t="s">
        <v>436</v>
      </c>
      <c r="C433">
        <v>3775.5</v>
      </c>
      <c r="D433">
        <v>1682.97</v>
      </c>
    </row>
    <row r="434" spans="1:5" x14ac:dyDescent="0.25">
      <c r="A434">
        <v>445</v>
      </c>
      <c r="B434" t="s">
        <v>437</v>
      </c>
      <c r="C434">
        <v>3769.26</v>
      </c>
      <c r="D434">
        <v>221.45</v>
      </c>
    </row>
    <row r="435" spans="1:5" x14ac:dyDescent="0.25">
      <c r="A435">
        <v>446</v>
      </c>
      <c r="B435" t="s">
        <v>438</v>
      </c>
      <c r="C435">
        <v>3765.74</v>
      </c>
      <c r="D435">
        <v>1332.24</v>
      </c>
    </row>
    <row r="436" spans="1:5" x14ac:dyDescent="0.25">
      <c r="A436">
        <v>447</v>
      </c>
      <c r="B436" t="s">
        <v>439</v>
      </c>
      <c r="C436">
        <v>3764.1</v>
      </c>
      <c r="D436">
        <v>185.53</v>
      </c>
    </row>
    <row r="437" spans="1:5" x14ac:dyDescent="0.25">
      <c r="A437">
        <v>448</v>
      </c>
      <c r="B437" t="s">
        <v>440</v>
      </c>
      <c r="C437">
        <v>3761.86</v>
      </c>
      <c r="D437">
        <v>578.17999999999995</v>
      </c>
    </row>
    <row r="438" spans="1:5" x14ac:dyDescent="0.25">
      <c r="A438">
        <v>449</v>
      </c>
      <c r="B438" t="s">
        <v>441</v>
      </c>
      <c r="C438">
        <v>3760.61</v>
      </c>
      <c r="D438">
        <v>695.85</v>
      </c>
    </row>
    <row r="439" spans="1:5" x14ac:dyDescent="0.25">
      <c r="A439">
        <v>450</v>
      </c>
      <c r="B439" t="s">
        <v>442</v>
      </c>
    </row>
    <row r="440" spans="1:5" x14ac:dyDescent="0.25">
      <c r="A440">
        <v>451</v>
      </c>
      <c r="B440" t="s">
        <v>443</v>
      </c>
      <c r="C440">
        <v>3748.73</v>
      </c>
      <c r="D440">
        <v>273.99</v>
      </c>
    </row>
    <row r="441" spans="1:5" x14ac:dyDescent="0.25">
      <c r="A441">
        <v>452</v>
      </c>
      <c r="B441" t="s">
        <v>444</v>
      </c>
      <c r="C441">
        <v>3734.06</v>
      </c>
      <c r="D441">
        <v>258.64999999999998</v>
      </c>
    </row>
    <row r="442" spans="1:5" x14ac:dyDescent="0.25">
      <c r="A442">
        <v>453</v>
      </c>
      <c r="B442" t="s">
        <v>445</v>
      </c>
      <c r="C442">
        <v>3722.6</v>
      </c>
      <c r="D442">
        <v>1137.17</v>
      </c>
    </row>
    <row r="443" spans="1:5" x14ac:dyDescent="0.25">
      <c r="A443">
        <v>454</v>
      </c>
      <c r="B443" t="s">
        <v>446</v>
      </c>
      <c r="C443">
        <v>3716.46</v>
      </c>
      <c r="D443">
        <v>4387.8500000000004</v>
      </c>
    </row>
    <row r="444" spans="1:5" x14ac:dyDescent="0.25">
      <c r="A444">
        <v>455</v>
      </c>
      <c r="B444" t="s">
        <v>447</v>
      </c>
      <c r="C444">
        <v>3711.8</v>
      </c>
      <c r="D444">
        <v>593.74</v>
      </c>
    </row>
    <row r="445" spans="1:5" x14ac:dyDescent="0.25">
      <c r="A445">
        <v>456</v>
      </c>
      <c r="B445" t="s">
        <v>448</v>
      </c>
      <c r="C445">
        <v>3677.34</v>
      </c>
      <c r="D445">
        <v>918.06</v>
      </c>
    </row>
    <row r="446" spans="1:5" x14ac:dyDescent="0.25">
      <c r="A446">
        <v>457</v>
      </c>
      <c r="B446" t="s">
        <v>449</v>
      </c>
      <c r="C446">
        <v>3674.6</v>
      </c>
      <c r="D446">
        <v>4262.08</v>
      </c>
    </row>
    <row r="447" spans="1:5" x14ac:dyDescent="0.25">
      <c r="A447">
        <v>458</v>
      </c>
      <c r="B447" t="s">
        <v>450</v>
      </c>
      <c r="C447">
        <v>3619.04</v>
      </c>
      <c r="D447">
        <v>102.14</v>
      </c>
    </row>
    <row r="448" spans="1:5" x14ac:dyDescent="0.25">
      <c r="A448">
        <v>459</v>
      </c>
      <c r="B448" t="s">
        <v>451</v>
      </c>
      <c r="C448">
        <v>3597.6</v>
      </c>
      <c r="E448" t="s">
        <v>176</v>
      </c>
    </row>
    <row r="449" spans="1:4" x14ac:dyDescent="0.25">
      <c r="A449">
        <v>460</v>
      </c>
      <c r="B449" t="s">
        <v>452</v>
      </c>
      <c r="C449">
        <v>3582</v>
      </c>
      <c r="D449">
        <v>879.56</v>
      </c>
    </row>
    <row r="450" spans="1:4" x14ac:dyDescent="0.25">
      <c r="A450">
        <v>461</v>
      </c>
      <c r="B450" t="s">
        <v>453</v>
      </c>
      <c r="C450">
        <v>3577.98</v>
      </c>
      <c r="D450">
        <v>2123.2399999999998</v>
      </c>
    </row>
    <row r="451" spans="1:4" x14ac:dyDescent="0.25">
      <c r="A451">
        <v>462</v>
      </c>
      <c r="B451" t="s">
        <v>454</v>
      </c>
      <c r="C451">
        <v>3531.9</v>
      </c>
      <c r="D451">
        <v>371.14</v>
      </c>
    </row>
    <row r="452" spans="1:4" x14ac:dyDescent="0.25">
      <c r="A452">
        <v>463</v>
      </c>
      <c r="B452" t="s">
        <v>455</v>
      </c>
      <c r="C452">
        <v>3531.77</v>
      </c>
      <c r="D452">
        <v>491.23</v>
      </c>
    </row>
    <row r="453" spans="1:4" x14ac:dyDescent="0.25">
      <c r="A453">
        <v>464</v>
      </c>
      <c r="B453" t="s">
        <v>456</v>
      </c>
      <c r="C453">
        <v>3529.87</v>
      </c>
      <c r="D453" t="s">
        <v>176</v>
      </c>
    </row>
    <row r="454" spans="1:4" x14ac:dyDescent="0.25">
      <c r="A454">
        <v>465</v>
      </c>
      <c r="B454" t="s">
        <v>457</v>
      </c>
      <c r="C454">
        <v>3528.07</v>
      </c>
      <c r="D454">
        <v>325.45999999999998</v>
      </c>
    </row>
    <row r="455" spans="1:4" x14ac:dyDescent="0.25">
      <c r="A455">
        <v>466</v>
      </c>
      <c r="B455" t="s">
        <v>458</v>
      </c>
      <c r="C455">
        <v>3526.8</v>
      </c>
      <c r="D455">
        <v>677.8</v>
      </c>
    </row>
    <row r="456" spans="1:4" x14ac:dyDescent="0.25">
      <c r="A456">
        <v>467</v>
      </c>
      <c r="B456" t="s">
        <v>459</v>
      </c>
      <c r="C456">
        <v>3511.08</v>
      </c>
      <c r="D456">
        <v>595.61</v>
      </c>
    </row>
    <row r="457" spans="1:4" x14ac:dyDescent="0.25">
      <c r="A457">
        <v>468</v>
      </c>
      <c r="B457" t="s">
        <v>460</v>
      </c>
      <c r="C457">
        <v>3510.93</v>
      </c>
      <c r="D457">
        <v>69.77</v>
      </c>
    </row>
    <row r="458" spans="1:4" x14ac:dyDescent="0.25">
      <c r="A458">
        <v>469</v>
      </c>
      <c r="B458" t="s">
        <v>461</v>
      </c>
      <c r="C458">
        <v>3482.71</v>
      </c>
      <c r="D458">
        <v>714.42</v>
      </c>
    </row>
    <row r="459" spans="1:4" x14ac:dyDescent="0.25">
      <c r="A459">
        <v>470</v>
      </c>
      <c r="B459" t="s">
        <v>462</v>
      </c>
      <c r="C459">
        <v>3470.6</v>
      </c>
      <c r="D459">
        <v>403</v>
      </c>
    </row>
    <row r="460" spans="1:4" x14ac:dyDescent="0.25">
      <c r="A460">
        <v>471</v>
      </c>
      <c r="B460" t="s">
        <v>463</v>
      </c>
      <c r="C460">
        <v>3460.91</v>
      </c>
      <c r="D460">
        <v>277.95999999999998</v>
      </c>
    </row>
    <row r="461" spans="1:4" x14ac:dyDescent="0.25">
      <c r="A461">
        <v>472</v>
      </c>
      <c r="B461" t="s">
        <v>464</v>
      </c>
      <c r="C461">
        <v>3452.57</v>
      </c>
      <c r="D461" t="s">
        <v>176</v>
      </c>
    </row>
    <row r="462" spans="1:4" x14ac:dyDescent="0.25">
      <c r="A462">
        <v>473</v>
      </c>
      <c r="B462" t="s">
        <v>465</v>
      </c>
      <c r="C462">
        <v>3380.99</v>
      </c>
      <c r="D462">
        <v>148.41999999999999</v>
      </c>
    </row>
    <row r="463" spans="1:4" x14ac:dyDescent="0.25">
      <c r="A463">
        <v>474</v>
      </c>
      <c r="B463" t="s">
        <v>466</v>
      </c>
      <c r="C463">
        <v>3377.57</v>
      </c>
      <c r="D463">
        <v>725.02</v>
      </c>
    </row>
    <row r="464" spans="1:4" x14ac:dyDescent="0.25">
      <c r="A464">
        <v>475</v>
      </c>
      <c r="B464" t="s">
        <v>467</v>
      </c>
      <c r="C464">
        <v>3376.2</v>
      </c>
      <c r="D464">
        <v>112.05</v>
      </c>
    </row>
    <row r="465" spans="1:4" x14ac:dyDescent="0.25">
      <c r="A465">
        <v>476</v>
      </c>
      <c r="B465" t="s">
        <v>468</v>
      </c>
      <c r="C465">
        <v>3374.38</v>
      </c>
      <c r="D465">
        <v>77.84</v>
      </c>
    </row>
    <row r="466" spans="1:4" x14ac:dyDescent="0.25">
      <c r="A466">
        <v>477</v>
      </c>
      <c r="B466" t="s">
        <v>469</v>
      </c>
      <c r="C466">
        <v>3336.05</v>
      </c>
      <c r="D466">
        <v>725.97</v>
      </c>
    </row>
    <row r="467" spans="1:4" x14ac:dyDescent="0.25">
      <c r="A467">
        <v>478</v>
      </c>
      <c r="B467" t="s">
        <v>470</v>
      </c>
      <c r="C467">
        <v>3331.08</v>
      </c>
      <c r="D467">
        <v>277.48</v>
      </c>
    </row>
    <row r="468" spans="1:4" x14ac:dyDescent="0.25">
      <c r="A468">
        <v>479</v>
      </c>
      <c r="B468" t="s">
        <v>471</v>
      </c>
      <c r="C468">
        <v>3329.58</v>
      </c>
      <c r="D468">
        <v>766.75</v>
      </c>
    </row>
    <row r="469" spans="1:4" x14ac:dyDescent="0.25">
      <c r="A469">
        <v>480</v>
      </c>
      <c r="B469" t="s">
        <v>472</v>
      </c>
      <c r="C469">
        <v>3316.31</v>
      </c>
      <c r="D469">
        <v>47.24</v>
      </c>
    </row>
    <row r="470" spans="1:4" x14ac:dyDescent="0.25">
      <c r="A470">
        <v>481</v>
      </c>
      <c r="B470" t="s">
        <v>473</v>
      </c>
      <c r="C470">
        <v>3274.9</v>
      </c>
      <c r="D470">
        <v>440.09</v>
      </c>
    </row>
    <row r="471" spans="1:4" x14ac:dyDescent="0.25">
      <c r="A471">
        <v>482</v>
      </c>
      <c r="B471" t="s">
        <v>474</v>
      </c>
      <c r="C471">
        <v>3209.89</v>
      </c>
      <c r="D471">
        <v>229.87</v>
      </c>
    </row>
    <row r="472" spans="1:4" x14ac:dyDescent="0.25">
      <c r="A472">
        <v>483</v>
      </c>
      <c r="B472" t="s">
        <v>475</v>
      </c>
      <c r="C472">
        <v>3192.67</v>
      </c>
      <c r="D472">
        <v>472.98</v>
      </c>
    </row>
    <row r="473" spans="1:4" x14ac:dyDescent="0.25">
      <c r="A473">
        <v>484</v>
      </c>
      <c r="B473" t="s">
        <v>476</v>
      </c>
      <c r="C473">
        <v>3189.1</v>
      </c>
      <c r="D473">
        <v>138.65</v>
      </c>
    </row>
    <row r="474" spans="1:4" x14ac:dyDescent="0.25">
      <c r="A474">
        <v>485</v>
      </c>
      <c r="B474" t="s">
        <v>477</v>
      </c>
      <c r="C474">
        <v>3188.62</v>
      </c>
      <c r="D474">
        <v>221.51</v>
      </c>
    </row>
    <row r="475" spans="1:4" x14ac:dyDescent="0.25">
      <c r="A475">
        <v>486</v>
      </c>
      <c r="B475" t="s">
        <v>478</v>
      </c>
      <c r="C475">
        <v>3187.51</v>
      </c>
      <c r="D475">
        <v>835.06</v>
      </c>
    </row>
    <row r="476" spans="1:4" x14ac:dyDescent="0.25">
      <c r="A476">
        <v>487</v>
      </c>
      <c r="B476" t="s">
        <v>479</v>
      </c>
      <c r="C476">
        <v>3185.45</v>
      </c>
      <c r="D476">
        <v>581.74</v>
      </c>
    </row>
    <row r="477" spans="1:4" x14ac:dyDescent="0.25">
      <c r="A477">
        <v>488</v>
      </c>
      <c r="B477" t="s">
        <v>480</v>
      </c>
      <c r="C477">
        <v>3164.73</v>
      </c>
      <c r="D477">
        <v>563.66</v>
      </c>
    </row>
    <row r="478" spans="1:4" x14ac:dyDescent="0.25">
      <c r="A478">
        <v>489</v>
      </c>
      <c r="B478" t="s">
        <v>481</v>
      </c>
      <c r="C478">
        <v>3148.36</v>
      </c>
      <c r="D478">
        <v>174.41</v>
      </c>
    </row>
    <row r="479" spans="1:4" x14ac:dyDescent="0.25">
      <c r="A479">
        <v>490</v>
      </c>
      <c r="B479" t="s">
        <v>482</v>
      </c>
      <c r="C479">
        <v>3139.94</v>
      </c>
      <c r="D479">
        <v>887.24</v>
      </c>
    </row>
    <row r="480" spans="1:4" x14ac:dyDescent="0.25">
      <c r="A480">
        <v>491</v>
      </c>
      <c r="B480" t="s">
        <v>483</v>
      </c>
      <c r="C480">
        <v>3125.83</v>
      </c>
      <c r="D480">
        <v>70.64</v>
      </c>
    </row>
    <row r="481" spans="1:4" x14ac:dyDescent="0.25">
      <c r="A481">
        <v>492</v>
      </c>
      <c r="B481" t="s">
        <v>484</v>
      </c>
      <c r="C481">
        <v>3115.98</v>
      </c>
      <c r="D481">
        <v>393.49</v>
      </c>
    </row>
    <row r="482" spans="1:4" x14ac:dyDescent="0.25">
      <c r="A482">
        <v>493</v>
      </c>
      <c r="B482" t="s">
        <v>485</v>
      </c>
      <c r="C482">
        <v>3079.06</v>
      </c>
      <c r="D482">
        <v>1644.92</v>
      </c>
    </row>
    <row r="483" spans="1:4" x14ac:dyDescent="0.25">
      <c r="A483">
        <v>494</v>
      </c>
      <c r="B483" t="s">
        <v>486</v>
      </c>
      <c r="C483">
        <v>3041.93</v>
      </c>
      <c r="D483">
        <v>460.89</v>
      </c>
    </row>
    <row r="484" spans="1:4" x14ac:dyDescent="0.25">
      <c r="A484">
        <v>495</v>
      </c>
      <c r="B484" t="s">
        <v>487</v>
      </c>
      <c r="C484">
        <v>3031.5</v>
      </c>
      <c r="D484">
        <v>609.61</v>
      </c>
    </row>
    <row r="485" spans="1:4" x14ac:dyDescent="0.25">
      <c r="A485">
        <v>496</v>
      </c>
      <c r="B485" t="s">
        <v>488</v>
      </c>
      <c r="C485">
        <v>3029.57</v>
      </c>
      <c r="D485">
        <v>790.17</v>
      </c>
    </row>
    <row r="486" spans="1:4" x14ac:dyDescent="0.25">
      <c r="A486">
        <v>497</v>
      </c>
      <c r="B486" t="s">
        <v>489</v>
      </c>
      <c r="C486">
        <v>3026.26</v>
      </c>
      <c r="D486">
        <v>249.27</v>
      </c>
    </row>
    <row r="487" spans="1:4" x14ac:dyDescent="0.25">
      <c r="A487">
        <v>498</v>
      </c>
      <c r="B487" t="s">
        <v>490</v>
      </c>
      <c r="C487">
        <v>3024.32</v>
      </c>
      <c r="D487">
        <v>511.53</v>
      </c>
    </row>
    <row r="488" spans="1:4" x14ac:dyDescent="0.25">
      <c r="A488">
        <v>499</v>
      </c>
      <c r="B488" t="s">
        <v>491</v>
      </c>
      <c r="C488">
        <v>3017.07</v>
      </c>
      <c r="D488">
        <v>2840.75</v>
      </c>
    </row>
    <row r="489" spans="1:4" x14ac:dyDescent="0.25">
      <c r="A489">
        <v>500</v>
      </c>
      <c r="B489" t="s">
        <v>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9AB1-FF20-4B2E-800C-62886C426CE5}">
  <dimension ref="A1:S366"/>
  <sheetViews>
    <sheetView topLeftCell="G1" workbookViewId="0">
      <selection activeCell="L21" sqref="L21"/>
    </sheetView>
  </sheetViews>
  <sheetFormatPr defaultRowHeight="15" x14ac:dyDescent="0.25"/>
  <cols>
    <col min="1" max="1" width="17.42578125" customWidth="1"/>
    <col min="2" max="2" width="23" customWidth="1"/>
    <col min="3" max="3" width="19.5703125" customWidth="1"/>
    <col min="4" max="4" width="29.5703125" customWidth="1"/>
    <col min="5" max="5" width="19.5703125" customWidth="1"/>
    <col min="6" max="6" width="18.140625" customWidth="1"/>
    <col min="7" max="7" width="19.85546875" customWidth="1"/>
    <col min="8" max="8" width="17.5703125" customWidth="1"/>
    <col min="9" max="9" width="23.7109375" customWidth="1"/>
    <col min="10" max="10" width="19.42578125" customWidth="1"/>
    <col min="11" max="11" width="17.7109375" customWidth="1"/>
    <col min="12" max="12" width="17.5703125" customWidth="1"/>
    <col min="13" max="13" width="20.5703125" customWidth="1"/>
    <col min="14" max="14" width="22" customWidth="1"/>
    <col min="15" max="15" width="17.7109375" customWidth="1"/>
    <col min="16" max="16" width="24.42578125" bestFit="1" customWidth="1"/>
    <col min="17" max="17" width="19.5703125" customWidth="1"/>
    <col min="18" max="18" width="17.42578125" customWidth="1"/>
    <col min="19" max="19" width="15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521</v>
      </c>
      <c r="F1" t="s">
        <v>493</v>
      </c>
      <c r="G1" t="s">
        <v>494</v>
      </c>
      <c r="H1" t="s">
        <v>495</v>
      </c>
      <c r="I1" t="s">
        <v>496</v>
      </c>
      <c r="J1" t="s">
        <v>497</v>
      </c>
      <c r="K1" t="s">
        <v>498</v>
      </c>
      <c r="L1" t="s">
        <v>499</v>
      </c>
      <c r="M1" t="s">
        <v>510</v>
      </c>
      <c r="N1" t="s">
        <v>511</v>
      </c>
      <c r="O1" t="s">
        <v>512</v>
      </c>
      <c r="P1" t="s">
        <v>513</v>
      </c>
      <c r="Q1" t="s">
        <v>514</v>
      </c>
      <c r="R1" t="s">
        <v>515</v>
      </c>
      <c r="S1" t="s">
        <v>516</v>
      </c>
    </row>
    <row r="2" spans="1:19" x14ac:dyDescent="0.25">
      <c r="A2">
        <v>1</v>
      </c>
      <c r="B2" t="s">
        <v>4</v>
      </c>
      <c r="C2">
        <v>583436.72</v>
      </c>
      <c r="D2">
        <v>99810</v>
      </c>
      <c r="E2">
        <f>CORREL(C2:C366,D2:D366)</f>
        <v>0.62070203900756615</v>
      </c>
      <c r="F2">
        <f>GEOMEAN(C2:C366)</f>
        <v>12457.838114357264</v>
      </c>
      <c r="G2">
        <f>MEDIAN(C2:C366)</f>
        <v>9097.33</v>
      </c>
      <c r="H2">
        <f>SUM(C2:C366)</f>
        <v>11424854.159999995</v>
      </c>
      <c r="I2">
        <f>STDEV(C2:C366)</f>
        <v>67224.641338494097</v>
      </c>
      <c r="J2">
        <f>AVERAGE(C2:C366)</f>
        <v>31300.970301369849</v>
      </c>
      <c r="K2">
        <f>MAX(C2:C366)</f>
        <v>583436.72</v>
      </c>
      <c r="L2">
        <f>MIN(C2:C366)</f>
        <v>3017.07</v>
      </c>
      <c r="M2">
        <f>GEOMEAN(D2:D366)</f>
        <v>1467.1347500413312</v>
      </c>
      <c r="N2">
        <f>MEDIAN(D2:D366)</f>
        <v>1278.3</v>
      </c>
      <c r="O2">
        <f>SUM(D2:D366)</f>
        <v>1604531.5499999973</v>
      </c>
      <c r="P2">
        <f>STDEV(D2:D366)</f>
        <v>11092.206185492807</v>
      </c>
      <c r="Q2">
        <f>AVERAGE(D2:D366)</f>
        <v>4395.9768493150614</v>
      </c>
      <c r="R2">
        <f>MAX(D2:D366)</f>
        <v>110666.93</v>
      </c>
      <c r="S2">
        <f>MIN(D2:D366)</f>
        <v>47.24</v>
      </c>
    </row>
    <row r="3" spans="1:19" x14ac:dyDescent="0.25">
      <c r="A3">
        <v>2</v>
      </c>
      <c r="B3" t="s">
        <v>5</v>
      </c>
      <c r="C3">
        <v>563709.84</v>
      </c>
      <c r="D3">
        <v>30904</v>
      </c>
      <c r="E3">
        <f t="shared" ref="E3:E66" si="0">CORREL(C3:C367,D3:D367)</f>
        <v>0.52921071883259396</v>
      </c>
    </row>
    <row r="4" spans="1:19" x14ac:dyDescent="0.25">
      <c r="A4">
        <v>3</v>
      </c>
      <c r="B4" t="s">
        <v>6</v>
      </c>
      <c r="C4">
        <v>482953.59</v>
      </c>
      <c r="D4">
        <v>20581.27</v>
      </c>
      <c r="E4">
        <f t="shared" si="0"/>
        <v>0.52810662405078168</v>
      </c>
    </row>
    <row r="5" spans="1:19" x14ac:dyDescent="0.25">
      <c r="A5">
        <v>4</v>
      </c>
      <c r="B5" t="s">
        <v>7</v>
      </c>
      <c r="C5">
        <v>320985.27</v>
      </c>
      <c r="D5">
        <v>9772.02</v>
      </c>
      <c r="E5">
        <f t="shared" si="0"/>
        <v>0.54759160823718789</v>
      </c>
      <c r="H5" t="s">
        <v>500</v>
      </c>
      <c r="I5" t="s">
        <v>501</v>
      </c>
      <c r="J5" t="s">
        <v>509</v>
      </c>
    </row>
    <row r="6" spans="1:19" x14ac:dyDescent="0.25">
      <c r="A6">
        <v>5</v>
      </c>
      <c r="B6" t="s">
        <v>8</v>
      </c>
      <c r="C6">
        <v>289497.37</v>
      </c>
      <c r="D6">
        <v>16840.509999999998</v>
      </c>
      <c r="E6">
        <f t="shared" si="0"/>
        <v>0.56779233266392892</v>
      </c>
      <c r="H6" t="s">
        <v>502</v>
      </c>
      <c r="I6" s="1">
        <v>12457.838114357301</v>
      </c>
      <c r="J6" s="1">
        <v>1467.1347500413312</v>
      </c>
    </row>
    <row r="7" spans="1:19" x14ac:dyDescent="0.25">
      <c r="A7">
        <v>6</v>
      </c>
      <c r="B7" t="s">
        <v>9</v>
      </c>
      <c r="C7">
        <v>288265.26</v>
      </c>
      <c r="D7">
        <v>8590</v>
      </c>
      <c r="E7">
        <f t="shared" si="0"/>
        <v>0.57514346887238088</v>
      </c>
      <c r="H7" t="s">
        <v>503</v>
      </c>
      <c r="I7" s="1">
        <v>9097.33</v>
      </c>
      <c r="J7" s="1">
        <v>1278.3</v>
      </c>
    </row>
    <row r="8" spans="1:19" x14ac:dyDescent="0.25">
      <c r="A8">
        <v>7</v>
      </c>
      <c r="B8" t="s">
        <v>10</v>
      </c>
      <c r="C8">
        <v>263493.81</v>
      </c>
      <c r="D8">
        <v>19283.2</v>
      </c>
      <c r="E8">
        <f t="shared" si="0"/>
        <v>0.59821790082679815</v>
      </c>
      <c r="H8" t="s">
        <v>504</v>
      </c>
      <c r="I8" s="1">
        <v>11424854.159999995</v>
      </c>
      <c r="J8" s="1">
        <v>1604531.5499999973</v>
      </c>
    </row>
    <row r="9" spans="1:19" x14ac:dyDescent="0.25">
      <c r="A9">
        <v>8</v>
      </c>
      <c r="B9" t="s">
        <v>11</v>
      </c>
      <c r="C9">
        <v>248320.35</v>
      </c>
      <c r="D9">
        <v>17794</v>
      </c>
      <c r="E9">
        <f t="shared" si="0"/>
        <v>0.60353651561308364</v>
      </c>
      <c r="H9" t="s">
        <v>505</v>
      </c>
      <c r="I9" s="1">
        <v>67224.641338494097</v>
      </c>
      <c r="J9" s="1">
        <v>11092.206185492807</v>
      </c>
    </row>
    <row r="10" spans="1:19" x14ac:dyDescent="0.25">
      <c r="A10">
        <v>9</v>
      </c>
      <c r="B10" t="s">
        <v>12</v>
      </c>
      <c r="C10">
        <v>239981.5</v>
      </c>
      <c r="D10">
        <v>22995.88</v>
      </c>
      <c r="E10">
        <f t="shared" si="0"/>
        <v>0.61064665003971519</v>
      </c>
      <c r="H10" t="s">
        <v>506</v>
      </c>
      <c r="I10" s="1">
        <v>67224.641338494097</v>
      </c>
      <c r="J10" s="1">
        <v>4395.9768493150614</v>
      </c>
    </row>
    <row r="11" spans="1:19" x14ac:dyDescent="0.25">
      <c r="A11">
        <v>10</v>
      </c>
      <c r="B11" t="s">
        <v>13</v>
      </c>
      <c r="C11">
        <v>232763.33</v>
      </c>
      <c r="D11">
        <v>57014.080000000002</v>
      </c>
      <c r="E11">
        <f t="shared" si="0"/>
        <v>0.611016789289484</v>
      </c>
      <c r="H11" t="s">
        <v>507</v>
      </c>
      <c r="I11" s="1">
        <v>583436.72</v>
      </c>
      <c r="J11" s="1">
        <v>110666.93</v>
      </c>
    </row>
    <row r="12" spans="1:19" x14ac:dyDescent="0.25">
      <c r="A12">
        <v>11</v>
      </c>
      <c r="B12" t="s">
        <v>14</v>
      </c>
      <c r="C12">
        <v>203802.35</v>
      </c>
      <c r="D12">
        <v>13665.35</v>
      </c>
      <c r="E12">
        <f t="shared" si="0"/>
        <v>0.57293265230123724</v>
      </c>
      <c r="H12" t="s">
        <v>508</v>
      </c>
      <c r="I12" s="1">
        <v>3017.07</v>
      </c>
      <c r="J12" s="1">
        <v>47.24</v>
      </c>
    </row>
    <row r="13" spans="1:19" x14ac:dyDescent="0.25">
      <c r="A13">
        <v>12</v>
      </c>
      <c r="B13" t="s">
        <v>15</v>
      </c>
      <c r="C13">
        <v>199253.77</v>
      </c>
      <c r="D13">
        <v>6390.71</v>
      </c>
      <c r="E13">
        <f t="shared" si="0"/>
        <v>0.58108654404300852</v>
      </c>
    </row>
    <row r="14" spans="1:19" x14ac:dyDescent="0.25">
      <c r="A14">
        <v>13</v>
      </c>
      <c r="B14" t="s">
        <v>16</v>
      </c>
      <c r="C14">
        <v>192677.98</v>
      </c>
      <c r="D14">
        <v>21643.279999999999</v>
      </c>
      <c r="E14">
        <f t="shared" si="0"/>
        <v>0.60161597376580545</v>
      </c>
    </row>
    <row r="15" spans="1:19" x14ac:dyDescent="0.25">
      <c r="A15">
        <v>14</v>
      </c>
      <c r="B15" t="s">
        <v>17</v>
      </c>
      <c r="C15">
        <v>180860.74</v>
      </c>
      <c r="D15">
        <v>28747.45</v>
      </c>
      <c r="E15">
        <f t="shared" si="0"/>
        <v>0.60039015527830553</v>
      </c>
    </row>
    <row r="16" spans="1:19" x14ac:dyDescent="0.25">
      <c r="A16">
        <v>15</v>
      </c>
      <c r="B16" t="s">
        <v>18</v>
      </c>
      <c r="C16">
        <v>178017.48</v>
      </c>
      <c r="D16">
        <v>110666.93</v>
      </c>
      <c r="E16">
        <f t="shared" si="0"/>
        <v>0.5894196609279343</v>
      </c>
    </row>
    <row r="17" spans="1:5" x14ac:dyDescent="0.25">
      <c r="A17">
        <v>16</v>
      </c>
      <c r="B17" t="s">
        <v>19</v>
      </c>
      <c r="C17">
        <v>167131.29</v>
      </c>
      <c r="D17">
        <v>20318.599999999999</v>
      </c>
      <c r="E17">
        <f t="shared" si="0"/>
        <v>0.54771338810290271</v>
      </c>
    </row>
    <row r="18" spans="1:5" x14ac:dyDescent="0.25">
      <c r="A18">
        <v>17</v>
      </c>
      <c r="B18" t="s">
        <v>20</v>
      </c>
      <c r="C18">
        <v>136380.76</v>
      </c>
      <c r="D18">
        <v>11721.55</v>
      </c>
      <c r="E18">
        <f t="shared" si="0"/>
        <v>0.53785124381756655</v>
      </c>
    </row>
    <row r="19" spans="1:5" x14ac:dyDescent="0.25">
      <c r="A19">
        <v>18</v>
      </c>
      <c r="B19" t="s">
        <v>21</v>
      </c>
      <c r="C19">
        <v>135390.53</v>
      </c>
      <c r="D19">
        <v>20774.37</v>
      </c>
      <c r="E19">
        <f t="shared" si="0"/>
        <v>0.53873211968322166</v>
      </c>
    </row>
    <row r="20" spans="1:5" x14ac:dyDescent="0.25">
      <c r="A20">
        <v>19</v>
      </c>
      <c r="B20" t="s">
        <v>22</v>
      </c>
      <c r="C20">
        <v>134241.35999999999</v>
      </c>
      <c r="D20">
        <v>6653.23</v>
      </c>
      <c r="E20">
        <f t="shared" si="0"/>
        <v>0.52689624329722118</v>
      </c>
    </row>
    <row r="21" spans="1:5" x14ac:dyDescent="0.25">
      <c r="A21">
        <v>20</v>
      </c>
      <c r="B21" t="s">
        <v>23</v>
      </c>
      <c r="C21">
        <v>133266.56</v>
      </c>
      <c r="D21">
        <v>5922</v>
      </c>
      <c r="E21">
        <f t="shared" si="0"/>
        <v>0.53648433323464895</v>
      </c>
    </row>
    <row r="22" spans="1:5" x14ac:dyDescent="0.25">
      <c r="A22">
        <v>21</v>
      </c>
      <c r="B22" t="s">
        <v>24</v>
      </c>
      <c r="C22">
        <v>131840.57</v>
      </c>
      <c r="D22">
        <v>13669</v>
      </c>
      <c r="E22">
        <f t="shared" si="0"/>
        <v>0.54838155283543466</v>
      </c>
    </row>
    <row r="23" spans="1:5" x14ac:dyDescent="0.25">
      <c r="A23">
        <v>22</v>
      </c>
      <c r="B23" t="s">
        <v>25</v>
      </c>
      <c r="C23">
        <v>126335.27</v>
      </c>
      <c r="D23">
        <v>12809</v>
      </c>
      <c r="E23">
        <f t="shared" si="0"/>
        <v>0.5476319842897015</v>
      </c>
    </row>
    <row r="24" spans="1:5" x14ac:dyDescent="0.25">
      <c r="A24">
        <v>23</v>
      </c>
      <c r="B24" t="s">
        <v>26</v>
      </c>
      <c r="C24">
        <v>122184.17</v>
      </c>
      <c r="D24">
        <v>24361</v>
      </c>
      <c r="E24">
        <f t="shared" si="0"/>
        <v>0.54794723522366895</v>
      </c>
    </row>
    <row r="25" spans="1:5" x14ac:dyDescent="0.25">
      <c r="A25">
        <v>24</v>
      </c>
      <c r="B25" t="s">
        <v>27</v>
      </c>
      <c r="C25">
        <v>117071.87</v>
      </c>
      <c r="D25">
        <v>74156.070000000007</v>
      </c>
      <c r="E25">
        <f t="shared" si="0"/>
        <v>0.53102186680884733</v>
      </c>
    </row>
    <row r="26" spans="1:5" x14ac:dyDescent="0.25">
      <c r="A26">
        <v>25</v>
      </c>
      <c r="B26" t="s">
        <v>28</v>
      </c>
      <c r="C26">
        <v>113692.87</v>
      </c>
      <c r="D26">
        <v>8019.24</v>
      </c>
      <c r="E26">
        <f t="shared" si="0"/>
        <v>0.48900444942282556</v>
      </c>
    </row>
    <row r="27" spans="1:5" x14ac:dyDescent="0.25">
      <c r="A27">
        <v>26</v>
      </c>
      <c r="B27" t="s">
        <v>29</v>
      </c>
      <c r="C27">
        <v>108044.04</v>
      </c>
      <c r="D27">
        <v>4260.5200000000004</v>
      </c>
      <c r="E27">
        <f t="shared" si="0"/>
        <v>0.49265983996892287</v>
      </c>
    </row>
    <row r="28" spans="1:5" x14ac:dyDescent="0.25">
      <c r="A28">
        <v>27</v>
      </c>
      <c r="B28" t="s">
        <v>30</v>
      </c>
      <c r="C28">
        <v>102016.01</v>
      </c>
      <c r="D28">
        <v>7506.95</v>
      </c>
      <c r="E28">
        <f t="shared" si="0"/>
        <v>0.50391979189710079</v>
      </c>
    </row>
    <row r="29" spans="1:5" x14ac:dyDescent="0.25">
      <c r="A29">
        <v>28</v>
      </c>
      <c r="B29" t="s">
        <v>31</v>
      </c>
      <c r="C29">
        <v>98278</v>
      </c>
      <c r="D29">
        <v>60616.36</v>
      </c>
      <c r="E29">
        <f t="shared" si="0"/>
        <v>0.50788535146839897</v>
      </c>
    </row>
    <row r="30" spans="1:5" x14ac:dyDescent="0.25">
      <c r="A30">
        <v>29</v>
      </c>
      <c r="B30" t="s">
        <v>32</v>
      </c>
      <c r="C30">
        <v>97379.96</v>
      </c>
      <c r="D30">
        <v>4286.78</v>
      </c>
      <c r="E30">
        <f t="shared" si="0"/>
        <v>0.46936724811066938</v>
      </c>
    </row>
    <row r="31" spans="1:5" x14ac:dyDescent="0.25">
      <c r="A31">
        <v>30</v>
      </c>
      <c r="B31" t="s">
        <v>33</v>
      </c>
      <c r="C31">
        <v>94476.77</v>
      </c>
      <c r="D31">
        <v>3540.63</v>
      </c>
      <c r="E31">
        <f t="shared" si="0"/>
        <v>0.47800005802898005</v>
      </c>
    </row>
    <row r="32" spans="1:5" x14ac:dyDescent="0.25">
      <c r="A32">
        <v>31</v>
      </c>
      <c r="B32" t="s">
        <v>34</v>
      </c>
      <c r="C32">
        <v>88252.6</v>
      </c>
      <c r="D32">
        <v>6369.34</v>
      </c>
      <c r="E32">
        <f t="shared" si="0"/>
        <v>0.48861470199921558</v>
      </c>
    </row>
    <row r="33" spans="1:5" x14ac:dyDescent="0.25">
      <c r="A33">
        <v>32</v>
      </c>
      <c r="B33" t="s">
        <v>35</v>
      </c>
      <c r="C33">
        <v>88142.35</v>
      </c>
      <c r="D33">
        <v>11577.78</v>
      </c>
      <c r="E33">
        <f t="shared" si="0"/>
        <v>0.4917250739412074</v>
      </c>
    </row>
    <row r="34" spans="1:5" x14ac:dyDescent="0.25">
      <c r="A34">
        <v>33</v>
      </c>
      <c r="B34" t="s">
        <v>36</v>
      </c>
      <c r="C34">
        <v>87358.23</v>
      </c>
      <c r="D34">
        <v>9734.9</v>
      </c>
      <c r="E34">
        <f t="shared" si="0"/>
        <v>0.48407037379079615</v>
      </c>
    </row>
    <row r="35" spans="1:5" x14ac:dyDescent="0.25">
      <c r="A35">
        <v>34</v>
      </c>
      <c r="B35" t="s">
        <v>37</v>
      </c>
      <c r="C35">
        <v>81781.89</v>
      </c>
      <c r="D35">
        <v>2688.85</v>
      </c>
      <c r="E35">
        <f t="shared" si="0"/>
        <v>0.47998758921624568</v>
      </c>
    </row>
    <row r="36" spans="1:5" x14ac:dyDescent="0.25">
      <c r="A36">
        <v>35</v>
      </c>
      <c r="B36" t="s">
        <v>38</v>
      </c>
      <c r="C36">
        <v>79795.11</v>
      </c>
      <c r="D36">
        <v>7665.4</v>
      </c>
      <c r="E36">
        <f t="shared" si="0"/>
        <v>0.49121489190755752</v>
      </c>
    </row>
    <row r="37" spans="1:5" x14ac:dyDescent="0.25">
      <c r="A37">
        <v>36</v>
      </c>
      <c r="B37" t="s">
        <v>39</v>
      </c>
      <c r="C37">
        <v>78670.97</v>
      </c>
      <c r="D37">
        <v>14414.34</v>
      </c>
      <c r="E37">
        <f t="shared" si="0"/>
        <v>0.4912134697656963</v>
      </c>
    </row>
    <row r="38" spans="1:5" x14ac:dyDescent="0.25">
      <c r="A38">
        <v>37</v>
      </c>
      <c r="B38" t="s">
        <v>40</v>
      </c>
      <c r="C38">
        <v>74066.350000000006</v>
      </c>
      <c r="D38">
        <v>4094.82</v>
      </c>
      <c r="E38">
        <f t="shared" si="0"/>
        <v>0.47785490028664579</v>
      </c>
    </row>
    <row r="39" spans="1:5" x14ac:dyDescent="0.25">
      <c r="A39">
        <v>38</v>
      </c>
      <c r="B39" t="s">
        <v>41</v>
      </c>
      <c r="C39">
        <v>73886</v>
      </c>
      <c r="D39">
        <v>4274.84</v>
      </c>
      <c r="E39">
        <f t="shared" si="0"/>
        <v>0.4847252996407459</v>
      </c>
    </row>
    <row r="40" spans="1:5" x14ac:dyDescent="0.25">
      <c r="A40">
        <v>39</v>
      </c>
      <c r="B40" t="s">
        <v>42</v>
      </c>
      <c r="C40">
        <v>73870.259999999995</v>
      </c>
      <c r="D40">
        <v>17861</v>
      </c>
      <c r="E40">
        <f t="shared" si="0"/>
        <v>0.49174604401301064</v>
      </c>
    </row>
    <row r="41" spans="1:5" x14ac:dyDescent="0.25">
      <c r="A41">
        <v>40</v>
      </c>
      <c r="B41" t="s">
        <v>43</v>
      </c>
      <c r="C41">
        <v>73532.62</v>
      </c>
      <c r="D41">
        <v>15291.42</v>
      </c>
      <c r="E41">
        <f t="shared" si="0"/>
        <v>0.47218794177319251</v>
      </c>
    </row>
    <row r="42" spans="1:5" x14ac:dyDescent="0.25">
      <c r="A42">
        <v>41</v>
      </c>
      <c r="B42" t="s">
        <v>44</v>
      </c>
      <c r="C42">
        <v>73376.14</v>
      </c>
      <c r="D42">
        <v>32464.14</v>
      </c>
      <c r="E42">
        <f t="shared" si="0"/>
        <v>0.45560496959518271</v>
      </c>
    </row>
    <row r="43" spans="1:5" x14ac:dyDescent="0.25">
      <c r="A43">
        <v>42</v>
      </c>
      <c r="B43" t="s">
        <v>45</v>
      </c>
      <c r="C43">
        <v>73311.41</v>
      </c>
      <c r="D43">
        <v>2269.0100000000002</v>
      </c>
      <c r="E43">
        <f t="shared" si="0"/>
        <v>0.41150963770155358</v>
      </c>
    </row>
    <row r="44" spans="1:5" x14ac:dyDescent="0.25">
      <c r="A44">
        <v>43</v>
      </c>
      <c r="B44" t="s">
        <v>46</v>
      </c>
      <c r="C44">
        <v>73015.490000000005</v>
      </c>
      <c r="D44">
        <v>2601.46</v>
      </c>
      <c r="E44">
        <f t="shared" si="0"/>
        <v>0.42348596334749544</v>
      </c>
    </row>
    <row r="45" spans="1:5" x14ac:dyDescent="0.25">
      <c r="A45">
        <v>44</v>
      </c>
      <c r="B45" t="s">
        <v>47</v>
      </c>
      <c r="C45">
        <v>71859.820000000007</v>
      </c>
      <c r="D45">
        <v>2630.3</v>
      </c>
      <c r="E45">
        <f t="shared" si="0"/>
        <v>0.43552542384959719</v>
      </c>
    </row>
    <row r="46" spans="1:5" x14ac:dyDescent="0.25">
      <c r="A46">
        <v>45</v>
      </c>
      <c r="B46" t="s">
        <v>48</v>
      </c>
      <c r="C46">
        <v>71028.13</v>
      </c>
      <c r="D46">
        <v>5070.3</v>
      </c>
      <c r="E46">
        <f t="shared" si="0"/>
        <v>0.44825153184780575</v>
      </c>
    </row>
    <row r="47" spans="1:5" x14ac:dyDescent="0.25">
      <c r="A47">
        <v>46</v>
      </c>
      <c r="B47" t="s">
        <v>49</v>
      </c>
      <c r="C47">
        <v>69448.66</v>
      </c>
      <c r="D47">
        <v>7305.49</v>
      </c>
      <c r="E47">
        <f t="shared" si="0"/>
        <v>0.45445335725903918</v>
      </c>
    </row>
    <row r="48" spans="1:5" x14ac:dyDescent="0.25">
      <c r="A48">
        <v>47</v>
      </c>
      <c r="B48" t="s">
        <v>50</v>
      </c>
      <c r="C48">
        <v>68590.33</v>
      </c>
      <c r="D48">
        <v>14397.85</v>
      </c>
      <c r="E48">
        <f t="shared" si="0"/>
        <v>0.45440786372851849</v>
      </c>
    </row>
    <row r="49" spans="1:5" x14ac:dyDescent="0.25">
      <c r="A49">
        <v>48</v>
      </c>
      <c r="B49" t="s">
        <v>51</v>
      </c>
      <c r="C49">
        <v>67465</v>
      </c>
      <c r="D49">
        <v>9569.9699999999993</v>
      </c>
      <c r="E49">
        <f t="shared" si="0"/>
        <v>0.43509691695692942</v>
      </c>
    </row>
    <row r="50" spans="1:5" x14ac:dyDescent="0.25">
      <c r="A50">
        <v>49</v>
      </c>
      <c r="B50" t="s">
        <v>52</v>
      </c>
      <c r="C50">
        <v>66316.320000000007</v>
      </c>
      <c r="D50">
        <v>8557.68</v>
      </c>
      <c r="E50">
        <f t="shared" si="0"/>
        <v>0.42773574390210184</v>
      </c>
    </row>
    <row r="51" spans="1:5" x14ac:dyDescent="0.25">
      <c r="A51">
        <v>51</v>
      </c>
      <c r="B51" t="s">
        <v>54</v>
      </c>
      <c r="C51">
        <v>60015</v>
      </c>
      <c r="D51">
        <v>1966.44</v>
      </c>
      <c r="E51">
        <f t="shared" si="0"/>
        <v>0.42313219420560561</v>
      </c>
    </row>
    <row r="52" spans="1:5" x14ac:dyDescent="0.25">
      <c r="A52">
        <v>52</v>
      </c>
      <c r="B52" t="s">
        <v>55</v>
      </c>
      <c r="C52">
        <v>59204.28</v>
      </c>
      <c r="D52">
        <v>3071.92</v>
      </c>
      <c r="E52">
        <f t="shared" si="0"/>
        <v>0.43742150253813822</v>
      </c>
    </row>
    <row r="53" spans="1:5" x14ac:dyDescent="0.25">
      <c r="A53">
        <v>53</v>
      </c>
      <c r="B53" t="s">
        <v>56</v>
      </c>
      <c r="C53">
        <v>58987.08</v>
      </c>
      <c r="D53">
        <v>2296.23</v>
      </c>
      <c r="E53">
        <f t="shared" si="0"/>
        <v>0.44915205507570716</v>
      </c>
    </row>
    <row r="54" spans="1:5" x14ac:dyDescent="0.25">
      <c r="A54">
        <v>54</v>
      </c>
      <c r="B54" t="s">
        <v>57</v>
      </c>
      <c r="C54">
        <v>58108.480000000003</v>
      </c>
      <c r="D54">
        <v>5074.0200000000004</v>
      </c>
      <c r="E54">
        <f t="shared" si="0"/>
        <v>0.46484343697925956</v>
      </c>
    </row>
    <row r="55" spans="1:5" x14ac:dyDescent="0.25">
      <c r="A55">
        <v>55</v>
      </c>
      <c r="B55" t="s">
        <v>58</v>
      </c>
      <c r="C55">
        <v>58034.78</v>
      </c>
      <c r="D55">
        <v>57474.25</v>
      </c>
      <c r="E55">
        <f t="shared" si="0"/>
        <v>0.47248699259961219</v>
      </c>
    </row>
    <row r="56" spans="1:5" x14ac:dyDescent="0.25">
      <c r="A56">
        <v>56</v>
      </c>
      <c r="B56" t="s">
        <v>59</v>
      </c>
      <c r="C56">
        <v>57748.98</v>
      </c>
      <c r="D56">
        <v>13555.32</v>
      </c>
      <c r="E56">
        <f t="shared" si="0"/>
        <v>0.40318792959371308</v>
      </c>
    </row>
    <row r="57" spans="1:5" x14ac:dyDescent="0.25">
      <c r="A57">
        <v>57</v>
      </c>
      <c r="B57" t="s">
        <v>60</v>
      </c>
      <c r="C57">
        <v>56837.2</v>
      </c>
      <c r="D57">
        <v>2567.48</v>
      </c>
      <c r="E57">
        <f t="shared" si="0"/>
        <v>0.36762098437673596</v>
      </c>
    </row>
    <row r="58" spans="1:5" x14ac:dyDescent="0.25">
      <c r="A58">
        <v>58</v>
      </c>
      <c r="B58" t="s">
        <v>61</v>
      </c>
      <c r="C58">
        <v>56244.26</v>
      </c>
      <c r="D58">
        <v>7775.96</v>
      </c>
      <c r="E58">
        <f t="shared" si="0"/>
        <v>0.38125326321990183</v>
      </c>
    </row>
    <row r="59" spans="1:5" x14ac:dyDescent="0.25">
      <c r="A59">
        <v>59</v>
      </c>
      <c r="B59" t="s">
        <v>62</v>
      </c>
      <c r="C59">
        <v>55854.68</v>
      </c>
      <c r="D59">
        <v>11022.81</v>
      </c>
      <c r="E59">
        <f t="shared" si="0"/>
        <v>0.3688518575999456</v>
      </c>
    </row>
    <row r="60" spans="1:5" x14ac:dyDescent="0.25">
      <c r="A60">
        <v>60</v>
      </c>
      <c r="B60" t="s">
        <v>63</v>
      </c>
      <c r="C60">
        <v>54817.89</v>
      </c>
      <c r="D60">
        <v>1838.07</v>
      </c>
      <c r="E60">
        <f t="shared" si="0"/>
        <v>0.33845619990351372</v>
      </c>
    </row>
    <row r="61" spans="1:5" x14ac:dyDescent="0.25">
      <c r="A61">
        <v>82</v>
      </c>
      <c r="B61" t="s">
        <v>85</v>
      </c>
      <c r="C61">
        <v>35729.040000000001</v>
      </c>
      <c r="D61">
        <v>15323.65</v>
      </c>
      <c r="E61">
        <f t="shared" si="0"/>
        <v>0.35903927283774195</v>
      </c>
    </row>
    <row r="62" spans="1:5" x14ac:dyDescent="0.25">
      <c r="A62">
        <v>89</v>
      </c>
      <c r="B62" t="s">
        <v>92</v>
      </c>
      <c r="C62">
        <v>33364.230000000003</v>
      </c>
      <c r="D62">
        <v>11303.24</v>
      </c>
      <c r="E62">
        <f t="shared" si="0"/>
        <v>0.32576677312102126</v>
      </c>
    </row>
    <row r="63" spans="1:5" x14ac:dyDescent="0.25">
      <c r="A63">
        <v>101</v>
      </c>
      <c r="B63" t="s">
        <v>104</v>
      </c>
      <c r="C63">
        <v>28932.43</v>
      </c>
      <c r="D63">
        <v>2630.17</v>
      </c>
      <c r="E63">
        <f t="shared" si="0"/>
        <v>0.30229217149144499</v>
      </c>
    </row>
    <row r="64" spans="1:5" x14ac:dyDescent="0.25">
      <c r="A64">
        <v>102</v>
      </c>
      <c r="B64" t="s">
        <v>105</v>
      </c>
      <c r="C64">
        <v>28270.22</v>
      </c>
      <c r="D64">
        <v>12175.48</v>
      </c>
      <c r="E64">
        <f t="shared" si="0"/>
        <v>0.30344868673669545</v>
      </c>
    </row>
    <row r="65" spans="1:5" x14ac:dyDescent="0.25">
      <c r="A65">
        <v>103</v>
      </c>
      <c r="B65" t="s">
        <v>106</v>
      </c>
      <c r="C65">
        <v>28059.24</v>
      </c>
      <c r="D65">
        <v>1497.93</v>
      </c>
      <c r="E65">
        <f t="shared" si="0"/>
        <v>0.281895368800677</v>
      </c>
    </row>
    <row r="66" spans="1:5" x14ac:dyDescent="0.25">
      <c r="A66">
        <v>104</v>
      </c>
      <c r="B66" t="s">
        <v>107</v>
      </c>
      <c r="C66">
        <v>27905.66</v>
      </c>
      <c r="D66">
        <v>6194.77</v>
      </c>
      <c r="E66">
        <f t="shared" si="0"/>
        <v>0.28593624358309039</v>
      </c>
    </row>
    <row r="67" spans="1:5" x14ac:dyDescent="0.25">
      <c r="A67">
        <v>105</v>
      </c>
      <c r="B67" t="s">
        <v>108</v>
      </c>
      <c r="C67">
        <v>27797.69</v>
      </c>
      <c r="D67">
        <v>1197.0999999999999</v>
      </c>
      <c r="E67">
        <f t="shared" ref="E67:E130" si="1">CORREL(C67:C431,D67:D431)</f>
        <v>0.27684439886777995</v>
      </c>
    </row>
    <row r="68" spans="1:5" x14ac:dyDescent="0.25">
      <c r="A68">
        <v>106</v>
      </c>
      <c r="B68" t="s">
        <v>109</v>
      </c>
      <c r="C68">
        <v>27404.15</v>
      </c>
      <c r="D68">
        <v>2852.55</v>
      </c>
      <c r="E68">
        <f t="shared" si="1"/>
        <v>0.28184512858012323</v>
      </c>
    </row>
    <row r="69" spans="1:5" x14ac:dyDescent="0.25">
      <c r="A69">
        <v>107</v>
      </c>
      <c r="B69" t="s">
        <v>110</v>
      </c>
      <c r="C69">
        <v>27382.240000000002</v>
      </c>
      <c r="D69">
        <v>5498.45</v>
      </c>
      <c r="E69">
        <f t="shared" si="1"/>
        <v>0.28184859690375813</v>
      </c>
    </row>
    <row r="70" spans="1:5" x14ac:dyDescent="0.25">
      <c r="A70">
        <v>108</v>
      </c>
      <c r="B70" t="s">
        <v>111</v>
      </c>
      <c r="C70">
        <v>27340.89</v>
      </c>
      <c r="D70">
        <v>1034.67</v>
      </c>
      <c r="E70">
        <f t="shared" si="1"/>
        <v>0.2743445101455711</v>
      </c>
    </row>
    <row r="71" spans="1:5" x14ac:dyDescent="0.25">
      <c r="A71">
        <v>109</v>
      </c>
      <c r="B71" t="s">
        <v>112</v>
      </c>
      <c r="C71">
        <v>26928.37</v>
      </c>
      <c r="D71">
        <v>2182.4499999999998</v>
      </c>
      <c r="E71">
        <f t="shared" si="1"/>
        <v>0.27998463828109404</v>
      </c>
    </row>
    <row r="72" spans="1:5" x14ac:dyDescent="0.25">
      <c r="A72">
        <v>110</v>
      </c>
      <c r="B72" t="s">
        <v>113</v>
      </c>
      <c r="C72">
        <v>26915.86</v>
      </c>
      <c r="D72">
        <v>1037.8800000000001</v>
      </c>
      <c r="E72">
        <f t="shared" si="1"/>
        <v>0.28202772187267877</v>
      </c>
    </row>
    <row r="73" spans="1:5" x14ac:dyDescent="0.25">
      <c r="A73">
        <v>111</v>
      </c>
      <c r="B73" t="s">
        <v>114</v>
      </c>
      <c r="C73">
        <v>26409.759999999998</v>
      </c>
      <c r="D73">
        <v>1145.01</v>
      </c>
      <c r="E73">
        <f t="shared" si="1"/>
        <v>0.2878421062898836</v>
      </c>
    </row>
    <row r="74" spans="1:5" x14ac:dyDescent="0.25">
      <c r="A74">
        <v>112</v>
      </c>
      <c r="B74" t="s">
        <v>115</v>
      </c>
      <c r="C74">
        <v>25957.56</v>
      </c>
      <c r="D74">
        <v>1422.52</v>
      </c>
      <c r="E74">
        <f t="shared" si="1"/>
        <v>0.29327217279633272</v>
      </c>
    </row>
    <row r="75" spans="1:5" x14ac:dyDescent="0.25">
      <c r="A75">
        <v>113</v>
      </c>
      <c r="B75" t="s">
        <v>116</v>
      </c>
      <c r="C75">
        <v>25880.98</v>
      </c>
      <c r="D75">
        <v>3738.1</v>
      </c>
      <c r="E75">
        <f t="shared" si="1"/>
        <v>0.29780252678809688</v>
      </c>
    </row>
    <row r="76" spans="1:5" x14ac:dyDescent="0.25">
      <c r="A76">
        <v>114</v>
      </c>
      <c r="B76" t="s">
        <v>117</v>
      </c>
      <c r="C76">
        <v>25859.25</v>
      </c>
      <c r="D76">
        <v>4693.3900000000003</v>
      </c>
      <c r="E76">
        <f t="shared" si="1"/>
        <v>0.29542959792328483</v>
      </c>
    </row>
    <row r="77" spans="1:5" x14ac:dyDescent="0.25">
      <c r="A77">
        <v>115</v>
      </c>
      <c r="B77" t="s">
        <v>118</v>
      </c>
      <c r="C77">
        <v>25383.03</v>
      </c>
      <c r="D77">
        <v>621.03</v>
      </c>
      <c r="E77">
        <f t="shared" si="1"/>
        <v>0.29022298742148611</v>
      </c>
    </row>
    <row r="78" spans="1:5" x14ac:dyDescent="0.25">
      <c r="A78">
        <v>116</v>
      </c>
      <c r="B78" t="s">
        <v>119</v>
      </c>
      <c r="C78">
        <v>25288.97</v>
      </c>
      <c r="D78">
        <v>2090.54</v>
      </c>
      <c r="E78">
        <f t="shared" si="1"/>
        <v>0.29738099119952166</v>
      </c>
    </row>
    <row r="79" spans="1:5" x14ac:dyDescent="0.25">
      <c r="A79">
        <v>117</v>
      </c>
      <c r="B79" t="s">
        <v>120</v>
      </c>
      <c r="C79">
        <v>24788.54</v>
      </c>
      <c r="D79">
        <v>1612.14</v>
      </c>
      <c r="E79">
        <f t="shared" si="1"/>
        <v>0.30000827284885306</v>
      </c>
    </row>
    <row r="80" spans="1:5" x14ac:dyDescent="0.25">
      <c r="A80">
        <v>118</v>
      </c>
      <c r="B80" t="s">
        <v>121</v>
      </c>
      <c r="C80">
        <v>24626.1</v>
      </c>
      <c r="D80">
        <v>1883.8</v>
      </c>
      <c r="E80">
        <f t="shared" si="1"/>
        <v>0.30406737711122372</v>
      </c>
    </row>
    <row r="81" spans="1:5" x14ac:dyDescent="0.25">
      <c r="A81">
        <v>119</v>
      </c>
      <c r="B81" t="s">
        <v>122</v>
      </c>
      <c r="C81">
        <v>24592.21</v>
      </c>
      <c r="D81">
        <v>4287.12</v>
      </c>
      <c r="E81">
        <f t="shared" si="1"/>
        <v>0.30736951215069014</v>
      </c>
    </row>
    <row r="82" spans="1:5" x14ac:dyDescent="0.25">
      <c r="A82">
        <v>120</v>
      </c>
      <c r="B82" t="s">
        <v>123</v>
      </c>
      <c r="C82">
        <v>23720.37</v>
      </c>
      <c r="D82">
        <v>756.64</v>
      </c>
      <c r="E82">
        <f t="shared" si="1"/>
        <v>0.30347332097163532</v>
      </c>
    </row>
    <row r="83" spans="1:5" x14ac:dyDescent="0.25">
      <c r="A83">
        <v>121</v>
      </c>
      <c r="B83" t="s">
        <v>124</v>
      </c>
      <c r="C83">
        <v>23562</v>
      </c>
      <c r="D83">
        <v>1354.67</v>
      </c>
      <c r="E83">
        <f t="shared" si="1"/>
        <v>0.31008185246386372</v>
      </c>
    </row>
    <row r="84" spans="1:5" x14ac:dyDescent="0.25">
      <c r="A84">
        <v>122</v>
      </c>
      <c r="B84" t="s">
        <v>125</v>
      </c>
      <c r="C84">
        <v>23537.8</v>
      </c>
      <c r="D84">
        <v>1338.63</v>
      </c>
      <c r="E84">
        <f t="shared" si="1"/>
        <v>0.31493515207444772</v>
      </c>
    </row>
    <row r="85" spans="1:5" x14ac:dyDescent="0.25">
      <c r="A85">
        <v>123</v>
      </c>
      <c r="B85" t="s">
        <v>126</v>
      </c>
      <c r="C85">
        <v>23495.54</v>
      </c>
      <c r="D85">
        <v>41304.839999999997</v>
      </c>
      <c r="E85">
        <f t="shared" si="1"/>
        <v>0.32003669421542169</v>
      </c>
    </row>
    <row r="86" spans="1:5" x14ac:dyDescent="0.25">
      <c r="A86">
        <v>126</v>
      </c>
      <c r="B86" t="s">
        <v>127</v>
      </c>
      <c r="C86">
        <v>23369.24</v>
      </c>
      <c r="D86">
        <v>6949.91</v>
      </c>
      <c r="E86">
        <f t="shared" si="1"/>
        <v>0.31216671855111483</v>
      </c>
    </row>
    <row r="87" spans="1:5" x14ac:dyDescent="0.25">
      <c r="A87">
        <v>127</v>
      </c>
      <c r="B87" t="s">
        <v>128</v>
      </c>
      <c r="C87">
        <v>23101.19</v>
      </c>
      <c r="D87">
        <v>645.77</v>
      </c>
      <c r="E87">
        <f t="shared" si="1"/>
        <v>0.29280008301909899</v>
      </c>
    </row>
    <row r="88" spans="1:5" x14ac:dyDescent="0.25">
      <c r="A88">
        <v>128</v>
      </c>
      <c r="B88" t="s">
        <v>129</v>
      </c>
      <c r="C88">
        <v>23094.39</v>
      </c>
      <c r="D88">
        <v>6992.56</v>
      </c>
      <c r="E88">
        <f t="shared" si="1"/>
        <v>0.30128368510794951</v>
      </c>
    </row>
    <row r="89" spans="1:5" x14ac:dyDescent="0.25">
      <c r="A89">
        <v>129</v>
      </c>
      <c r="B89" t="s">
        <v>130</v>
      </c>
      <c r="C89">
        <v>22915.42</v>
      </c>
      <c r="D89">
        <v>2069.4499999999998</v>
      </c>
      <c r="E89">
        <f t="shared" si="1"/>
        <v>0.2807736953546377</v>
      </c>
    </row>
    <row r="90" spans="1:5" x14ac:dyDescent="0.25">
      <c r="A90">
        <v>130</v>
      </c>
      <c r="B90" t="s">
        <v>131</v>
      </c>
      <c r="C90">
        <v>21976.74</v>
      </c>
      <c r="D90">
        <v>407.52</v>
      </c>
      <c r="E90">
        <f t="shared" si="1"/>
        <v>0.28163379948399203</v>
      </c>
    </row>
    <row r="91" spans="1:5" x14ac:dyDescent="0.25">
      <c r="A91">
        <v>131</v>
      </c>
      <c r="B91" t="s">
        <v>132</v>
      </c>
      <c r="C91">
        <v>21776.04</v>
      </c>
      <c r="D91">
        <v>9938.3700000000008</v>
      </c>
      <c r="E91">
        <f t="shared" si="1"/>
        <v>0.2908766510986362</v>
      </c>
    </row>
    <row r="92" spans="1:5" x14ac:dyDescent="0.25">
      <c r="A92">
        <v>132</v>
      </c>
      <c r="B92" t="s">
        <v>133</v>
      </c>
      <c r="C92">
        <v>21677.26</v>
      </c>
      <c r="D92">
        <v>1782.29</v>
      </c>
      <c r="E92">
        <f t="shared" si="1"/>
        <v>0.26099094825031227</v>
      </c>
    </row>
    <row r="93" spans="1:5" x14ac:dyDescent="0.25">
      <c r="A93">
        <v>133</v>
      </c>
      <c r="B93" t="s">
        <v>134</v>
      </c>
      <c r="C93">
        <v>21372.18</v>
      </c>
      <c r="D93">
        <v>1106.31</v>
      </c>
      <c r="E93">
        <f t="shared" si="1"/>
        <v>0.26264248375086863</v>
      </c>
    </row>
    <row r="94" spans="1:5" x14ac:dyDescent="0.25">
      <c r="A94">
        <v>134</v>
      </c>
      <c r="B94" t="s">
        <v>135</v>
      </c>
      <c r="C94">
        <v>20832.400000000001</v>
      </c>
      <c r="D94">
        <v>1404.33</v>
      </c>
      <c r="E94">
        <f t="shared" si="1"/>
        <v>0.2678780514354413</v>
      </c>
    </row>
    <row r="95" spans="1:5" x14ac:dyDescent="0.25">
      <c r="A95">
        <v>135</v>
      </c>
      <c r="B95" t="s">
        <v>136</v>
      </c>
      <c r="C95">
        <v>20779.52</v>
      </c>
      <c r="D95">
        <v>1183.9000000000001</v>
      </c>
      <c r="E95">
        <f t="shared" si="1"/>
        <v>0.27139889186628791</v>
      </c>
    </row>
    <row r="96" spans="1:5" x14ac:dyDescent="0.25">
      <c r="A96">
        <v>136</v>
      </c>
      <c r="B96" t="s">
        <v>137</v>
      </c>
      <c r="C96">
        <v>20750.78</v>
      </c>
      <c r="D96">
        <v>14100.98</v>
      </c>
      <c r="E96">
        <f t="shared" si="1"/>
        <v>0.27621350573630954</v>
      </c>
    </row>
    <row r="97" spans="1:5" x14ac:dyDescent="0.25">
      <c r="A97">
        <v>137</v>
      </c>
      <c r="B97" t="s">
        <v>138</v>
      </c>
      <c r="C97">
        <v>20489.349999999999</v>
      </c>
      <c r="D97">
        <v>703.91</v>
      </c>
      <c r="E97">
        <f t="shared" si="1"/>
        <v>0.23391788816204678</v>
      </c>
    </row>
    <row r="98" spans="1:5" x14ac:dyDescent="0.25">
      <c r="A98">
        <v>138</v>
      </c>
      <c r="B98" t="s">
        <v>139</v>
      </c>
      <c r="C98">
        <v>20037.849999999999</v>
      </c>
      <c r="D98">
        <v>1438.49</v>
      </c>
      <c r="E98">
        <f t="shared" si="1"/>
        <v>0.24107978845046954</v>
      </c>
    </row>
    <row r="99" spans="1:5" x14ac:dyDescent="0.25">
      <c r="A99">
        <v>139</v>
      </c>
      <c r="B99" t="s">
        <v>140</v>
      </c>
      <c r="C99">
        <v>19748.79</v>
      </c>
      <c r="D99">
        <v>1150.79</v>
      </c>
      <c r="E99">
        <f t="shared" si="1"/>
        <v>0.24385658142324593</v>
      </c>
    </row>
    <row r="100" spans="1:5" x14ac:dyDescent="0.25">
      <c r="A100">
        <v>140</v>
      </c>
      <c r="B100" t="s">
        <v>141</v>
      </c>
      <c r="C100">
        <v>18803.22</v>
      </c>
      <c r="D100">
        <v>970.3</v>
      </c>
      <c r="E100">
        <f t="shared" si="1"/>
        <v>0.24825611408437284</v>
      </c>
    </row>
    <row r="101" spans="1:5" x14ac:dyDescent="0.25">
      <c r="A101">
        <v>141</v>
      </c>
      <c r="B101" t="s">
        <v>142</v>
      </c>
      <c r="C101">
        <v>18590.66</v>
      </c>
      <c r="D101">
        <v>10774.64</v>
      </c>
      <c r="E101">
        <f t="shared" si="1"/>
        <v>0.2531993730247788</v>
      </c>
    </row>
    <row r="102" spans="1:5" x14ac:dyDescent="0.25">
      <c r="A102">
        <v>142</v>
      </c>
      <c r="B102" t="s">
        <v>143</v>
      </c>
      <c r="C102">
        <v>18535.09</v>
      </c>
      <c r="D102">
        <v>428.47</v>
      </c>
      <c r="E102">
        <f t="shared" si="1"/>
        <v>0.21989972603434113</v>
      </c>
    </row>
    <row r="103" spans="1:5" x14ac:dyDescent="0.25">
      <c r="A103">
        <v>143</v>
      </c>
      <c r="B103" t="s">
        <v>144</v>
      </c>
      <c r="C103">
        <v>18534.150000000001</v>
      </c>
      <c r="D103">
        <v>442.81</v>
      </c>
      <c r="E103">
        <f t="shared" si="1"/>
        <v>0.22770260710940166</v>
      </c>
    </row>
    <row r="104" spans="1:5" x14ac:dyDescent="0.25">
      <c r="A104">
        <v>144</v>
      </c>
      <c r="B104" t="s">
        <v>145</v>
      </c>
      <c r="C104">
        <v>18453.439999999999</v>
      </c>
      <c r="D104">
        <v>1374.67</v>
      </c>
      <c r="E104">
        <f t="shared" si="1"/>
        <v>0.23567857487541652</v>
      </c>
    </row>
    <row r="105" spans="1:5" x14ac:dyDescent="0.25">
      <c r="A105">
        <v>145</v>
      </c>
      <c r="B105" t="s">
        <v>146</v>
      </c>
      <c r="C105">
        <v>18298.09</v>
      </c>
      <c r="D105">
        <v>2458.48</v>
      </c>
      <c r="E105">
        <f t="shared" si="1"/>
        <v>0.2383106342128726</v>
      </c>
    </row>
    <row r="106" spans="1:5" x14ac:dyDescent="0.25">
      <c r="A106">
        <v>146</v>
      </c>
      <c r="B106" t="s">
        <v>147</v>
      </c>
      <c r="C106">
        <v>18254.060000000001</v>
      </c>
      <c r="D106">
        <v>958.01</v>
      </c>
      <c r="E106">
        <f t="shared" si="1"/>
        <v>0.23492947556670676</v>
      </c>
    </row>
    <row r="107" spans="1:5" x14ac:dyDescent="0.25">
      <c r="A107">
        <v>147</v>
      </c>
      <c r="B107" t="s">
        <v>148</v>
      </c>
      <c r="C107">
        <v>18159.849999999999</v>
      </c>
      <c r="D107">
        <v>677.23</v>
      </c>
      <c r="E107">
        <f t="shared" si="1"/>
        <v>0.24004668550544833</v>
      </c>
    </row>
    <row r="108" spans="1:5" x14ac:dyDescent="0.25">
      <c r="A108">
        <v>148</v>
      </c>
      <c r="B108" t="s">
        <v>149</v>
      </c>
      <c r="C108">
        <v>18086.810000000001</v>
      </c>
      <c r="D108">
        <v>2501.1999999999998</v>
      </c>
      <c r="E108">
        <f t="shared" si="1"/>
        <v>0.24698584994553802</v>
      </c>
    </row>
    <row r="109" spans="1:5" x14ac:dyDescent="0.25">
      <c r="A109">
        <v>149</v>
      </c>
      <c r="B109" t="s">
        <v>150</v>
      </c>
      <c r="C109">
        <v>17963.55</v>
      </c>
      <c r="D109">
        <v>4114.63</v>
      </c>
      <c r="E109">
        <f t="shared" si="1"/>
        <v>0.24344527575082839</v>
      </c>
    </row>
    <row r="110" spans="1:5" x14ac:dyDescent="0.25">
      <c r="A110">
        <v>151</v>
      </c>
      <c r="B110" t="s">
        <v>152</v>
      </c>
      <c r="C110">
        <v>17941.47</v>
      </c>
      <c r="D110">
        <v>2573.91</v>
      </c>
      <c r="E110">
        <f t="shared" si="1"/>
        <v>0.23132599391057646</v>
      </c>
    </row>
    <row r="111" spans="1:5" x14ac:dyDescent="0.25">
      <c r="A111">
        <v>152</v>
      </c>
      <c r="B111" t="s">
        <v>153</v>
      </c>
      <c r="C111">
        <v>17930.75</v>
      </c>
      <c r="D111">
        <v>2276.54</v>
      </c>
      <c r="E111">
        <f t="shared" si="1"/>
        <v>0.22703032143450394</v>
      </c>
    </row>
    <row r="112" spans="1:5" x14ac:dyDescent="0.25">
      <c r="A112">
        <v>153</v>
      </c>
      <c r="B112" t="s">
        <v>154</v>
      </c>
      <c r="C112">
        <v>17762.77</v>
      </c>
      <c r="D112">
        <v>2283.7199999999998</v>
      </c>
      <c r="E112">
        <f t="shared" si="1"/>
        <v>0.2243392810782491</v>
      </c>
    </row>
    <row r="113" spans="1:5" x14ac:dyDescent="0.25">
      <c r="A113">
        <v>154</v>
      </c>
      <c r="B113" t="s">
        <v>155</v>
      </c>
      <c r="C113">
        <v>17712</v>
      </c>
      <c r="D113">
        <v>1321.5</v>
      </c>
      <c r="E113">
        <f t="shared" si="1"/>
        <v>0.22154723176237245</v>
      </c>
    </row>
    <row r="114" spans="1:5" x14ac:dyDescent="0.25">
      <c r="A114">
        <v>155</v>
      </c>
      <c r="B114" t="s">
        <v>156</v>
      </c>
      <c r="C114">
        <v>17559.349999999999</v>
      </c>
      <c r="D114">
        <v>5797.2</v>
      </c>
      <c r="E114">
        <f t="shared" si="1"/>
        <v>0.22454527168199459</v>
      </c>
    </row>
    <row r="115" spans="1:5" x14ac:dyDescent="0.25">
      <c r="A115">
        <v>156</v>
      </c>
      <c r="B115" t="s">
        <v>157</v>
      </c>
      <c r="C115">
        <v>17246.580000000002</v>
      </c>
      <c r="D115">
        <v>1056.3599999999999</v>
      </c>
      <c r="E115">
        <f t="shared" si="1"/>
        <v>0.202756387779992</v>
      </c>
    </row>
    <row r="116" spans="1:5" x14ac:dyDescent="0.25">
      <c r="A116">
        <v>157</v>
      </c>
      <c r="B116" t="s">
        <v>158</v>
      </c>
      <c r="C116">
        <v>17097.54</v>
      </c>
      <c r="D116">
        <v>2631.6</v>
      </c>
      <c r="E116">
        <f t="shared" si="1"/>
        <v>0.20700835183900451</v>
      </c>
    </row>
    <row r="117" spans="1:5" x14ac:dyDescent="0.25">
      <c r="A117">
        <v>158</v>
      </c>
      <c r="B117" t="s">
        <v>159</v>
      </c>
      <c r="C117">
        <v>16728.78</v>
      </c>
      <c r="D117">
        <v>1660.69</v>
      </c>
      <c r="E117">
        <f t="shared" si="1"/>
        <v>0.20173690749211598</v>
      </c>
    </row>
    <row r="118" spans="1:5" x14ac:dyDescent="0.25">
      <c r="A118">
        <v>159</v>
      </c>
      <c r="B118" t="s">
        <v>160</v>
      </c>
      <c r="C118">
        <v>16683.97</v>
      </c>
      <c r="D118">
        <v>1896.14</v>
      </c>
      <c r="E118">
        <f t="shared" si="1"/>
        <v>0.20211750094630149</v>
      </c>
    </row>
    <row r="119" spans="1:5" x14ac:dyDescent="0.25">
      <c r="A119">
        <v>160</v>
      </c>
      <c r="B119" t="s">
        <v>161</v>
      </c>
      <c r="C119">
        <v>16655.580000000002</v>
      </c>
      <c r="D119">
        <v>394</v>
      </c>
      <c r="E119">
        <f t="shared" si="1"/>
        <v>0.20110273591161906</v>
      </c>
    </row>
    <row r="120" spans="1:5" x14ac:dyDescent="0.25">
      <c r="A120">
        <v>161</v>
      </c>
      <c r="B120" t="s">
        <v>162</v>
      </c>
      <c r="C120">
        <v>16589.240000000002</v>
      </c>
      <c r="D120">
        <v>1730.39</v>
      </c>
      <c r="E120">
        <f t="shared" si="1"/>
        <v>0.20958498025610892</v>
      </c>
    </row>
    <row r="121" spans="1:5" x14ac:dyDescent="0.25">
      <c r="A121">
        <v>162</v>
      </c>
      <c r="B121" t="s">
        <v>163</v>
      </c>
      <c r="C121">
        <v>16545.509999999998</v>
      </c>
      <c r="D121">
        <v>627.03</v>
      </c>
      <c r="E121">
        <f t="shared" si="1"/>
        <v>0.20972446758192509</v>
      </c>
    </row>
    <row r="122" spans="1:5" x14ac:dyDescent="0.25">
      <c r="A122">
        <v>163</v>
      </c>
      <c r="B122" t="s">
        <v>164</v>
      </c>
      <c r="C122">
        <v>16453.669999999998</v>
      </c>
      <c r="D122">
        <v>464.17</v>
      </c>
      <c r="E122">
        <f t="shared" si="1"/>
        <v>0.21701564697402559</v>
      </c>
    </row>
    <row r="123" spans="1:5" x14ac:dyDescent="0.25">
      <c r="A123">
        <v>164</v>
      </c>
      <c r="B123" t="s">
        <v>165</v>
      </c>
      <c r="C123">
        <v>16150.13</v>
      </c>
      <c r="D123">
        <v>1197.26</v>
      </c>
      <c r="E123">
        <f t="shared" si="1"/>
        <v>0.22559268532944884</v>
      </c>
    </row>
    <row r="124" spans="1:5" x14ac:dyDescent="0.25">
      <c r="A124">
        <v>165</v>
      </c>
      <c r="B124" t="s">
        <v>166</v>
      </c>
      <c r="C124">
        <v>16108.15</v>
      </c>
      <c r="D124">
        <v>728.63</v>
      </c>
      <c r="E124">
        <f t="shared" si="1"/>
        <v>0.22932895263465386</v>
      </c>
    </row>
    <row r="125" spans="1:5" x14ac:dyDescent="0.25">
      <c r="A125">
        <v>166</v>
      </c>
      <c r="B125" t="s">
        <v>167</v>
      </c>
      <c r="C125">
        <v>16065.25</v>
      </c>
      <c r="D125">
        <v>1064.49</v>
      </c>
      <c r="E125">
        <f t="shared" si="1"/>
        <v>0.23627628425546715</v>
      </c>
    </row>
    <row r="126" spans="1:5" x14ac:dyDescent="0.25">
      <c r="A126">
        <v>167</v>
      </c>
      <c r="B126" t="s">
        <v>168</v>
      </c>
      <c r="C126">
        <v>16044.51</v>
      </c>
      <c r="D126">
        <v>356.2</v>
      </c>
      <c r="E126">
        <f t="shared" si="1"/>
        <v>0.24121251084293671</v>
      </c>
    </row>
    <row r="127" spans="1:5" x14ac:dyDescent="0.25">
      <c r="A127">
        <v>168</v>
      </c>
      <c r="B127" t="s">
        <v>169</v>
      </c>
      <c r="C127">
        <v>15739.16</v>
      </c>
      <c r="D127">
        <v>4354.22</v>
      </c>
      <c r="E127">
        <f t="shared" si="1"/>
        <v>0.25121059585119893</v>
      </c>
    </row>
    <row r="128" spans="1:5" x14ac:dyDescent="0.25">
      <c r="A128">
        <v>169</v>
      </c>
      <c r="B128" t="s">
        <v>170</v>
      </c>
      <c r="C128">
        <v>15512.35</v>
      </c>
      <c r="D128">
        <v>436.58</v>
      </c>
      <c r="E128">
        <f t="shared" si="1"/>
        <v>0.23668198247071712</v>
      </c>
    </row>
    <row r="129" spans="1:5" x14ac:dyDescent="0.25">
      <c r="A129">
        <v>170</v>
      </c>
      <c r="B129" t="s">
        <v>171</v>
      </c>
      <c r="C129">
        <v>15339.87</v>
      </c>
      <c r="D129">
        <v>9334.84</v>
      </c>
      <c r="E129">
        <f t="shared" si="1"/>
        <v>0.24572219903522838</v>
      </c>
    </row>
    <row r="130" spans="1:5" x14ac:dyDescent="0.25">
      <c r="A130">
        <v>171</v>
      </c>
      <c r="B130" t="s">
        <v>172</v>
      </c>
      <c r="C130">
        <v>15248.94</v>
      </c>
      <c r="D130">
        <v>1278.3</v>
      </c>
      <c r="E130">
        <f t="shared" si="1"/>
        <v>0.20830209011436401</v>
      </c>
    </row>
    <row r="131" spans="1:5" x14ac:dyDescent="0.25">
      <c r="A131">
        <v>172</v>
      </c>
      <c r="B131" t="s">
        <v>173</v>
      </c>
      <c r="C131">
        <v>15226.72</v>
      </c>
      <c r="D131">
        <v>1553.71</v>
      </c>
      <c r="E131">
        <f t="shared" ref="E131:E194" si="2">CORREL(C131:C495,D131:D495)</f>
        <v>0.21118588356253978</v>
      </c>
    </row>
    <row r="132" spans="1:5" x14ac:dyDescent="0.25">
      <c r="A132">
        <v>173</v>
      </c>
      <c r="B132" t="s">
        <v>174</v>
      </c>
      <c r="C132">
        <v>15201.61</v>
      </c>
      <c r="D132">
        <v>1706.48</v>
      </c>
      <c r="E132">
        <f t="shared" si="2"/>
        <v>0.21228066401538917</v>
      </c>
    </row>
    <row r="133" spans="1:5" x14ac:dyDescent="0.25">
      <c r="A133">
        <v>177</v>
      </c>
      <c r="B133" t="s">
        <v>177</v>
      </c>
      <c r="C133">
        <v>14785.53</v>
      </c>
      <c r="D133">
        <v>2203.67</v>
      </c>
      <c r="E133">
        <f t="shared" si="2"/>
        <v>0.21237777749914455</v>
      </c>
    </row>
    <row r="134" spans="1:5" x14ac:dyDescent="0.25">
      <c r="A134">
        <v>178</v>
      </c>
      <c r="B134" t="s">
        <v>178</v>
      </c>
      <c r="C134">
        <v>14775.08</v>
      </c>
      <c r="D134">
        <v>2067.7600000000002</v>
      </c>
      <c r="E134">
        <f t="shared" si="2"/>
        <v>0.20908667193841343</v>
      </c>
    </row>
    <row r="135" spans="1:5" x14ac:dyDescent="0.25">
      <c r="A135">
        <v>179</v>
      </c>
      <c r="B135" t="s">
        <v>179</v>
      </c>
      <c r="C135">
        <v>14638.57</v>
      </c>
      <c r="D135">
        <v>938.19</v>
      </c>
      <c r="E135">
        <f t="shared" si="2"/>
        <v>0.20661254855751138</v>
      </c>
    </row>
    <row r="136" spans="1:5" x14ac:dyDescent="0.25">
      <c r="A136">
        <v>180</v>
      </c>
      <c r="B136" t="s">
        <v>180</v>
      </c>
      <c r="C136">
        <v>14526.24</v>
      </c>
      <c r="D136">
        <v>721.48</v>
      </c>
      <c r="E136">
        <f t="shared" si="2"/>
        <v>0.21186963023634539</v>
      </c>
    </row>
    <row r="137" spans="1:5" x14ac:dyDescent="0.25">
      <c r="A137">
        <v>182</v>
      </c>
      <c r="B137" t="s">
        <v>182</v>
      </c>
      <c r="C137">
        <v>14334.81</v>
      </c>
      <c r="D137">
        <v>2644.89</v>
      </c>
      <c r="E137">
        <f t="shared" si="2"/>
        <v>0.2187914781996996</v>
      </c>
    </row>
    <row r="138" spans="1:5" x14ac:dyDescent="0.25">
      <c r="A138">
        <v>183</v>
      </c>
      <c r="B138" t="s">
        <v>183</v>
      </c>
      <c r="C138">
        <v>14330.19</v>
      </c>
      <c r="D138">
        <v>1583.95</v>
      </c>
      <c r="E138">
        <f t="shared" si="2"/>
        <v>0.21267515003890927</v>
      </c>
    </row>
    <row r="139" spans="1:5" x14ac:dyDescent="0.25">
      <c r="A139">
        <v>184</v>
      </c>
      <c r="B139" t="s">
        <v>184</v>
      </c>
      <c r="C139">
        <v>14164.81</v>
      </c>
      <c r="D139">
        <v>441.13</v>
      </c>
      <c r="E139">
        <f t="shared" si="2"/>
        <v>0.21353182991452327</v>
      </c>
    </row>
    <row r="140" spans="1:5" x14ac:dyDescent="0.25">
      <c r="A140">
        <v>185</v>
      </c>
      <c r="B140" t="s">
        <v>185</v>
      </c>
      <c r="C140">
        <v>13843.64</v>
      </c>
      <c r="D140">
        <v>649.91</v>
      </c>
      <c r="E140">
        <f t="shared" si="2"/>
        <v>0.22256881703779968</v>
      </c>
    </row>
    <row r="141" spans="1:5" x14ac:dyDescent="0.25">
      <c r="A141">
        <v>186</v>
      </c>
      <c r="B141" t="s">
        <v>186</v>
      </c>
      <c r="C141">
        <v>13774.32</v>
      </c>
      <c r="D141">
        <v>1553.46</v>
      </c>
      <c r="E141">
        <f t="shared" si="2"/>
        <v>0.22995464820782241</v>
      </c>
    </row>
    <row r="142" spans="1:5" x14ac:dyDescent="0.25">
      <c r="A142">
        <v>189</v>
      </c>
      <c r="B142" t="s">
        <v>187</v>
      </c>
      <c r="C142">
        <v>13743.95</v>
      </c>
      <c r="D142">
        <v>835.18</v>
      </c>
      <c r="E142">
        <f t="shared" si="2"/>
        <v>0.23119873014175077</v>
      </c>
    </row>
    <row r="143" spans="1:5" x14ac:dyDescent="0.25">
      <c r="A143">
        <v>190</v>
      </c>
      <c r="B143" t="s">
        <v>188</v>
      </c>
      <c r="C143">
        <v>13593.35</v>
      </c>
      <c r="D143">
        <v>572.16</v>
      </c>
      <c r="E143">
        <f t="shared" si="2"/>
        <v>0.23758863059868274</v>
      </c>
    </row>
    <row r="144" spans="1:5" x14ac:dyDescent="0.25">
      <c r="A144">
        <v>191</v>
      </c>
      <c r="B144" t="s">
        <v>189</v>
      </c>
      <c r="C144">
        <v>13492.55</v>
      </c>
      <c r="D144">
        <v>783.51</v>
      </c>
      <c r="E144">
        <f t="shared" si="2"/>
        <v>0.24596238969122619</v>
      </c>
    </row>
    <row r="145" spans="1:5" x14ac:dyDescent="0.25">
      <c r="A145">
        <v>193</v>
      </c>
      <c r="B145" t="s">
        <v>191</v>
      </c>
      <c r="C145">
        <v>13396.15</v>
      </c>
      <c r="D145">
        <v>238.43</v>
      </c>
      <c r="E145">
        <f t="shared" si="2"/>
        <v>0.25296975680661937</v>
      </c>
    </row>
    <row r="146" spans="1:5" x14ac:dyDescent="0.25">
      <c r="A146">
        <v>194</v>
      </c>
      <c r="B146" t="s">
        <v>192</v>
      </c>
      <c r="C146">
        <v>13369.97</v>
      </c>
      <c r="D146">
        <v>2069.39</v>
      </c>
      <c r="E146">
        <f t="shared" si="2"/>
        <v>0.26419574060325429</v>
      </c>
    </row>
    <row r="147" spans="1:5" x14ac:dyDescent="0.25">
      <c r="A147">
        <v>195</v>
      </c>
      <c r="B147" t="s">
        <v>193</v>
      </c>
      <c r="C147">
        <v>13178.43</v>
      </c>
      <c r="D147">
        <v>795.17</v>
      </c>
      <c r="E147">
        <f t="shared" si="2"/>
        <v>0.26255555187508328</v>
      </c>
    </row>
    <row r="148" spans="1:5" x14ac:dyDescent="0.25">
      <c r="A148">
        <v>197</v>
      </c>
      <c r="B148" t="s">
        <v>195</v>
      </c>
      <c r="C148">
        <v>13129.9</v>
      </c>
      <c r="D148">
        <v>933.06</v>
      </c>
      <c r="E148">
        <f t="shared" si="2"/>
        <v>0.26983271770328543</v>
      </c>
    </row>
    <row r="149" spans="1:5" x14ac:dyDescent="0.25">
      <c r="A149">
        <v>198</v>
      </c>
      <c r="B149" t="s">
        <v>196</v>
      </c>
      <c r="C149">
        <v>13104</v>
      </c>
      <c r="D149">
        <v>1993.2</v>
      </c>
      <c r="E149">
        <f t="shared" si="2"/>
        <v>0.27632930269403516</v>
      </c>
    </row>
    <row r="150" spans="1:5" x14ac:dyDescent="0.25">
      <c r="A150">
        <v>199</v>
      </c>
      <c r="B150" t="s">
        <v>197</v>
      </c>
      <c r="C150">
        <v>13046.18</v>
      </c>
      <c r="D150">
        <v>6026.55</v>
      </c>
      <c r="E150">
        <f t="shared" si="2"/>
        <v>0.27542830528054391</v>
      </c>
    </row>
    <row r="151" spans="1:5" x14ac:dyDescent="0.25">
      <c r="A151">
        <v>201</v>
      </c>
      <c r="B151" t="s">
        <v>199</v>
      </c>
      <c r="C151">
        <v>12996.56</v>
      </c>
      <c r="D151">
        <v>1706</v>
      </c>
      <c r="E151">
        <f t="shared" si="2"/>
        <v>0.2498390180439444</v>
      </c>
    </row>
    <row r="152" spans="1:5" x14ac:dyDescent="0.25">
      <c r="A152">
        <v>202</v>
      </c>
      <c r="B152" t="s">
        <v>200</v>
      </c>
      <c r="C152">
        <v>12995.31</v>
      </c>
      <c r="D152">
        <v>1338.09</v>
      </c>
      <c r="E152">
        <f t="shared" si="2"/>
        <v>0.25042497075743669</v>
      </c>
    </row>
    <row r="153" spans="1:5" x14ac:dyDescent="0.25">
      <c r="A153">
        <v>204</v>
      </c>
      <c r="B153" t="s">
        <v>202</v>
      </c>
      <c r="C153">
        <v>12655.17</v>
      </c>
      <c r="D153">
        <v>3050.81</v>
      </c>
      <c r="E153">
        <f t="shared" si="2"/>
        <v>0.25391306347341019</v>
      </c>
    </row>
    <row r="154" spans="1:5" x14ac:dyDescent="0.25">
      <c r="A154">
        <v>205</v>
      </c>
      <c r="B154" t="s">
        <v>203</v>
      </c>
      <c r="C154">
        <v>12599.37</v>
      </c>
      <c r="D154">
        <v>2754.64</v>
      </c>
      <c r="E154">
        <f t="shared" si="2"/>
        <v>0.24504835117029358</v>
      </c>
    </row>
    <row r="155" spans="1:5" x14ac:dyDescent="0.25">
      <c r="A155">
        <v>206</v>
      </c>
      <c r="B155" t="s">
        <v>204</v>
      </c>
      <c r="C155">
        <v>12526.06</v>
      </c>
      <c r="D155">
        <v>1942.12</v>
      </c>
      <c r="E155">
        <f t="shared" si="2"/>
        <v>0.23791316526443612</v>
      </c>
    </row>
    <row r="156" spans="1:5" x14ac:dyDescent="0.25">
      <c r="A156">
        <v>207</v>
      </c>
      <c r="B156" t="s">
        <v>205</v>
      </c>
      <c r="C156">
        <v>12507.91</v>
      </c>
      <c r="D156">
        <v>886.68</v>
      </c>
      <c r="E156">
        <f t="shared" si="2"/>
        <v>0.23643459432826672</v>
      </c>
    </row>
    <row r="157" spans="1:5" x14ac:dyDescent="0.25">
      <c r="A157">
        <v>208</v>
      </c>
      <c r="B157" t="s">
        <v>206</v>
      </c>
      <c r="C157">
        <v>12382.64</v>
      </c>
      <c r="D157">
        <v>837.73</v>
      </c>
      <c r="E157">
        <f t="shared" si="2"/>
        <v>0.24317448971069189</v>
      </c>
    </row>
    <row r="158" spans="1:5" x14ac:dyDescent="0.25">
      <c r="A158">
        <v>209</v>
      </c>
      <c r="B158" t="s">
        <v>207</v>
      </c>
      <c r="C158">
        <v>12091.5</v>
      </c>
      <c r="D158">
        <v>4844.46</v>
      </c>
      <c r="E158">
        <f t="shared" si="2"/>
        <v>0.25043973594916341</v>
      </c>
    </row>
    <row r="159" spans="1:5" x14ac:dyDescent="0.25">
      <c r="A159">
        <v>210</v>
      </c>
      <c r="B159" t="s">
        <v>208</v>
      </c>
      <c r="C159">
        <v>12033.99</v>
      </c>
      <c r="D159">
        <v>2494.65</v>
      </c>
      <c r="E159">
        <f t="shared" si="2"/>
        <v>0.22967219230496144</v>
      </c>
    </row>
    <row r="160" spans="1:5" x14ac:dyDescent="0.25">
      <c r="A160">
        <v>211</v>
      </c>
      <c r="B160" t="s">
        <v>209</v>
      </c>
      <c r="C160">
        <v>11966.83</v>
      </c>
      <c r="D160">
        <v>4749</v>
      </c>
      <c r="E160">
        <f t="shared" si="2"/>
        <v>0.22377969682692939</v>
      </c>
    </row>
    <row r="161" spans="1:5" x14ac:dyDescent="0.25">
      <c r="A161">
        <v>213</v>
      </c>
      <c r="B161" t="s">
        <v>211</v>
      </c>
      <c r="C161">
        <v>11924.12</v>
      </c>
      <c r="D161">
        <v>881.49</v>
      </c>
      <c r="E161">
        <f t="shared" si="2"/>
        <v>0.20200056888751736</v>
      </c>
    </row>
    <row r="162" spans="1:5" x14ac:dyDescent="0.25">
      <c r="A162">
        <v>214</v>
      </c>
      <c r="B162" t="s">
        <v>212</v>
      </c>
      <c r="C162">
        <v>11896.52</v>
      </c>
      <c r="D162">
        <v>1012.94</v>
      </c>
      <c r="E162">
        <f t="shared" si="2"/>
        <v>0.20808301455857567</v>
      </c>
    </row>
    <row r="163" spans="1:5" x14ac:dyDescent="0.25">
      <c r="A163">
        <v>215</v>
      </c>
      <c r="B163" t="s">
        <v>213</v>
      </c>
      <c r="C163">
        <v>11882.55</v>
      </c>
      <c r="D163">
        <v>217.63</v>
      </c>
      <c r="E163">
        <f t="shared" si="2"/>
        <v>0.21333177101311276</v>
      </c>
    </row>
    <row r="164" spans="1:5" x14ac:dyDescent="0.25">
      <c r="A164">
        <v>216</v>
      </c>
      <c r="B164" t="s">
        <v>214</v>
      </c>
      <c r="C164">
        <v>11759.77</v>
      </c>
      <c r="D164">
        <v>1571.33</v>
      </c>
      <c r="E164">
        <f t="shared" si="2"/>
        <v>0.22579059325506087</v>
      </c>
    </row>
    <row r="165" spans="1:5" x14ac:dyDescent="0.25">
      <c r="A165">
        <v>217</v>
      </c>
      <c r="B165" t="s">
        <v>215</v>
      </c>
      <c r="C165">
        <v>11737.24</v>
      </c>
      <c r="D165">
        <v>5861.04</v>
      </c>
      <c r="E165">
        <f t="shared" si="2"/>
        <v>0.22687188774944192</v>
      </c>
    </row>
    <row r="166" spans="1:5" x14ac:dyDescent="0.25">
      <c r="A166">
        <v>218</v>
      </c>
      <c r="B166" t="s">
        <v>216</v>
      </c>
      <c r="C166">
        <v>11718.17</v>
      </c>
      <c r="D166">
        <v>1855</v>
      </c>
      <c r="E166">
        <f t="shared" si="2"/>
        <v>0.19542730269480688</v>
      </c>
    </row>
    <row r="167" spans="1:5" x14ac:dyDescent="0.25">
      <c r="A167">
        <v>219</v>
      </c>
      <c r="B167" t="s">
        <v>217</v>
      </c>
      <c r="C167">
        <v>11651.8</v>
      </c>
      <c r="D167">
        <v>587.04999999999995</v>
      </c>
      <c r="E167">
        <f t="shared" si="2"/>
        <v>0.19336443773862683</v>
      </c>
    </row>
    <row r="168" spans="1:5" x14ac:dyDescent="0.25">
      <c r="A168">
        <v>220</v>
      </c>
      <c r="B168" t="s">
        <v>218</v>
      </c>
      <c r="C168">
        <v>11564.22</v>
      </c>
      <c r="D168">
        <v>537.74</v>
      </c>
      <c r="E168">
        <f t="shared" si="2"/>
        <v>0.20280453274399185</v>
      </c>
    </row>
    <row r="169" spans="1:5" x14ac:dyDescent="0.25">
      <c r="A169">
        <v>223</v>
      </c>
      <c r="B169" t="s">
        <v>221</v>
      </c>
      <c r="C169">
        <v>11438.78</v>
      </c>
      <c r="D169">
        <v>1377.7</v>
      </c>
      <c r="E169">
        <f t="shared" si="2"/>
        <v>0.21305341802521871</v>
      </c>
    </row>
    <row r="170" spans="1:5" x14ac:dyDescent="0.25">
      <c r="A170">
        <v>224</v>
      </c>
      <c r="B170" t="s">
        <v>222</v>
      </c>
      <c r="C170">
        <v>11353.13</v>
      </c>
      <c r="D170">
        <v>1272.3</v>
      </c>
      <c r="E170">
        <f t="shared" si="2"/>
        <v>0.21571910118494439</v>
      </c>
    </row>
    <row r="171" spans="1:5" x14ac:dyDescent="0.25">
      <c r="A171">
        <v>232</v>
      </c>
      <c r="B171" t="s">
        <v>230</v>
      </c>
      <c r="C171">
        <v>10842.62</v>
      </c>
      <c r="D171">
        <v>1397.06</v>
      </c>
      <c r="E171">
        <f t="shared" si="2"/>
        <v>0.21947347563493541</v>
      </c>
    </row>
    <row r="172" spans="1:5" x14ac:dyDescent="0.25">
      <c r="A172">
        <v>233</v>
      </c>
      <c r="B172" t="s">
        <v>231</v>
      </c>
      <c r="C172">
        <v>10778.42</v>
      </c>
      <c r="D172">
        <v>1438.55</v>
      </c>
      <c r="E172">
        <f t="shared" si="2"/>
        <v>0.22168631708841474</v>
      </c>
    </row>
    <row r="173" spans="1:5" x14ac:dyDescent="0.25">
      <c r="A173">
        <v>236</v>
      </c>
      <c r="B173" t="s">
        <v>234</v>
      </c>
      <c r="C173">
        <v>10653.44</v>
      </c>
      <c r="D173">
        <v>2072.29</v>
      </c>
      <c r="E173">
        <f t="shared" si="2"/>
        <v>0.22363098661244596</v>
      </c>
    </row>
    <row r="174" spans="1:5" x14ac:dyDescent="0.25">
      <c r="A174">
        <v>242</v>
      </c>
      <c r="B174" t="s">
        <v>240</v>
      </c>
      <c r="C174">
        <v>10450.56</v>
      </c>
      <c r="D174">
        <v>1205.03</v>
      </c>
      <c r="E174">
        <f t="shared" si="2"/>
        <v>0.22020467710631064</v>
      </c>
    </row>
    <row r="175" spans="1:5" x14ac:dyDescent="0.25">
      <c r="A175">
        <v>243</v>
      </c>
      <c r="B175" t="s">
        <v>241</v>
      </c>
      <c r="C175">
        <v>10442.09</v>
      </c>
      <c r="D175">
        <v>7769.67</v>
      </c>
      <c r="E175">
        <f t="shared" si="2"/>
        <v>0.22395496385731167</v>
      </c>
    </row>
    <row r="176" spans="1:5" x14ac:dyDescent="0.25">
      <c r="A176">
        <v>245</v>
      </c>
      <c r="B176" t="s">
        <v>243</v>
      </c>
      <c r="C176">
        <v>10338.4</v>
      </c>
      <c r="D176">
        <v>2100.13</v>
      </c>
      <c r="E176">
        <f t="shared" si="2"/>
        <v>0.17887146308868107</v>
      </c>
    </row>
    <row r="177" spans="1:5" x14ac:dyDescent="0.25">
      <c r="A177">
        <v>247</v>
      </c>
      <c r="B177" t="s">
        <v>245</v>
      </c>
      <c r="C177">
        <v>10247.700000000001</v>
      </c>
      <c r="D177">
        <v>2705.75</v>
      </c>
      <c r="E177">
        <f t="shared" si="2"/>
        <v>0.17365843916474211</v>
      </c>
    </row>
    <row r="178" spans="1:5" x14ac:dyDescent="0.25">
      <c r="A178">
        <v>249</v>
      </c>
      <c r="B178" t="s">
        <v>247</v>
      </c>
      <c r="C178">
        <v>9885.0499999999993</v>
      </c>
      <c r="D178">
        <v>1004.83</v>
      </c>
      <c r="E178">
        <f t="shared" si="2"/>
        <v>0.16295142510345262</v>
      </c>
    </row>
    <row r="179" spans="1:5" x14ac:dyDescent="0.25">
      <c r="A179">
        <v>257</v>
      </c>
      <c r="B179" t="s">
        <v>251</v>
      </c>
      <c r="C179">
        <v>9528.82</v>
      </c>
      <c r="D179">
        <v>8260.4699999999993</v>
      </c>
      <c r="E179">
        <f t="shared" si="2"/>
        <v>0.16692230542165254</v>
      </c>
    </row>
    <row r="180" spans="1:5" x14ac:dyDescent="0.25">
      <c r="A180">
        <v>259</v>
      </c>
      <c r="B180" t="s">
        <v>253</v>
      </c>
      <c r="C180">
        <v>9457.0400000000009</v>
      </c>
      <c r="D180">
        <v>1056.1600000000001</v>
      </c>
      <c r="E180">
        <f t="shared" si="2"/>
        <v>0.11818825358574153</v>
      </c>
    </row>
    <row r="181" spans="1:5" x14ac:dyDescent="0.25">
      <c r="A181">
        <v>261</v>
      </c>
      <c r="B181" t="s">
        <v>255</v>
      </c>
      <c r="C181">
        <v>9306.5400000000009</v>
      </c>
      <c r="D181">
        <v>661.16</v>
      </c>
      <c r="E181">
        <f t="shared" si="2"/>
        <v>0.1204525158051183</v>
      </c>
    </row>
    <row r="182" spans="1:5" x14ac:dyDescent="0.25">
      <c r="A182">
        <v>262</v>
      </c>
      <c r="B182" t="s">
        <v>256</v>
      </c>
      <c r="C182">
        <v>9162.14</v>
      </c>
      <c r="D182">
        <v>528.54</v>
      </c>
      <c r="E182">
        <f t="shared" si="2"/>
        <v>0.12613050416812557</v>
      </c>
    </row>
    <row r="183" spans="1:5" x14ac:dyDescent="0.25">
      <c r="A183">
        <v>263</v>
      </c>
      <c r="B183" t="s">
        <v>257</v>
      </c>
      <c r="C183">
        <v>9145.3799999999992</v>
      </c>
      <c r="D183">
        <v>674</v>
      </c>
      <c r="E183">
        <f t="shared" si="2"/>
        <v>0.13292268553747841</v>
      </c>
    </row>
    <row r="184" spans="1:5" x14ac:dyDescent="0.25">
      <c r="A184">
        <v>264</v>
      </c>
      <c r="B184" t="s">
        <v>258</v>
      </c>
      <c r="C184">
        <v>9097.33</v>
      </c>
      <c r="D184">
        <v>416.61</v>
      </c>
      <c r="E184">
        <f t="shared" si="2"/>
        <v>0.13867771440085347</v>
      </c>
    </row>
    <row r="185" spans="1:5" x14ac:dyDescent="0.25">
      <c r="A185">
        <v>267</v>
      </c>
      <c r="B185" t="s">
        <v>259</v>
      </c>
      <c r="C185">
        <v>8778.35</v>
      </c>
      <c r="D185">
        <v>1278.74</v>
      </c>
      <c r="E185">
        <f t="shared" si="2"/>
        <v>0.1468759641955196</v>
      </c>
    </row>
    <row r="186" spans="1:5" x14ac:dyDescent="0.25">
      <c r="A186">
        <v>268</v>
      </c>
      <c r="B186" t="s">
        <v>260</v>
      </c>
      <c r="C186">
        <v>8681.9500000000007</v>
      </c>
      <c r="D186">
        <v>1783.73</v>
      </c>
      <c r="E186">
        <f t="shared" si="2"/>
        <v>0.1474667190303198</v>
      </c>
    </row>
    <row r="187" spans="1:5" x14ac:dyDescent="0.25">
      <c r="A187">
        <v>269</v>
      </c>
      <c r="B187" t="s">
        <v>261</v>
      </c>
      <c r="C187">
        <v>8646.5400000000009</v>
      </c>
      <c r="D187">
        <v>213.48</v>
      </c>
      <c r="E187">
        <f t="shared" si="2"/>
        <v>0.14407448761292288</v>
      </c>
    </row>
    <row r="188" spans="1:5" x14ac:dyDescent="0.25">
      <c r="A188">
        <v>270</v>
      </c>
      <c r="B188" t="s">
        <v>262</v>
      </c>
      <c r="C188">
        <v>8613.86</v>
      </c>
      <c r="D188">
        <v>1442.08</v>
      </c>
      <c r="E188">
        <f t="shared" si="2"/>
        <v>0.15334329383720863</v>
      </c>
    </row>
    <row r="189" spans="1:5" x14ac:dyDescent="0.25">
      <c r="A189">
        <v>272</v>
      </c>
      <c r="B189" t="s">
        <v>264</v>
      </c>
      <c r="C189">
        <v>8539.8799999999992</v>
      </c>
      <c r="D189">
        <v>6086.2</v>
      </c>
      <c r="E189">
        <f t="shared" si="2"/>
        <v>0.15271046807616839</v>
      </c>
    </row>
    <row r="190" spans="1:5" x14ac:dyDescent="0.25">
      <c r="A190">
        <v>273</v>
      </c>
      <c r="B190" t="s">
        <v>265</v>
      </c>
      <c r="C190">
        <v>8458.24</v>
      </c>
      <c r="D190">
        <v>2081.9499999999998</v>
      </c>
      <c r="E190">
        <f t="shared" si="2"/>
        <v>0.11857521995162297</v>
      </c>
    </row>
    <row r="191" spans="1:5" x14ac:dyDescent="0.25">
      <c r="A191">
        <v>274</v>
      </c>
      <c r="B191" t="s">
        <v>266</v>
      </c>
      <c r="C191">
        <v>8440.65</v>
      </c>
      <c r="D191">
        <v>3005.45</v>
      </c>
      <c r="E191">
        <f t="shared" si="2"/>
        <v>0.11201202280550289</v>
      </c>
    </row>
    <row r="192" spans="1:5" x14ac:dyDescent="0.25">
      <c r="A192">
        <v>275</v>
      </c>
      <c r="B192" t="s">
        <v>267</v>
      </c>
      <c r="C192">
        <v>8439.77</v>
      </c>
      <c r="D192">
        <v>968.97</v>
      </c>
      <c r="E192">
        <f t="shared" si="2"/>
        <v>9.7838439141296807E-2</v>
      </c>
    </row>
    <row r="193" spans="1:5" x14ac:dyDescent="0.25">
      <c r="A193">
        <v>276</v>
      </c>
      <c r="B193" t="s">
        <v>268</v>
      </c>
      <c r="C193">
        <v>8428.58</v>
      </c>
      <c r="D193">
        <v>1005.3</v>
      </c>
      <c r="E193">
        <f t="shared" si="2"/>
        <v>0.10010469725473542</v>
      </c>
    </row>
    <row r="194" spans="1:5" x14ac:dyDescent="0.25">
      <c r="A194">
        <v>277</v>
      </c>
      <c r="B194" t="s">
        <v>269</v>
      </c>
      <c r="C194">
        <v>8389.4699999999993</v>
      </c>
      <c r="D194">
        <v>711.99</v>
      </c>
      <c r="E194">
        <f t="shared" si="2"/>
        <v>0.10213843072190261</v>
      </c>
    </row>
    <row r="195" spans="1:5" x14ac:dyDescent="0.25">
      <c r="A195">
        <v>278</v>
      </c>
      <c r="B195" t="s">
        <v>270</v>
      </c>
      <c r="C195">
        <v>8380.86</v>
      </c>
      <c r="D195">
        <v>2789.58</v>
      </c>
      <c r="E195">
        <f t="shared" ref="E195:E258" si="3">CORREL(C195:C559,D195:D559)</f>
        <v>0.10683062296290642</v>
      </c>
    </row>
    <row r="196" spans="1:5" x14ac:dyDescent="0.25">
      <c r="A196">
        <v>279</v>
      </c>
      <c r="B196" t="s">
        <v>271</v>
      </c>
      <c r="C196">
        <v>8247.08</v>
      </c>
      <c r="D196">
        <v>1537.72</v>
      </c>
      <c r="E196">
        <f t="shared" si="3"/>
        <v>9.3477260672138004E-2</v>
      </c>
    </row>
    <row r="197" spans="1:5" x14ac:dyDescent="0.25">
      <c r="A197">
        <v>280</v>
      </c>
      <c r="B197" t="s">
        <v>272</v>
      </c>
      <c r="C197">
        <v>8183.96</v>
      </c>
      <c r="D197">
        <v>640.38</v>
      </c>
      <c r="E197">
        <f t="shared" si="3"/>
        <v>9.0713941667973155E-2</v>
      </c>
    </row>
    <row r="198" spans="1:5" x14ac:dyDescent="0.25">
      <c r="A198">
        <v>281</v>
      </c>
      <c r="B198" t="s">
        <v>273</v>
      </c>
      <c r="C198">
        <v>8153.33</v>
      </c>
      <c r="D198">
        <v>457.97</v>
      </c>
      <c r="E198">
        <f t="shared" si="3"/>
        <v>9.5770880160898686E-2</v>
      </c>
    </row>
    <row r="199" spans="1:5" x14ac:dyDescent="0.25">
      <c r="A199">
        <v>282</v>
      </c>
      <c r="B199" t="s">
        <v>274</v>
      </c>
      <c r="C199">
        <v>8124.6</v>
      </c>
      <c r="D199">
        <v>250.97</v>
      </c>
      <c r="E199">
        <f t="shared" si="3"/>
        <v>0.1026196710581601</v>
      </c>
    </row>
    <row r="200" spans="1:5" x14ac:dyDescent="0.25">
      <c r="A200">
        <v>283</v>
      </c>
      <c r="B200" t="s">
        <v>275</v>
      </c>
      <c r="C200">
        <v>8065.7</v>
      </c>
      <c r="D200">
        <v>1422.32</v>
      </c>
      <c r="E200">
        <f t="shared" si="3"/>
        <v>0.1115821912435342</v>
      </c>
    </row>
    <row r="201" spans="1:5" x14ac:dyDescent="0.25">
      <c r="A201">
        <v>284</v>
      </c>
      <c r="B201" t="s">
        <v>276</v>
      </c>
      <c r="C201">
        <v>8023.74</v>
      </c>
      <c r="D201">
        <v>1647.98</v>
      </c>
      <c r="E201">
        <f t="shared" si="3"/>
        <v>0.11011955087540329</v>
      </c>
    </row>
    <row r="202" spans="1:5" x14ac:dyDescent="0.25">
      <c r="A202">
        <v>285</v>
      </c>
      <c r="B202" t="s">
        <v>277</v>
      </c>
      <c r="C202">
        <v>7966.43</v>
      </c>
      <c r="D202">
        <v>1156.6099999999999</v>
      </c>
      <c r="E202">
        <f t="shared" si="3"/>
        <v>0.10661954986618433</v>
      </c>
    </row>
    <row r="203" spans="1:5" x14ac:dyDescent="0.25">
      <c r="A203">
        <v>286</v>
      </c>
      <c r="B203" t="s">
        <v>278</v>
      </c>
      <c r="C203">
        <v>7943.03</v>
      </c>
      <c r="D203">
        <v>859.21</v>
      </c>
      <c r="E203">
        <f t="shared" si="3"/>
        <v>0.10741805181711525</v>
      </c>
    </row>
    <row r="204" spans="1:5" x14ac:dyDescent="0.25">
      <c r="A204">
        <v>287</v>
      </c>
      <c r="B204" t="s">
        <v>279</v>
      </c>
      <c r="C204">
        <v>7815.74</v>
      </c>
      <c r="D204">
        <v>532.21</v>
      </c>
      <c r="E204">
        <f t="shared" si="3"/>
        <v>0.11096826899278944</v>
      </c>
    </row>
    <row r="205" spans="1:5" x14ac:dyDescent="0.25">
      <c r="A205">
        <v>288</v>
      </c>
      <c r="B205" t="s">
        <v>280</v>
      </c>
      <c r="C205">
        <v>7812.73</v>
      </c>
      <c r="D205">
        <v>1296.19</v>
      </c>
      <c r="E205">
        <f t="shared" si="3"/>
        <v>0.11741273644995696</v>
      </c>
    </row>
    <row r="206" spans="1:5" x14ac:dyDescent="0.25">
      <c r="A206">
        <v>289</v>
      </c>
      <c r="B206" t="s">
        <v>281</v>
      </c>
      <c r="C206">
        <v>7789.01</v>
      </c>
      <c r="D206">
        <v>803.68</v>
      </c>
      <c r="E206">
        <f t="shared" si="3"/>
        <v>0.11714769377625339</v>
      </c>
    </row>
    <row r="207" spans="1:5" x14ac:dyDescent="0.25">
      <c r="A207">
        <v>290</v>
      </c>
      <c r="B207" t="s">
        <v>282</v>
      </c>
      <c r="C207">
        <v>7784.17</v>
      </c>
      <c r="D207">
        <v>722.72</v>
      </c>
      <c r="E207">
        <f t="shared" si="3"/>
        <v>0.12140625603019545</v>
      </c>
    </row>
    <row r="208" spans="1:5" x14ac:dyDescent="0.25">
      <c r="A208">
        <v>291</v>
      </c>
      <c r="B208" t="s">
        <v>283</v>
      </c>
      <c r="C208">
        <v>7765.91</v>
      </c>
      <c r="D208">
        <v>740.77</v>
      </c>
      <c r="E208">
        <f t="shared" si="3"/>
        <v>0.12661920064846519</v>
      </c>
    </row>
    <row r="209" spans="1:5" x14ac:dyDescent="0.25">
      <c r="A209">
        <v>292</v>
      </c>
      <c r="B209" t="s">
        <v>284</v>
      </c>
      <c r="C209">
        <v>7702.01</v>
      </c>
      <c r="D209">
        <v>1144</v>
      </c>
      <c r="E209">
        <f t="shared" si="3"/>
        <v>0.13185828267580094</v>
      </c>
    </row>
    <row r="210" spans="1:5" x14ac:dyDescent="0.25">
      <c r="A210">
        <v>293</v>
      </c>
      <c r="B210" t="s">
        <v>285</v>
      </c>
      <c r="C210">
        <v>7550.78</v>
      </c>
      <c r="D210">
        <v>262.7</v>
      </c>
      <c r="E210">
        <f t="shared" si="3"/>
        <v>0.13334158452000078</v>
      </c>
    </row>
    <row r="211" spans="1:5" x14ac:dyDescent="0.25">
      <c r="A211">
        <v>294</v>
      </c>
      <c r="B211" t="s">
        <v>286</v>
      </c>
      <c r="C211">
        <v>7453.05</v>
      </c>
      <c r="D211">
        <v>859.24</v>
      </c>
      <c r="E211">
        <f t="shared" si="3"/>
        <v>0.14294453968408502</v>
      </c>
    </row>
    <row r="212" spans="1:5" x14ac:dyDescent="0.25">
      <c r="A212">
        <v>295</v>
      </c>
      <c r="B212" t="s">
        <v>287</v>
      </c>
      <c r="C212">
        <v>7439.01</v>
      </c>
      <c r="D212">
        <v>2780.26</v>
      </c>
      <c r="E212">
        <f t="shared" si="3"/>
        <v>0.14702959344318345</v>
      </c>
    </row>
    <row r="213" spans="1:5" x14ac:dyDescent="0.25">
      <c r="A213">
        <v>296</v>
      </c>
      <c r="B213" t="s">
        <v>288</v>
      </c>
      <c r="C213">
        <v>7251.91</v>
      </c>
      <c r="D213">
        <v>457.5</v>
      </c>
      <c r="E213">
        <f t="shared" si="3"/>
        <v>0.1342944485618047</v>
      </c>
    </row>
    <row r="214" spans="1:5" x14ac:dyDescent="0.25">
      <c r="A214">
        <v>297</v>
      </c>
      <c r="B214" t="s">
        <v>289</v>
      </c>
      <c r="C214">
        <v>7230.76</v>
      </c>
      <c r="D214">
        <v>1126.1099999999999</v>
      </c>
      <c r="E214">
        <f t="shared" si="3"/>
        <v>0.14153865305953889</v>
      </c>
    </row>
    <row r="215" spans="1:5" x14ac:dyDescent="0.25">
      <c r="A215">
        <v>298</v>
      </c>
      <c r="B215" t="s">
        <v>290</v>
      </c>
      <c r="C215">
        <v>7208.38</v>
      </c>
      <c r="D215">
        <v>1590.89</v>
      </c>
      <c r="E215">
        <f t="shared" si="3"/>
        <v>0.14304253381741219</v>
      </c>
    </row>
    <row r="216" spans="1:5" x14ac:dyDescent="0.25">
      <c r="A216">
        <v>299</v>
      </c>
      <c r="B216" t="s">
        <v>291</v>
      </c>
      <c r="C216">
        <v>7154.99</v>
      </c>
      <c r="D216">
        <v>615.04</v>
      </c>
      <c r="E216">
        <f t="shared" si="3"/>
        <v>0.14052764429421394</v>
      </c>
    </row>
    <row r="217" spans="1:5" x14ac:dyDescent="0.25">
      <c r="A217">
        <v>301</v>
      </c>
      <c r="B217" t="s">
        <v>293</v>
      </c>
      <c r="C217">
        <v>7137.67</v>
      </c>
      <c r="D217">
        <v>1389.32</v>
      </c>
      <c r="E217">
        <f t="shared" si="3"/>
        <v>0.14658477888771362</v>
      </c>
    </row>
    <row r="218" spans="1:5" x14ac:dyDescent="0.25">
      <c r="A218">
        <v>302</v>
      </c>
      <c r="B218" t="s">
        <v>294</v>
      </c>
      <c r="C218">
        <v>7009.13</v>
      </c>
      <c r="D218">
        <v>1188.97</v>
      </c>
      <c r="E218">
        <f t="shared" si="3"/>
        <v>0.14587559734523864</v>
      </c>
    </row>
    <row r="219" spans="1:5" x14ac:dyDescent="0.25">
      <c r="A219">
        <v>303</v>
      </c>
      <c r="B219" t="s">
        <v>295</v>
      </c>
      <c r="C219">
        <v>6966.23</v>
      </c>
      <c r="D219">
        <v>509.93</v>
      </c>
      <c r="E219">
        <f t="shared" si="3"/>
        <v>0.14681814154816133</v>
      </c>
    </row>
    <row r="220" spans="1:5" x14ac:dyDescent="0.25">
      <c r="A220">
        <v>304</v>
      </c>
      <c r="B220" t="s">
        <v>296</v>
      </c>
      <c r="C220">
        <v>6952.99</v>
      </c>
      <c r="D220">
        <v>981.3</v>
      </c>
      <c r="E220">
        <f t="shared" si="3"/>
        <v>0.15371581592294611</v>
      </c>
    </row>
    <row r="221" spans="1:5" x14ac:dyDescent="0.25">
      <c r="A221">
        <v>305</v>
      </c>
      <c r="B221" t="s">
        <v>297</v>
      </c>
      <c r="C221">
        <v>6950.23</v>
      </c>
      <c r="D221">
        <v>1417.37</v>
      </c>
      <c r="E221">
        <f t="shared" si="3"/>
        <v>0.15663928654137194</v>
      </c>
    </row>
    <row r="222" spans="1:5" x14ac:dyDescent="0.25">
      <c r="A222">
        <v>306</v>
      </c>
      <c r="B222" t="s">
        <v>298</v>
      </c>
      <c r="C222">
        <v>6942.31</v>
      </c>
      <c r="D222">
        <v>1193.06</v>
      </c>
      <c r="E222">
        <f t="shared" si="3"/>
        <v>0.15582497948910548</v>
      </c>
    </row>
    <row r="223" spans="1:5" x14ac:dyDescent="0.25">
      <c r="A223">
        <v>307</v>
      </c>
      <c r="B223" t="s">
        <v>299</v>
      </c>
      <c r="C223">
        <v>6921.97</v>
      </c>
      <c r="D223">
        <v>983.3</v>
      </c>
      <c r="E223">
        <f t="shared" si="3"/>
        <v>0.15701180413596438</v>
      </c>
    </row>
    <row r="224" spans="1:5" x14ac:dyDescent="0.25">
      <c r="A224">
        <v>308</v>
      </c>
      <c r="B224" t="s">
        <v>300</v>
      </c>
      <c r="C224">
        <v>6902.14</v>
      </c>
      <c r="D224">
        <v>440.14</v>
      </c>
      <c r="E224">
        <f t="shared" si="3"/>
        <v>0.16017155476751369</v>
      </c>
    </row>
    <row r="225" spans="1:5" x14ac:dyDescent="0.25">
      <c r="A225">
        <v>309</v>
      </c>
      <c r="B225" t="s">
        <v>301</v>
      </c>
      <c r="C225">
        <v>6864.85</v>
      </c>
      <c r="D225">
        <v>162.68</v>
      </c>
      <c r="E225">
        <f t="shared" si="3"/>
        <v>0.16860168861143149</v>
      </c>
    </row>
    <row r="226" spans="1:5" x14ac:dyDescent="0.25">
      <c r="A226">
        <v>310</v>
      </c>
      <c r="B226" t="s">
        <v>302</v>
      </c>
      <c r="C226">
        <v>6838.18</v>
      </c>
      <c r="D226">
        <v>611.59</v>
      </c>
      <c r="E226">
        <f t="shared" si="3"/>
        <v>0.17996855080957183</v>
      </c>
    </row>
    <row r="227" spans="1:5" x14ac:dyDescent="0.25">
      <c r="A227">
        <v>311</v>
      </c>
      <c r="B227" t="s">
        <v>303</v>
      </c>
      <c r="C227">
        <v>6811.5</v>
      </c>
      <c r="D227">
        <v>392.1</v>
      </c>
      <c r="E227">
        <f t="shared" si="3"/>
        <v>0.18728355559812968</v>
      </c>
    </row>
    <row r="228" spans="1:5" x14ac:dyDescent="0.25">
      <c r="A228">
        <v>312</v>
      </c>
      <c r="B228" t="s">
        <v>304</v>
      </c>
      <c r="C228">
        <v>6795.06</v>
      </c>
      <c r="D228">
        <v>2153.34</v>
      </c>
      <c r="E228">
        <f t="shared" si="3"/>
        <v>0.19701382999154229</v>
      </c>
    </row>
    <row r="229" spans="1:5" x14ac:dyDescent="0.25">
      <c r="A229">
        <v>313</v>
      </c>
      <c r="B229" t="s">
        <v>305</v>
      </c>
      <c r="C229">
        <v>6742.41</v>
      </c>
      <c r="D229">
        <v>361.68</v>
      </c>
      <c r="E229">
        <f t="shared" si="3"/>
        <v>0.19023414312544296</v>
      </c>
    </row>
    <row r="230" spans="1:5" x14ac:dyDescent="0.25">
      <c r="A230">
        <v>314</v>
      </c>
      <c r="B230" t="s">
        <v>306</v>
      </c>
      <c r="C230">
        <v>6710.63</v>
      </c>
      <c r="D230">
        <v>987.64</v>
      </c>
      <c r="E230">
        <f t="shared" si="3"/>
        <v>0.20047336354618212</v>
      </c>
    </row>
    <row r="231" spans="1:5" x14ac:dyDescent="0.25">
      <c r="A231">
        <v>315</v>
      </c>
      <c r="B231" t="s">
        <v>307</v>
      </c>
      <c r="C231">
        <v>6654.81</v>
      </c>
      <c r="D231">
        <v>542.41999999999996</v>
      </c>
      <c r="E231">
        <f t="shared" si="3"/>
        <v>0.20474056717915701</v>
      </c>
    </row>
    <row r="232" spans="1:5" x14ac:dyDescent="0.25">
      <c r="A232">
        <v>316</v>
      </c>
      <c r="B232" t="s">
        <v>308</v>
      </c>
      <c r="C232">
        <v>6646.41</v>
      </c>
      <c r="D232">
        <v>500.08</v>
      </c>
      <c r="E232">
        <f t="shared" si="3"/>
        <v>0.21349440554081722</v>
      </c>
    </row>
    <row r="233" spans="1:5" x14ac:dyDescent="0.25">
      <c r="A233">
        <v>317</v>
      </c>
      <c r="B233" t="s">
        <v>309</v>
      </c>
      <c r="C233">
        <v>6601.62</v>
      </c>
      <c r="D233">
        <v>965.3</v>
      </c>
      <c r="E233">
        <f t="shared" si="3"/>
        <v>0.22309554979229745</v>
      </c>
    </row>
    <row r="234" spans="1:5" x14ac:dyDescent="0.25">
      <c r="A234">
        <v>318</v>
      </c>
      <c r="B234" t="s">
        <v>310</v>
      </c>
      <c r="C234">
        <v>6591.31</v>
      </c>
      <c r="D234">
        <v>557.25</v>
      </c>
      <c r="E234">
        <f t="shared" si="3"/>
        <v>0.22816572771705163</v>
      </c>
    </row>
    <row r="235" spans="1:5" x14ac:dyDescent="0.25">
      <c r="A235">
        <v>319</v>
      </c>
      <c r="B235" t="s">
        <v>311</v>
      </c>
      <c r="C235">
        <v>6542.79</v>
      </c>
      <c r="D235">
        <v>2330.1</v>
      </c>
      <c r="E235">
        <f t="shared" si="3"/>
        <v>0.2377394064070405</v>
      </c>
    </row>
    <row r="236" spans="1:5" x14ac:dyDescent="0.25">
      <c r="A236">
        <v>320</v>
      </c>
      <c r="B236" t="s">
        <v>312</v>
      </c>
      <c r="C236">
        <v>6531.58</v>
      </c>
      <c r="D236">
        <v>3135.23</v>
      </c>
      <c r="E236">
        <f t="shared" si="3"/>
        <v>0.22993317404604718</v>
      </c>
    </row>
    <row r="237" spans="1:5" x14ac:dyDescent="0.25">
      <c r="A237">
        <v>321</v>
      </c>
      <c r="B237" t="s">
        <v>313</v>
      </c>
      <c r="C237">
        <v>6520.67</v>
      </c>
      <c r="D237">
        <v>1397.95</v>
      </c>
      <c r="E237">
        <f t="shared" si="3"/>
        <v>0.21430628556148923</v>
      </c>
    </row>
    <row r="238" spans="1:5" x14ac:dyDescent="0.25">
      <c r="A238">
        <v>322</v>
      </c>
      <c r="B238" t="s">
        <v>314</v>
      </c>
      <c r="C238">
        <v>6476.26</v>
      </c>
      <c r="D238">
        <v>1574.15</v>
      </c>
      <c r="E238">
        <f t="shared" si="3"/>
        <v>0.21496972570967368</v>
      </c>
    </row>
    <row r="239" spans="1:5" x14ac:dyDescent="0.25">
      <c r="A239">
        <v>323</v>
      </c>
      <c r="B239" t="s">
        <v>315</v>
      </c>
      <c r="C239">
        <v>6469.51</v>
      </c>
      <c r="D239">
        <v>749.04</v>
      </c>
      <c r="E239">
        <f t="shared" si="3"/>
        <v>0.21380132887938702</v>
      </c>
    </row>
    <row r="240" spans="1:5" x14ac:dyDescent="0.25">
      <c r="A240">
        <v>324</v>
      </c>
      <c r="B240" t="s">
        <v>316</v>
      </c>
      <c r="C240">
        <v>6379.12</v>
      </c>
      <c r="D240">
        <v>553.84</v>
      </c>
      <c r="E240">
        <f t="shared" si="3"/>
        <v>0.22162114799792054</v>
      </c>
    </row>
    <row r="241" spans="1:5" x14ac:dyDescent="0.25">
      <c r="A241">
        <v>325</v>
      </c>
      <c r="B241" t="s">
        <v>317</v>
      </c>
      <c r="C241">
        <v>6324.62</v>
      </c>
      <c r="D241">
        <v>431.21</v>
      </c>
      <c r="E241">
        <f t="shared" si="3"/>
        <v>0.23156629221729613</v>
      </c>
    </row>
    <row r="242" spans="1:5" x14ac:dyDescent="0.25">
      <c r="A242">
        <v>326</v>
      </c>
      <c r="B242" t="s">
        <v>318</v>
      </c>
      <c r="C242">
        <v>6209.11</v>
      </c>
      <c r="D242">
        <v>377.4</v>
      </c>
      <c r="E242">
        <f t="shared" si="3"/>
        <v>0.24309635992009565</v>
      </c>
    </row>
    <row r="243" spans="1:5" x14ac:dyDescent="0.25">
      <c r="A243">
        <v>328</v>
      </c>
      <c r="B243" t="s">
        <v>320</v>
      </c>
      <c r="C243">
        <v>6153.54</v>
      </c>
      <c r="D243">
        <v>345.54</v>
      </c>
      <c r="E243">
        <f t="shared" si="3"/>
        <v>0.25495369722210037</v>
      </c>
    </row>
    <row r="244" spans="1:5" x14ac:dyDescent="0.25">
      <c r="A244">
        <v>329</v>
      </c>
      <c r="B244" t="s">
        <v>321</v>
      </c>
      <c r="C244">
        <v>6086.37</v>
      </c>
      <c r="D244">
        <v>5375.57</v>
      </c>
      <c r="E244">
        <f t="shared" si="3"/>
        <v>0.26735185490031899</v>
      </c>
    </row>
    <row r="245" spans="1:5" x14ac:dyDescent="0.25">
      <c r="A245">
        <v>330</v>
      </c>
      <c r="B245" t="s">
        <v>322</v>
      </c>
      <c r="C245">
        <v>6059.97</v>
      </c>
      <c r="D245">
        <v>598.58000000000004</v>
      </c>
      <c r="E245">
        <f t="shared" si="3"/>
        <v>0.23528945036197263</v>
      </c>
    </row>
    <row r="246" spans="1:5" x14ac:dyDescent="0.25">
      <c r="A246">
        <v>331</v>
      </c>
      <c r="B246" t="s">
        <v>323</v>
      </c>
      <c r="C246">
        <v>6019.89</v>
      </c>
      <c r="D246">
        <v>1889.63</v>
      </c>
      <c r="E246">
        <f t="shared" si="3"/>
        <v>0.24442316488526394</v>
      </c>
    </row>
    <row r="247" spans="1:5" x14ac:dyDescent="0.25">
      <c r="A247">
        <v>332</v>
      </c>
      <c r="B247" t="s">
        <v>324</v>
      </c>
      <c r="C247">
        <v>5996.4</v>
      </c>
      <c r="D247">
        <v>791.89</v>
      </c>
      <c r="E247">
        <f t="shared" si="3"/>
        <v>0.2402011168692362</v>
      </c>
    </row>
    <row r="248" spans="1:5" x14ac:dyDescent="0.25">
      <c r="A248">
        <v>333</v>
      </c>
      <c r="B248" t="s">
        <v>325</v>
      </c>
      <c r="C248">
        <v>5896.54</v>
      </c>
      <c r="D248">
        <v>11728.4</v>
      </c>
      <c r="E248">
        <f t="shared" si="3"/>
        <v>0.24741991653342177</v>
      </c>
    </row>
    <row r="249" spans="1:5" x14ac:dyDescent="0.25">
      <c r="A249">
        <v>334</v>
      </c>
      <c r="B249" t="s">
        <v>326</v>
      </c>
      <c r="C249">
        <v>5865.04</v>
      </c>
      <c r="D249">
        <v>201.5</v>
      </c>
      <c r="E249">
        <f t="shared" si="3"/>
        <v>0.18050349698156762</v>
      </c>
    </row>
    <row r="250" spans="1:5" x14ac:dyDescent="0.25">
      <c r="A250">
        <v>335</v>
      </c>
      <c r="B250" t="s">
        <v>327</v>
      </c>
      <c r="C250">
        <v>5863.1</v>
      </c>
      <c r="D250">
        <v>1484.24</v>
      </c>
      <c r="E250">
        <f t="shared" si="3"/>
        <v>0.19442874372689545</v>
      </c>
    </row>
    <row r="251" spans="1:5" x14ac:dyDescent="0.25">
      <c r="A251">
        <v>336</v>
      </c>
      <c r="B251" t="s">
        <v>328</v>
      </c>
      <c r="C251">
        <v>5840.29</v>
      </c>
      <c r="D251">
        <v>299.8</v>
      </c>
      <c r="E251">
        <f t="shared" si="3"/>
        <v>0.19118379004912939</v>
      </c>
    </row>
    <row r="252" spans="1:5" x14ac:dyDescent="0.25">
      <c r="A252">
        <v>337</v>
      </c>
      <c r="B252" t="s">
        <v>329</v>
      </c>
      <c r="C252">
        <v>5823.25</v>
      </c>
      <c r="D252">
        <v>619.92999999999995</v>
      </c>
      <c r="E252">
        <f t="shared" si="3"/>
        <v>0.20450582533898337</v>
      </c>
    </row>
    <row r="253" spans="1:5" x14ac:dyDescent="0.25">
      <c r="A253">
        <v>338</v>
      </c>
      <c r="B253" t="s">
        <v>330</v>
      </c>
      <c r="C253">
        <v>5802.66</v>
      </c>
      <c r="D253">
        <v>584.41999999999996</v>
      </c>
      <c r="E253">
        <f t="shared" si="3"/>
        <v>0.21367335560701492</v>
      </c>
    </row>
    <row r="254" spans="1:5" x14ac:dyDescent="0.25">
      <c r="A254">
        <v>339</v>
      </c>
      <c r="B254" t="s">
        <v>331</v>
      </c>
      <c r="C254">
        <v>5706.51</v>
      </c>
      <c r="D254">
        <v>365.42</v>
      </c>
      <c r="E254">
        <f t="shared" si="3"/>
        <v>0.2237674599480988</v>
      </c>
    </row>
    <row r="255" spans="1:5" x14ac:dyDescent="0.25">
      <c r="A255">
        <v>340</v>
      </c>
      <c r="B255" t="s">
        <v>332</v>
      </c>
      <c r="C255">
        <v>5652.33</v>
      </c>
      <c r="D255">
        <v>3557.94</v>
      </c>
      <c r="E255">
        <f t="shared" si="3"/>
        <v>0.23684253828718976</v>
      </c>
    </row>
    <row r="256" spans="1:5" x14ac:dyDescent="0.25">
      <c r="A256">
        <v>341</v>
      </c>
      <c r="B256" t="s">
        <v>333</v>
      </c>
      <c r="C256">
        <v>5591.02</v>
      </c>
      <c r="D256">
        <v>4254.68</v>
      </c>
      <c r="E256">
        <f t="shared" si="3"/>
        <v>0.20970098432779669</v>
      </c>
    </row>
    <row r="257" spans="1:5" x14ac:dyDescent="0.25">
      <c r="A257">
        <v>342</v>
      </c>
      <c r="B257" t="s">
        <v>334</v>
      </c>
      <c r="C257">
        <v>5567.11</v>
      </c>
      <c r="D257">
        <v>826.95</v>
      </c>
      <c r="E257">
        <f t="shared" si="3"/>
        <v>0.17365422122924315</v>
      </c>
    </row>
    <row r="258" spans="1:5" x14ac:dyDescent="0.25">
      <c r="A258">
        <v>343</v>
      </c>
      <c r="B258" t="s">
        <v>335</v>
      </c>
      <c r="C258">
        <v>5502.94</v>
      </c>
      <c r="D258">
        <v>473.77</v>
      </c>
      <c r="E258">
        <f t="shared" si="3"/>
        <v>0.17852825369117034</v>
      </c>
    </row>
    <row r="259" spans="1:5" x14ac:dyDescent="0.25">
      <c r="A259">
        <v>344</v>
      </c>
      <c r="B259" t="s">
        <v>336</v>
      </c>
      <c r="C259">
        <v>5498.45</v>
      </c>
      <c r="D259">
        <v>617.61</v>
      </c>
      <c r="E259">
        <f t="shared" ref="E259:E322" si="4">CORREL(C259:C623,D259:D623)</f>
        <v>0.18847631452585076</v>
      </c>
    </row>
    <row r="260" spans="1:5" x14ac:dyDescent="0.25">
      <c r="A260">
        <v>346</v>
      </c>
      <c r="B260" t="s">
        <v>338</v>
      </c>
      <c r="C260">
        <v>5495.76</v>
      </c>
      <c r="D260">
        <v>278.58</v>
      </c>
      <c r="E260">
        <f t="shared" si="4"/>
        <v>0.19678780883753211</v>
      </c>
    </row>
    <row r="261" spans="1:5" x14ac:dyDescent="0.25">
      <c r="A261">
        <v>347</v>
      </c>
      <c r="B261" t="s">
        <v>339</v>
      </c>
      <c r="C261">
        <v>5427.82</v>
      </c>
      <c r="D261">
        <v>8587.17</v>
      </c>
      <c r="E261">
        <f t="shared" si="4"/>
        <v>0.21084510530976994</v>
      </c>
    </row>
    <row r="262" spans="1:5" x14ac:dyDescent="0.25">
      <c r="A262">
        <v>348</v>
      </c>
      <c r="B262" t="s">
        <v>340</v>
      </c>
      <c r="C262">
        <v>5416.39</v>
      </c>
      <c r="D262">
        <v>459.82</v>
      </c>
      <c r="E262">
        <f t="shared" si="4"/>
        <v>0.13151111871842286</v>
      </c>
    </row>
    <row r="263" spans="1:5" x14ac:dyDescent="0.25">
      <c r="A263">
        <v>349</v>
      </c>
      <c r="B263" t="s">
        <v>341</v>
      </c>
      <c r="C263">
        <v>5402.95</v>
      </c>
      <c r="D263">
        <v>2262.2800000000002</v>
      </c>
      <c r="E263">
        <f t="shared" si="4"/>
        <v>0.14236162733490101</v>
      </c>
    </row>
    <row r="264" spans="1:5" x14ac:dyDescent="0.25">
      <c r="A264">
        <v>352</v>
      </c>
      <c r="B264" t="s">
        <v>344</v>
      </c>
      <c r="C264">
        <v>5293.53</v>
      </c>
      <c r="D264">
        <v>531.74</v>
      </c>
      <c r="E264">
        <f t="shared" si="4"/>
        <v>0.1204160871075008</v>
      </c>
    </row>
    <row r="265" spans="1:5" x14ac:dyDescent="0.25">
      <c r="A265">
        <v>353</v>
      </c>
      <c r="B265" t="s">
        <v>345</v>
      </c>
      <c r="C265">
        <v>5259.14</v>
      </c>
      <c r="D265">
        <v>339.89</v>
      </c>
      <c r="E265">
        <f t="shared" si="4"/>
        <v>0.12916389242607992</v>
      </c>
    </row>
    <row r="266" spans="1:5" x14ac:dyDescent="0.25">
      <c r="A266">
        <v>354</v>
      </c>
      <c r="B266" t="s">
        <v>346</v>
      </c>
      <c r="C266">
        <v>5224.1099999999997</v>
      </c>
      <c r="D266">
        <v>691.9</v>
      </c>
      <c r="E266">
        <f t="shared" si="4"/>
        <v>0.14172159157886319</v>
      </c>
    </row>
    <row r="267" spans="1:5" x14ac:dyDescent="0.25">
      <c r="A267">
        <v>355</v>
      </c>
      <c r="B267" t="s">
        <v>347</v>
      </c>
      <c r="C267">
        <v>5207.7700000000004</v>
      </c>
      <c r="D267">
        <v>684.61</v>
      </c>
      <c r="E267">
        <f t="shared" si="4"/>
        <v>0.14797513596839124</v>
      </c>
    </row>
    <row r="268" spans="1:5" x14ac:dyDescent="0.25">
      <c r="A268">
        <v>356</v>
      </c>
      <c r="B268" t="s">
        <v>348</v>
      </c>
      <c r="C268">
        <v>5200.13</v>
      </c>
      <c r="D268">
        <v>1537.45</v>
      </c>
      <c r="E268">
        <f t="shared" si="4"/>
        <v>0.15461152822142088</v>
      </c>
    </row>
    <row r="269" spans="1:5" x14ac:dyDescent="0.25">
      <c r="A269">
        <v>357</v>
      </c>
      <c r="B269" t="s">
        <v>349</v>
      </c>
      <c r="C269">
        <v>5151.8500000000004</v>
      </c>
      <c r="D269">
        <v>1516.08</v>
      </c>
      <c r="E269">
        <f t="shared" si="4"/>
        <v>0.14588370845825072</v>
      </c>
    </row>
    <row r="270" spans="1:5" x14ac:dyDescent="0.25">
      <c r="A270">
        <v>358</v>
      </c>
      <c r="B270" t="s">
        <v>350</v>
      </c>
      <c r="C270">
        <v>5145.88</v>
      </c>
      <c r="D270">
        <v>305.19</v>
      </c>
      <c r="E270">
        <f t="shared" si="4"/>
        <v>0.13733115869636803</v>
      </c>
    </row>
    <row r="271" spans="1:5" x14ac:dyDescent="0.25">
      <c r="A271">
        <v>359</v>
      </c>
      <c r="B271" t="s">
        <v>351</v>
      </c>
      <c r="C271">
        <v>5145.3599999999997</v>
      </c>
      <c r="D271">
        <v>714.51</v>
      </c>
      <c r="E271">
        <f t="shared" si="4"/>
        <v>0.15131130730126649</v>
      </c>
    </row>
    <row r="272" spans="1:5" x14ac:dyDescent="0.25">
      <c r="A272">
        <v>360</v>
      </c>
      <c r="B272" t="s">
        <v>352</v>
      </c>
      <c r="C272">
        <v>5139.43</v>
      </c>
      <c r="D272">
        <v>1274.21</v>
      </c>
      <c r="E272">
        <f t="shared" si="4"/>
        <v>0.15788055759747244</v>
      </c>
    </row>
    <row r="273" spans="1:5" x14ac:dyDescent="0.25">
      <c r="A273">
        <v>361</v>
      </c>
      <c r="B273" t="s">
        <v>353</v>
      </c>
      <c r="C273">
        <v>5127.38</v>
      </c>
      <c r="D273">
        <v>1145.1300000000001</v>
      </c>
      <c r="E273">
        <f t="shared" si="4"/>
        <v>0.15372789721839705</v>
      </c>
    </row>
    <row r="274" spans="1:5" x14ac:dyDescent="0.25">
      <c r="A274">
        <v>362</v>
      </c>
      <c r="B274" t="s">
        <v>354</v>
      </c>
      <c r="C274">
        <v>5109.25</v>
      </c>
      <c r="D274">
        <v>238.97</v>
      </c>
      <c r="E274">
        <f t="shared" si="4"/>
        <v>0.15195551415301983</v>
      </c>
    </row>
    <row r="275" spans="1:5" x14ac:dyDescent="0.25">
      <c r="A275">
        <v>363</v>
      </c>
      <c r="B275" t="s">
        <v>355</v>
      </c>
      <c r="C275">
        <v>5089.87</v>
      </c>
      <c r="D275">
        <v>731.51</v>
      </c>
      <c r="E275">
        <f t="shared" si="4"/>
        <v>0.16924842643408891</v>
      </c>
    </row>
    <row r="276" spans="1:5" x14ac:dyDescent="0.25">
      <c r="A276">
        <v>364</v>
      </c>
      <c r="B276" t="s">
        <v>356</v>
      </c>
      <c r="C276">
        <v>5084.1899999999996</v>
      </c>
      <c r="D276">
        <v>248.77</v>
      </c>
      <c r="E276">
        <f t="shared" si="4"/>
        <v>0.17661920805961462</v>
      </c>
    </row>
    <row r="277" spans="1:5" x14ac:dyDescent="0.25">
      <c r="A277">
        <v>365</v>
      </c>
      <c r="B277" t="s">
        <v>357</v>
      </c>
      <c r="C277">
        <v>5080.5</v>
      </c>
      <c r="D277">
        <v>610.78</v>
      </c>
      <c r="E277">
        <f t="shared" si="4"/>
        <v>0.19540005816617095</v>
      </c>
    </row>
    <row r="278" spans="1:5" x14ac:dyDescent="0.25">
      <c r="A278">
        <v>366</v>
      </c>
      <c r="B278" t="s">
        <v>358</v>
      </c>
      <c r="C278">
        <v>5072.67</v>
      </c>
      <c r="D278">
        <v>377.43</v>
      </c>
      <c r="E278">
        <f t="shared" si="4"/>
        <v>0.2070219407220612</v>
      </c>
    </row>
    <row r="279" spans="1:5" x14ac:dyDescent="0.25">
      <c r="A279">
        <v>367</v>
      </c>
      <c r="B279" t="s">
        <v>359</v>
      </c>
      <c r="C279">
        <v>5067.2299999999996</v>
      </c>
      <c r="D279">
        <v>366.02</v>
      </c>
      <c r="E279">
        <f t="shared" si="4"/>
        <v>0.22511899944045249</v>
      </c>
    </row>
    <row r="280" spans="1:5" x14ac:dyDescent="0.25">
      <c r="A280">
        <v>368</v>
      </c>
      <c r="B280" t="s">
        <v>360</v>
      </c>
      <c r="C280">
        <v>5020.4399999999996</v>
      </c>
      <c r="D280">
        <v>355.95</v>
      </c>
      <c r="E280">
        <f t="shared" si="4"/>
        <v>0.24493026708332452</v>
      </c>
    </row>
    <row r="281" spans="1:5" x14ac:dyDescent="0.25">
      <c r="A281">
        <v>369</v>
      </c>
      <c r="B281" t="s">
        <v>361</v>
      </c>
      <c r="C281">
        <v>5012.59</v>
      </c>
      <c r="D281">
        <v>3449.55</v>
      </c>
      <c r="E281">
        <f t="shared" si="4"/>
        <v>0.26571030303576842</v>
      </c>
    </row>
    <row r="282" spans="1:5" x14ac:dyDescent="0.25">
      <c r="A282">
        <v>370</v>
      </c>
      <c r="B282" t="s">
        <v>362</v>
      </c>
      <c r="C282">
        <v>4995.05</v>
      </c>
      <c r="D282">
        <v>598.07000000000005</v>
      </c>
      <c r="E282">
        <f t="shared" si="4"/>
        <v>0.21888873176930823</v>
      </c>
    </row>
    <row r="283" spans="1:5" x14ac:dyDescent="0.25">
      <c r="A283">
        <v>371</v>
      </c>
      <c r="B283" t="s">
        <v>363</v>
      </c>
      <c r="C283">
        <v>4954.08</v>
      </c>
      <c r="D283">
        <v>415.42</v>
      </c>
      <c r="E283">
        <f t="shared" si="4"/>
        <v>0.2337687107341781</v>
      </c>
    </row>
    <row r="284" spans="1:5" x14ac:dyDescent="0.25">
      <c r="A284">
        <v>372</v>
      </c>
      <c r="B284" t="s">
        <v>364</v>
      </c>
      <c r="C284">
        <v>4931.55</v>
      </c>
      <c r="D284">
        <v>837.41</v>
      </c>
      <c r="E284">
        <f t="shared" si="4"/>
        <v>0.2544112725663823</v>
      </c>
    </row>
    <row r="285" spans="1:5" x14ac:dyDescent="0.25">
      <c r="A285">
        <v>373</v>
      </c>
      <c r="B285" t="s">
        <v>365</v>
      </c>
      <c r="C285">
        <v>4921.45</v>
      </c>
      <c r="D285">
        <v>132.4</v>
      </c>
      <c r="E285">
        <f t="shared" si="4"/>
        <v>0.26466818509346146</v>
      </c>
    </row>
    <row r="286" spans="1:5" x14ac:dyDescent="0.25">
      <c r="A286">
        <v>374</v>
      </c>
      <c r="B286" t="s">
        <v>366</v>
      </c>
      <c r="C286">
        <v>4886.09</v>
      </c>
      <c r="D286">
        <v>429.86</v>
      </c>
      <c r="E286">
        <f t="shared" si="4"/>
        <v>0.29689811727819643</v>
      </c>
    </row>
    <row r="287" spans="1:5" x14ac:dyDescent="0.25">
      <c r="A287">
        <v>375</v>
      </c>
      <c r="B287" t="s">
        <v>367</v>
      </c>
      <c r="C287">
        <v>4885.75</v>
      </c>
      <c r="D287">
        <v>1213.08</v>
      </c>
      <c r="E287">
        <f t="shared" si="4"/>
        <v>0.3220417575234571</v>
      </c>
    </row>
    <row r="288" spans="1:5" x14ac:dyDescent="0.25">
      <c r="A288">
        <v>376</v>
      </c>
      <c r="B288" t="s">
        <v>368</v>
      </c>
      <c r="C288">
        <v>4861.2</v>
      </c>
      <c r="D288">
        <v>534.22</v>
      </c>
      <c r="E288">
        <f t="shared" si="4"/>
        <v>0.32606919588811067</v>
      </c>
    </row>
    <row r="289" spans="1:5" x14ac:dyDescent="0.25">
      <c r="A289">
        <v>377</v>
      </c>
      <c r="B289" t="s">
        <v>369</v>
      </c>
      <c r="C289">
        <v>4856.71</v>
      </c>
      <c r="D289">
        <v>1576.96</v>
      </c>
      <c r="E289">
        <f t="shared" si="4"/>
        <v>0.35195981380986219</v>
      </c>
    </row>
    <row r="290" spans="1:5" x14ac:dyDescent="0.25">
      <c r="A290">
        <v>378</v>
      </c>
      <c r="B290" t="s">
        <v>370</v>
      </c>
      <c r="C290">
        <v>4830.4399999999996</v>
      </c>
      <c r="D290">
        <v>680.07</v>
      </c>
      <c r="E290">
        <f t="shared" si="4"/>
        <v>0.34748354621412086</v>
      </c>
    </row>
    <row r="291" spans="1:5" x14ac:dyDescent="0.25">
      <c r="A291">
        <v>379</v>
      </c>
      <c r="B291" t="s">
        <v>371</v>
      </c>
      <c r="C291">
        <v>4819.63</v>
      </c>
      <c r="D291">
        <v>337.99</v>
      </c>
      <c r="E291">
        <f t="shared" si="4"/>
        <v>0.37271299239031758</v>
      </c>
    </row>
    <row r="292" spans="1:5" x14ac:dyDescent="0.25">
      <c r="A292">
        <v>380</v>
      </c>
      <c r="B292" t="s">
        <v>372</v>
      </c>
      <c r="C292">
        <v>4775.03</v>
      </c>
      <c r="D292">
        <v>1314.38</v>
      </c>
      <c r="E292">
        <f t="shared" si="4"/>
        <v>0.41477885781935203</v>
      </c>
    </row>
    <row r="293" spans="1:5" x14ac:dyDescent="0.25">
      <c r="A293">
        <v>382</v>
      </c>
      <c r="B293" t="s">
        <v>374</v>
      </c>
      <c r="C293">
        <v>4726.91</v>
      </c>
      <c r="D293">
        <v>2988.86</v>
      </c>
      <c r="E293">
        <f t="shared" si="4"/>
        <v>0.42438992072159881</v>
      </c>
    </row>
    <row r="294" spans="1:5" x14ac:dyDescent="0.25">
      <c r="A294">
        <v>389</v>
      </c>
      <c r="B294" t="s">
        <v>381</v>
      </c>
      <c r="C294">
        <v>4498.09</v>
      </c>
      <c r="D294">
        <v>2438.58</v>
      </c>
      <c r="E294">
        <f t="shared" si="4"/>
        <v>0.3808199232624786</v>
      </c>
    </row>
    <row r="295" spans="1:5" x14ac:dyDescent="0.25">
      <c r="A295">
        <v>390</v>
      </c>
      <c r="B295" t="s">
        <v>382</v>
      </c>
      <c r="C295">
        <v>4493.5200000000004</v>
      </c>
      <c r="D295">
        <v>1985.06</v>
      </c>
      <c r="E295">
        <f t="shared" si="4"/>
        <v>0.35168942158689642</v>
      </c>
    </row>
    <row r="296" spans="1:5" x14ac:dyDescent="0.25">
      <c r="A296">
        <v>397</v>
      </c>
      <c r="B296" t="s">
        <v>389</v>
      </c>
      <c r="C296">
        <v>4369.6899999999996</v>
      </c>
      <c r="D296">
        <v>1479.91</v>
      </c>
      <c r="E296">
        <f t="shared" si="4"/>
        <v>0.33201763536635265</v>
      </c>
    </row>
    <row r="297" spans="1:5" x14ac:dyDescent="0.25">
      <c r="A297">
        <v>402</v>
      </c>
      <c r="B297" t="s">
        <v>394</v>
      </c>
      <c r="C297">
        <v>4328.47</v>
      </c>
      <c r="D297">
        <v>2365.94</v>
      </c>
      <c r="E297">
        <f t="shared" si="4"/>
        <v>0.32612050477944721</v>
      </c>
    </row>
    <row r="298" spans="1:5" x14ac:dyDescent="0.25">
      <c r="A298">
        <v>413</v>
      </c>
      <c r="B298" t="s">
        <v>405</v>
      </c>
      <c r="C298">
        <v>4179.29</v>
      </c>
      <c r="D298">
        <v>1356.07</v>
      </c>
      <c r="E298">
        <f t="shared" si="4"/>
        <v>0.294517568421923</v>
      </c>
    </row>
    <row r="299" spans="1:5" x14ac:dyDescent="0.25">
      <c r="A299">
        <v>418</v>
      </c>
      <c r="B299" t="s">
        <v>410</v>
      </c>
      <c r="C299">
        <v>4137.1099999999997</v>
      </c>
      <c r="D299">
        <v>4243.83</v>
      </c>
      <c r="E299">
        <f t="shared" si="4"/>
        <v>0.28906127413731764</v>
      </c>
    </row>
    <row r="300" spans="1:5" x14ac:dyDescent="0.25">
      <c r="A300">
        <v>419</v>
      </c>
      <c r="B300" t="s">
        <v>411</v>
      </c>
      <c r="C300">
        <v>4103.05</v>
      </c>
      <c r="D300">
        <v>2304.16</v>
      </c>
      <c r="E300">
        <f t="shared" si="4"/>
        <v>0.22318747555286786</v>
      </c>
    </row>
    <row r="301" spans="1:5" x14ac:dyDescent="0.25">
      <c r="A301">
        <v>423</v>
      </c>
      <c r="B301" t="s">
        <v>415</v>
      </c>
      <c r="C301">
        <v>4067.25</v>
      </c>
      <c r="D301">
        <v>4549.26</v>
      </c>
      <c r="E301">
        <f t="shared" si="4"/>
        <v>0.18839236234678719</v>
      </c>
    </row>
    <row r="302" spans="1:5" x14ac:dyDescent="0.25">
      <c r="A302">
        <v>424</v>
      </c>
      <c r="B302" t="s">
        <v>416</v>
      </c>
      <c r="C302">
        <v>4066.42</v>
      </c>
      <c r="D302">
        <v>793.76</v>
      </c>
      <c r="E302">
        <f t="shared" si="4"/>
        <v>9.6141938592988974E-2</v>
      </c>
    </row>
    <row r="303" spans="1:5" x14ac:dyDescent="0.25">
      <c r="A303">
        <v>425</v>
      </c>
      <c r="B303" t="s">
        <v>417</v>
      </c>
      <c r="C303">
        <v>4057.34</v>
      </c>
      <c r="D303">
        <v>283.12</v>
      </c>
      <c r="E303">
        <f t="shared" si="4"/>
        <v>9.5867717083637713E-2</v>
      </c>
    </row>
    <row r="304" spans="1:5" x14ac:dyDescent="0.25">
      <c r="A304">
        <v>426</v>
      </c>
      <c r="B304" t="s">
        <v>418</v>
      </c>
      <c r="C304">
        <v>4030.35</v>
      </c>
      <c r="D304">
        <v>267.54000000000002</v>
      </c>
      <c r="E304">
        <f t="shared" si="4"/>
        <v>0.11411960139498127</v>
      </c>
    </row>
    <row r="305" spans="1:5" x14ac:dyDescent="0.25">
      <c r="A305">
        <v>427</v>
      </c>
      <c r="B305" t="s">
        <v>419</v>
      </c>
      <c r="C305">
        <v>4022.02</v>
      </c>
      <c r="D305">
        <v>1332.73</v>
      </c>
      <c r="E305">
        <f t="shared" si="4"/>
        <v>0.13362265703229864</v>
      </c>
    </row>
    <row r="306" spans="1:5" x14ac:dyDescent="0.25">
      <c r="A306">
        <v>428</v>
      </c>
      <c r="B306" t="s">
        <v>420</v>
      </c>
      <c r="C306">
        <v>4009.63</v>
      </c>
      <c r="D306">
        <v>1405.19</v>
      </c>
      <c r="E306">
        <f t="shared" si="4"/>
        <v>0.11565882421119847</v>
      </c>
    </row>
    <row r="307" spans="1:5" x14ac:dyDescent="0.25">
      <c r="A307">
        <v>429</v>
      </c>
      <c r="B307" t="s">
        <v>421</v>
      </c>
      <c r="C307">
        <v>3975.44</v>
      </c>
      <c r="D307">
        <v>275.64</v>
      </c>
      <c r="E307">
        <f t="shared" si="4"/>
        <v>9.3649224400736197E-2</v>
      </c>
    </row>
    <row r="308" spans="1:5" x14ac:dyDescent="0.25">
      <c r="A308">
        <v>432</v>
      </c>
      <c r="B308" t="s">
        <v>424</v>
      </c>
      <c r="C308">
        <v>3927.26</v>
      </c>
      <c r="D308">
        <v>912.77</v>
      </c>
      <c r="E308">
        <f t="shared" si="4"/>
        <v>0.11257401770595141</v>
      </c>
    </row>
    <row r="309" spans="1:5" x14ac:dyDescent="0.25">
      <c r="A309">
        <v>433</v>
      </c>
      <c r="B309" t="s">
        <v>425</v>
      </c>
      <c r="C309">
        <v>3910.17</v>
      </c>
      <c r="D309">
        <v>165.59</v>
      </c>
      <c r="E309">
        <f t="shared" si="4"/>
        <v>0.10846160235635872</v>
      </c>
    </row>
    <row r="310" spans="1:5" x14ac:dyDescent="0.25">
      <c r="A310">
        <v>434</v>
      </c>
      <c r="B310" t="s">
        <v>426</v>
      </c>
      <c r="C310">
        <v>3901.07</v>
      </c>
      <c r="D310">
        <v>624.62</v>
      </c>
      <c r="E310">
        <f t="shared" si="4"/>
        <v>0.13103771701092851</v>
      </c>
    </row>
    <row r="311" spans="1:5" x14ac:dyDescent="0.25">
      <c r="A311">
        <v>436</v>
      </c>
      <c r="B311" t="s">
        <v>428</v>
      </c>
      <c r="C311">
        <v>3846.15</v>
      </c>
      <c r="D311">
        <v>423.91</v>
      </c>
      <c r="E311">
        <f t="shared" si="4"/>
        <v>0.13804904961591091</v>
      </c>
    </row>
    <row r="312" spans="1:5" x14ac:dyDescent="0.25">
      <c r="A312">
        <v>438</v>
      </c>
      <c r="B312" t="s">
        <v>430</v>
      </c>
      <c r="C312">
        <v>3826.83</v>
      </c>
      <c r="D312">
        <v>580.58000000000004</v>
      </c>
      <c r="E312">
        <f t="shared" si="4"/>
        <v>0.1513236947243678</v>
      </c>
    </row>
    <row r="313" spans="1:5" x14ac:dyDescent="0.25">
      <c r="A313">
        <v>439</v>
      </c>
      <c r="B313" t="s">
        <v>431</v>
      </c>
      <c r="C313">
        <v>3824.69</v>
      </c>
      <c r="D313">
        <v>489.34</v>
      </c>
      <c r="E313">
        <f t="shared" si="4"/>
        <v>0.15963225808447348</v>
      </c>
    </row>
    <row r="314" spans="1:5" x14ac:dyDescent="0.25">
      <c r="A314">
        <v>443</v>
      </c>
      <c r="B314" t="s">
        <v>435</v>
      </c>
      <c r="C314">
        <v>3777.26</v>
      </c>
      <c r="D314">
        <v>366.29</v>
      </c>
      <c r="E314">
        <f t="shared" si="4"/>
        <v>0.17191409545426031</v>
      </c>
    </row>
    <row r="315" spans="1:5" x14ac:dyDescent="0.25">
      <c r="A315">
        <v>444</v>
      </c>
      <c r="B315" t="s">
        <v>436</v>
      </c>
      <c r="C315">
        <v>3775.5</v>
      </c>
      <c r="D315">
        <v>1682.97</v>
      </c>
      <c r="E315">
        <f t="shared" si="4"/>
        <v>0.18745944030763131</v>
      </c>
    </row>
    <row r="316" spans="1:5" x14ac:dyDescent="0.25">
      <c r="A316">
        <v>445</v>
      </c>
      <c r="B316" t="s">
        <v>437</v>
      </c>
      <c r="C316">
        <v>3769.26</v>
      </c>
      <c r="D316">
        <v>221.45</v>
      </c>
      <c r="E316">
        <f t="shared" si="4"/>
        <v>0.16219971808819866</v>
      </c>
    </row>
    <row r="317" spans="1:5" x14ac:dyDescent="0.25">
      <c r="A317">
        <v>446</v>
      </c>
      <c r="B317" t="s">
        <v>438</v>
      </c>
      <c r="C317">
        <v>3765.74</v>
      </c>
      <c r="D317">
        <v>1332.24</v>
      </c>
      <c r="E317">
        <f t="shared" si="4"/>
        <v>0.1837451821713508</v>
      </c>
    </row>
    <row r="318" spans="1:5" x14ac:dyDescent="0.25">
      <c r="A318">
        <v>447</v>
      </c>
      <c r="B318" t="s">
        <v>439</v>
      </c>
      <c r="C318">
        <v>3764.1</v>
      </c>
      <c r="D318">
        <v>185.53</v>
      </c>
      <c r="E318">
        <f t="shared" si="4"/>
        <v>0.16767263572964955</v>
      </c>
    </row>
    <row r="319" spans="1:5" x14ac:dyDescent="0.25">
      <c r="A319">
        <v>448</v>
      </c>
      <c r="B319" t="s">
        <v>440</v>
      </c>
      <c r="C319">
        <v>3761.86</v>
      </c>
      <c r="D319">
        <v>578.17999999999995</v>
      </c>
      <c r="E319">
        <f t="shared" si="4"/>
        <v>0.19291761294364226</v>
      </c>
    </row>
    <row r="320" spans="1:5" x14ac:dyDescent="0.25">
      <c r="A320">
        <v>449</v>
      </c>
      <c r="B320" t="s">
        <v>441</v>
      </c>
      <c r="C320">
        <v>3760.61</v>
      </c>
      <c r="D320">
        <v>695.85</v>
      </c>
      <c r="E320">
        <f t="shared" si="4"/>
        <v>0.20467038382414551</v>
      </c>
    </row>
    <row r="321" spans="1:5" x14ac:dyDescent="0.25">
      <c r="A321">
        <v>451</v>
      </c>
      <c r="B321" t="s">
        <v>443</v>
      </c>
      <c r="C321">
        <v>3748.73</v>
      </c>
      <c r="D321">
        <v>273.99</v>
      </c>
      <c r="E321">
        <f t="shared" si="4"/>
        <v>0.2129194909285945</v>
      </c>
    </row>
    <row r="322" spans="1:5" x14ac:dyDescent="0.25">
      <c r="A322">
        <v>452</v>
      </c>
      <c r="B322" t="s">
        <v>444</v>
      </c>
      <c r="C322">
        <v>3734.06</v>
      </c>
      <c r="D322">
        <v>258.64999999999998</v>
      </c>
      <c r="E322">
        <f t="shared" si="4"/>
        <v>0.24038680206201801</v>
      </c>
    </row>
    <row r="323" spans="1:5" x14ac:dyDescent="0.25">
      <c r="A323">
        <v>453</v>
      </c>
      <c r="B323" t="s">
        <v>445</v>
      </c>
      <c r="C323">
        <v>3722.6</v>
      </c>
      <c r="D323">
        <v>1137.17</v>
      </c>
      <c r="E323">
        <f t="shared" ref="E323:E366" si="5">CORREL(C323:C687,D323:D687)</f>
        <v>0.27083287627817282</v>
      </c>
    </row>
    <row r="324" spans="1:5" x14ac:dyDescent="0.25">
      <c r="A324">
        <v>454</v>
      </c>
      <c r="B324" t="s">
        <v>446</v>
      </c>
      <c r="C324">
        <v>3716.46</v>
      </c>
      <c r="D324">
        <v>4387.8500000000004</v>
      </c>
      <c r="E324">
        <f t="shared" si="5"/>
        <v>0.26447457174764177</v>
      </c>
    </row>
    <row r="325" spans="1:5" x14ac:dyDescent="0.25">
      <c r="A325">
        <v>455</v>
      </c>
      <c r="B325" t="s">
        <v>447</v>
      </c>
      <c r="C325">
        <v>3711.8</v>
      </c>
      <c r="D325">
        <v>593.74</v>
      </c>
      <c r="E325">
        <f t="shared" si="5"/>
        <v>0.12908846671636029</v>
      </c>
    </row>
    <row r="326" spans="1:5" x14ac:dyDescent="0.25">
      <c r="A326">
        <v>456</v>
      </c>
      <c r="B326" t="s">
        <v>448</v>
      </c>
      <c r="C326">
        <v>3677.34</v>
      </c>
      <c r="D326">
        <v>918.06</v>
      </c>
      <c r="E326">
        <f t="shared" si="5"/>
        <v>0.13924541924997808</v>
      </c>
    </row>
    <row r="327" spans="1:5" x14ac:dyDescent="0.25">
      <c r="A327">
        <v>457</v>
      </c>
      <c r="B327" t="s">
        <v>449</v>
      </c>
      <c r="C327">
        <v>3674.6</v>
      </c>
      <c r="D327">
        <v>4262.08</v>
      </c>
      <c r="E327">
        <f t="shared" si="5"/>
        <v>0.1301699480705551</v>
      </c>
    </row>
    <row r="328" spans="1:5" x14ac:dyDescent="0.25">
      <c r="A328">
        <v>458</v>
      </c>
      <c r="B328" t="s">
        <v>450</v>
      </c>
      <c r="C328">
        <v>3619.04</v>
      </c>
      <c r="D328">
        <v>102.14</v>
      </c>
      <c r="E328">
        <f t="shared" si="5"/>
        <v>-0.1403066168281363</v>
      </c>
    </row>
    <row r="329" spans="1:5" x14ac:dyDescent="0.25">
      <c r="A329">
        <v>460</v>
      </c>
      <c r="B329" t="s">
        <v>452</v>
      </c>
      <c r="C329">
        <v>3582</v>
      </c>
      <c r="D329">
        <v>879.56</v>
      </c>
      <c r="E329">
        <f t="shared" si="5"/>
        <v>-0.10739666308446041</v>
      </c>
    </row>
    <row r="330" spans="1:5" x14ac:dyDescent="0.25">
      <c r="A330">
        <v>461</v>
      </c>
      <c r="B330" t="s">
        <v>453</v>
      </c>
      <c r="C330">
        <v>3577.98</v>
      </c>
      <c r="D330">
        <v>2123.2399999999998</v>
      </c>
      <c r="E330">
        <f t="shared" si="5"/>
        <v>-0.13682085938878547</v>
      </c>
    </row>
    <row r="331" spans="1:5" x14ac:dyDescent="0.25">
      <c r="A331">
        <v>462</v>
      </c>
      <c r="B331" t="s">
        <v>454</v>
      </c>
      <c r="C331">
        <v>3531.9</v>
      </c>
      <c r="D331">
        <v>371.14</v>
      </c>
      <c r="E331">
        <f t="shared" si="5"/>
        <v>-0.31377376416563701</v>
      </c>
    </row>
    <row r="332" spans="1:5" x14ac:dyDescent="0.25">
      <c r="A332">
        <v>463</v>
      </c>
      <c r="B332" t="s">
        <v>455</v>
      </c>
      <c r="C332">
        <v>3531.77</v>
      </c>
      <c r="D332">
        <v>491.23</v>
      </c>
      <c r="E332">
        <f t="shared" si="5"/>
        <v>-0.31118117614312168</v>
      </c>
    </row>
    <row r="333" spans="1:5" x14ac:dyDescent="0.25">
      <c r="A333">
        <v>465</v>
      </c>
      <c r="B333" t="s">
        <v>457</v>
      </c>
      <c r="C333">
        <v>3528.07</v>
      </c>
      <c r="D333">
        <v>325.45999999999998</v>
      </c>
      <c r="E333">
        <f t="shared" si="5"/>
        <v>-0.31962659192020093</v>
      </c>
    </row>
    <row r="334" spans="1:5" x14ac:dyDescent="0.25">
      <c r="A334">
        <v>466</v>
      </c>
      <c r="B334" t="s">
        <v>458</v>
      </c>
      <c r="C334">
        <v>3526.8</v>
      </c>
      <c r="D334">
        <v>677.8</v>
      </c>
      <c r="E334">
        <f t="shared" si="5"/>
        <v>-0.31356847999184717</v>
      </c>
    </row>
    <row r="335" spans="1:5" x14ac:dyDescent="0.25">
      <c r="A335">
        <v>467</v>
      </c>
      <c r="B335" t="s">
        <v>459</v>
      </c>
      <c r="C335">
        <v>3511.08</v>
      </c>
      <c r="D335">
        <v>595.61</v>
      </c>
      <c r="E335">
        <f t="shared" si="5"/>
        <v>-0.34514632339227996</v>
      </c>
    </row>
    <row r="336" spans="1:5" x14ac:dyDescent="0.25">
      <c r="A336">
        <v>468</v>
      </c>
      <c r="B336" t="s">
        <v>460</v>
      </c>
      <c r="C336">
        <v>3510.93</v>
      </c>
      <c r="D336">
        <v>69.77</v>
      </c>
      <c r="E336">
        <f t="shared" si="5"/>
        <v>-0.37066943575735645</v>
      </c>
    </row>
    <row r="337" spans="1:5" x14ac:dyDescent="0.25">
      <c r="A337">
        <v>469</v>
      </c>
      <c r="B337" t="s">
        <v>461</v>
      </c>
      <c r="C337">
        <v>3482.71</v>
      </c>
      <c r="D337">
        <v>714.42</v>
      </c>
      <c r="E337">
        <f t="shared" si="5"/>
        <v>-0.34164874279343127</v>
      </c>
    </row>
    <row r="338" spans="1:5" x14ac:dyDescent="0.25">
      <c r="A338">
        <v>470</v>
      </c>
      <c r="B338" t="s">
        <v>462</v>
      </c>
      <c r="C338">
        <v>3470.6</v>
      </c>
      <c r="D338">
        <v>403</v>
      </c>
      <c r="E338">
        <f t="shared" si="5"/>
        <v>-0.38470302700503095</v>
      </c>
    </row>
    <row r="339" spans="1:5" x14ac:dyDescent="0.25">
      <c r="A339">
        <v>471</v>
      </c>
      <c r="B339" t="s">
        <v>463</v>
      </c>
      <c r="C339">
        <v>3460.91</v>
      </c>
      <c r="D339">
        <v>277.95999999999998</v>
      </c>
      <c r="E339">
        <f t="shared" si="5"/>
        <v>-0.39411001107746652</v>
      </c>
    </row>
    <row r="340" spans="1:5" x14ac:dyDescent="0.25">
      <c r="A340">
        <v>473</v>
      </c>
      <c r="B340" t="s">
        <v>465</v>
      </c>
      <c r="C340">
        <v>3380.99</v>
      </c>
      <c r="D340">
        <v>148.41999999999999</v>
      </c>
      <c r="E340">
        <f t="shared" si="5"/>
        <v>-0.38985639332583305</v>
      </c>
    </row>
    <row r="341" spans="1:5" x14ac:dyDescent="0.25">
      <c r="A341">
        <v>474</v>
      </c>
      <c r="B341" t="s">
        <v>466</v>
      </c>
      <c r="C341">
        <v>3377.57</v>
      </c>
      <c r="D341">
        <v>725.02</v>
      </c>
      <c r="E341">
        <f t="shared" si="5"/>
        <v>-0.36789172317500635</v>
      </c>
    </row>
    <row r="342" spans="1:5" x14ac:dyDescent="0.25">
      <c r="A342">
        <v>475</v>
      </c>
      <c r="B342" t="s">
        <v>467</v>
      </c>
      <c r="C342">
        <v>3376.2</v>
      </c>
      <c r="D342">
        <v>112.05</v>
      </c>
      <c r="E342">
        <f t="shared" si="5"/>
        <v>-0.40757373928440205</v>
      </c>
    </row>
    <row r="343" spans="1:5" x14ac:dyDescent="0.25">
      <c r="A343">
        <v>476</v>
      </c>
      <c r="B343" t="s">
        <v>468</v>
      </c>
      <c r="C343">
        <v>3374.38</v>
      </c>
      <c r="D343">
        <v>77.84</v>
      </c>
      <c r="E343">
        <f t="shared" si="5"/>
        <v>-0.38037146376161457</v>
      </c>
    </row>
    <row r="344" spans="1:5" x14ac:dyDescent="0.25">
      <c r="A344">
        <v>477</v>
      </c>
      <c r="B344" t="s">
        <v>469</v>
      </c>
      <c r="C344">
        <v>3336.05</v>
      </c>
      <c r="D344">
        <v>725.97</v>
      </c>
      <c r="E344">
        <f t="shared" si="5"/>
        <v>-0.34232078619766149</v>
      </c>
    </row>
    <row r="345" spans="1:5" x14ac:dyDescent="0.25">
      <c r="A345">
        <v>478</v>
      </c>
      <c r="B345" t="s">
        <v>470</v>
      </c>
      <c r="C345">
        <v>3331.08</v>
      </c>
      <c r="D345">
        <v>277.48</v>
      </c>
      <c r="E345">
        <f t="shared" si="5"/>
        <v>-0.38436474347280203</v>
      </c>
    </row>
    <row r="346" spans="1:5" x14ac:dyDescent="0.25">
      <c r="A346">
        <v>479</v>
      </c>
      <c r="B346" t="s">
        <v>471</v>
      </c>
      <c r="C346">
        <v>3329.58</v>
      </c>
      <c r="D346">
        <v>766.75</v>
      </c>
      <c r="E346">
        <f t="shared" si="5"/>
        <v>-0.37041774859617538</v>
      </c>
    </row>
    <row r="347" spans="1:5" x14ac:dyDescent="0.25">
      <c r="A347">
        <v>480</v>
      </c>
      <c r="B347" t="s">
        <v>472</v>
      </c>
      <c r="C347">
        <v>3316.31</v>
      </c>
      <c r="D347">
        <v>47.24</v>
      </c>
      <c r="E347">
        <f t="shared" si="5"/>
        <v>-0.44229887389660927</v>
      </c>
    </row>
    <row r="348" spans="1:5" x14ac:dyDescent="0.25">
      <c r="A348">
        <v>481</v>
      </c>
      <c r="B348" t="s">
        <v>473</v>
      </c>
      <c r="C348">
        <v>3274.9</v>
      </c>
      <c r="D348">
        <v>440.09</v>
      </c>
      <c r="E348">
        <f t="shared" si="5"/>
        <v>-0.40000601193761898</v>
      </c>
    </row>
    <row r="349" spans="1:5" x14ac:dyDescent="0.25">
      <c r="A349">
        <v>482</v>
      </c>
      <c r="B349" t="s">
        <v>474</v>
      </c>
      <c r="C349">
        <v>3209.89</v>
      </c>
      <c r="D349">
        <v>229.87</v>
      </c>
      <c r="E349">
        <f t="shared" si="5"/>
        <v>-0.41359008522732327</v>
      </c>
    </row>
    <row r="350" spans="1:5" x14ac:dyDescent="0.25">
      <c r="A350">
        <v>483</v>
      </c>
      <c r="B350" t="s">
        <v>475</v>
      </c>
      <c r="C350">
        <v>3192.67</v>
      </c>
      <c r="D350">
        <v>472.98</v>
      </c>
      <c r="E350">
        <f t="shared" si="5"/>
        <v>-0.38779679571788128</v>
      </c>
    </row>
    <row r="351" spans="1:5" x14ac:dyDescent="0.25">
      <c r="A351">
        <v>484</v>
      </c>
      <c r="B351" t="s">
        <v>476</v>
      </c>
      <c r="C351">
        <v>3189.1</v>
      </c>
      <c r="D351">
        <v>138.65</v>
      </c>
      <c r="E351">
        <f t="shared" si="5"/>
        <v>-0.38356430515936324</v>
      </c>
    </row>
    <row r="352" spans="1:5" x14ac:dyDescent="0.25">
      <c r="A352">
        <v>485</v>
      </c>
      <c r="B352" t="s">
        <v>477</v>
      </c>
      <c r="C352">
        <v>3188.62</v>
      </c>
      <c r="D352">
        <v>221.51</v>
      </c>
      <c r="E352">
        <f t="shared" si="5"/>
        <v>-0.34099221571064142</v>
      </c>
    </row>
    <row r="353" spans="1:5" x14ac:dyDescent="0.25">
      <c r="A353">
        <v>486</v>
      </c>
      <c r="B353" t="s">
        <v>478</v>
      </c>
      <c r="C353">
        <v>3187.51</v>
      </c>
      <c r="D353">
        <v>835.06</v>
      </c>
      <c r="E353">
        <f t="shared" si="5"/>
        <v>-0.29471000694898186</v>
      </c>
    </row>
    <row r="354" spans="1:5" x14ac:dyDescent="0.25">
      <c r="A354">
        <v>487</v>
      </c>
      <c r="B354" t="s">
        <v>479</v>
      </c>
      <c r="C354">
        <v>3185.45</v>
      </c>
      <c r="D354">
        <v>581.74</v>
      </c>
      <c r="E354">
        <f t="shared" si="5"/>
        <v>-0.33790793540573433</v>
      </c>
    </row>
    <row r="355" spans="1:5" x14ac:dyDescent="0.25">
      <c r="A355">
        <v>488</v>
      </c>
      <c r="B355" t="s">
        <v>480</v>
      </c>
      <c r="C355">
        <v>3164.73</v>
      </c>
      <c r="D355">
        <v>563.66</v>
      </c>
      <c r="E355">
        <f t="shared" si="5"/>
        <v>-0.34820369650284222</v>
      </c>
    </row>
    <row r="356" spans="1:5" x14ac:dyDescent="0.25">
      <c r="A356">
        <v>489</v>
      </c>
      <c r="B356" t="s">
        <v>481</v>
      </c>
      <c r="C356">
        <v>3148.36</v>
      </c>
      <c r="D356">
        <v>174.41</v>
      </c>
      <c r="E356">
        <f t="shared" si="5"/>
        <v>-0.35280727555446362</v>
      </c>
    </row>
    <row r="357" spans="1:5" x14ac:dyDescent="0.25">
      <c r="A357">
        <v>490</v>
      </c>
      <c r="B357" t="s">
        <v>482</v>
      </c>
      <c r="C357">
        <v>3139.94</v>
      </c>
      <c r="D357">
        <v>887.24</v>
      </c>
      <c r="E357">
        <f t="shared" si="5"/>
        <v>-0.27190711801732864</v>
      </c>
    </row>
    <row r="358" spans="1:5" x14ac:dyDescent="0.25">
      <c r="A358">
        <v>491</v>
      </c>
      <c r="B358" t="s">
        <v>483</v>
      </c>
      <c r="C358">
        <v>3125.83</v>
      </c>
      <c r="D358">
        <v>70.64</v>
      </c>
      <c r="E358">
        <f t="shared" si="5"/>
        <v>-0.34205712317584275</v>
      </c>
    </row>
    <row r="359" spans="1:5" x14ac:dyDescent="0.25">
      <c r="A359">
        <v>492</v>
      </c>
      <c r="B359" t="s">
        <v>484</v>
      </c>
      <c r="C359">
        <v>3115.98</v>
      </c>
      <c r="D359">
        <v>393.49</v>
      </c>
      <c r="E359">
        <f t="shared" si="5"/>
        <v>-0.17935724718084156</v>
      </c>
    </row>
    <row r="360" spans="1:5" x14ac:dyDescent="0.25">
      <c r="A360">
        <v>493</v>
      </c>
      <c r="B360" t="s">
        <v>485</v>
      </c>
      <c r="C360">
        <v>3079.06</v>
      </c>
      <c r="D360">
        <v>1644.92</v>
      </c>
      <c r="E360">
        <f t="shared" si="5"/>
        <v>5.1761609570957025E-2</v>
      </c>
    </row>
    <row r="361" spans="1:5" x14ac:dyDescent="0.25">
      <c r="A361">
        <v>494</v>
      </c>
      <c r="B361" t="s">
        <v>486</v>
      </c>
      <c r="C361">
        <v>3041.93</v>
      </c>
      <c r="D361">
        <v>460.89</v>
      </c>
      <c r="E361">
        <f t="shared" si="5"/>
        <v>-0.65146976472509233</v>
      </c>
    </row>
    <row r="362" spans="1:5" x14ac:dyDescent="0.25">
      <c r="A362">
        <v>495</v>
      </c>
      <c r="B362" t="s">
        <v>487</v>
      </c>
      <c r="C362">
        <v>3031.5</v>
      </c>
      <c r="D362">
        <v>609.61</v>
      </c>
      <c r="E362">
        <f t="shared" si="5"/>
        <v>-0.7979450696669852</v>
      </c>
    </row>
    <row r="363" spans="1:5" x14ac:dyDescent="0.25">
      <c r="A363">
        <v>496</v>
      </c>
      <c r="B363" t="s">
        <v>488</v>
      </c>
      <c r="C363">
        <v>3029.57</v>
      </c>
      <c r="D363">
        <v>790.17</v>
      </c>
      <c r="E363">
        <f t="shared" si="5"/>
        <v>-0.84732995634964425</v>
      </c>
    </row>
    <row r="364" spans="1:5" x14ac:dyDescent="0.25">
      <c r="A364">
        <v>497</v>
      </c>
      <c r="B364" t="s">
        <v>489</v>
      </c>
      <c r="C364">
        <v>3026.26</v>
      </c>
      <c r="D364">
        <v>249.27</v>
      </c>
      <c r="E364">
        <f t="shared" si="5"/>
        <v>-0.99400421613203072</v>
      </c>
    </row>
    <row r="365" spans="1:5" x14ac:dyDescent="0.25">
      <c r="A365">
        <v>498</v>
      </c>
      <c r="B365" t="s">
        <v>490</v>
      </c>
      <c r="C365">
        <v>3024.32</v>
      </c>
      <c r="D365">
        <v>511.53</v>
      </c>
      <c r="E365">
        <f t="shared" si="5"/>
        <v>-1</v>
      </c>
    </row>
    <row r="366" spans="1:5" x14ac:dyDescent="0.25">
      <c r="A366">
        <v>499</v>
      </c>
      <c r="B366" t="s">
        <v>491</v>
      </c>
      <c r="C366">
        <v>3017.07</v>
      </c>
      <c r="D366">
        <v>2840.75</v>
      </c>
      <c r="E366" t="e">
        <f t="shared" si="5"/>
        <v>#DIV/0!</v>
      </c>
    </row>
  </sheetData>
  <autoFilter ref="A1:D366" xr:uid="{92C39AB1-FF20-4B2E-800C-62886C426CE5}"/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A5F6-A11D-4D65-8F26-1F05B6B5D4C9}">
  <dimension ref="A1:B367"/>
  <sheetViews>
    <sheetView workbookViewId="0">
      <selection activeCell="C3" sqref="C3"/>
    </sheetView>
  </sheetViews>
  <sheetFormatPr defaultRowHeight="15" x14ac:dyDescent="0.25"/>
  <cols>
    <col min="1" max="1" width="18.28515625" bestFit="1" customWidth="1"/>
    <col min="2" max="2" width="21.7109375" bestFit="1" customWidth="1"/>
  </cols>
  <sheetData>
    <row r="1" spans="1:2" x14ac:dyDescent="0.25">
      <c r="A1" s="2" t="s">
        <v>517</v>
      </c>
      <c r="B1" t="s">
        <v>519</v>
      </c>
    </row>
    <row r="2" spans="1:2" x14ac:dyDescent="0.25">
      <c r="A2" s="3" t="s">
        <v>128</v>
      </c>
      <c r="B2">
        <v>23101.19</v>
      </c>
    </row>
    <row r="3" spans="1:2" x14ac:dyDescent="0.25">
      <c r="A3" s="3" t="s">
        <v>211</v>
      </c>
      <c r="B3">
        <v>11924.12</v>
      </c>
    </row>
    <row r="4" spans="1:2" x14ac:dyDescent="0.25">
      <c r="A4" s="3" t="s">
        <v>132</v>
      </c>
      <c r="B4">
        <v>21776.04</v>
      </c>
    </row>
    <row r="5" spans="1:2" x14ac:dyDescent="0.25">
      <c r="A5" s="3" t="s">
        <v>37</v>
      </c>
      <c r="B5">
        <v>81781.89</v>
      </c>
    </row>
    <row r="6" spans="1:2" x14ac:dyDescent="0.25">
      <c r="A6" s="3" t="s">
        <v>207</v>
      </c>
      <c r="B6">
        <v>12091.5</v>
      </c>
    </row>
    <row r="7" spans="1:2" x14ac:dyDescent="0.25">
      <c r="A7" s="3" t="s">
        <v>133</v>
      </c>
      <c r="B7">
        <v>21677.26</v>
      </c>
    </row>
    <row r="8" spans="1:2" x14ac:dyDescent="0.25">
      <c r="A8" s="3" t="s">
        <v>216</v>
      </c>
      <c r="B8">
        <v>11718.17</v>
      </c>
    </row>
    <row r="9" spans="1:2" x14ac:dyDescent="0.25">
      <c r="A9" s="3" t="s">
        <v>122</v>
      </c>
      <c r="B9">
        <v>24592.21</v>
      </c>
    </row>
    <row r="10" spans="1:2" x14ac:dyDescent="0.25">
      <c r="A10" s="3" t="s">
        <v>305</v>
      </c>
      <c r="B10">
        <v>6742.41</v>
      </c>
    </row>
    <row r="11" spans="1:2" x14ac:dyDescent="0.25">
      <c r="A11" s="3" t="s">
        <v>262</v>
      </c>
      <c r="B11">
        <v>8613.86</v>
      </c>
    </row>
    <row r="12" spans="1:2" x14ac:dyDescent="0.25">
      <c r="A12" s="3" t="s">
        <v>188</v>
      </c>
      <c r="B12">
        <v>13593.35</v>
      </c>
    </row>
    <row r="13" spans="1:2" x14ac:dyDescent="0.25">
      <c r="A13" s="3" t="s">
        <v>217</v>
      </c>
      <c r="B13">
        <v>11651.8</v>
      </c>
    </row>
    <row r="14" spans="1:2" x14ac:dyDescent="0.25">
      <c r="A14" s="3" t="s">
        <v>269</v>
      </c>
      <c r="B14">
        <v>8389.4699999999993</v>
      </c>
    </row>
    <row r="15" spans="1:2" x14ac:dyDescent="0.25">
      <c r="A15" s="3" t="s">
        <v>115</v>
      </c>
      <c r="B15">
        <v>25957.56</v>
      </c>
    </row>
    <row r="16" spans="1:2" x14ac:dyDescent="0.25">
      <c r="A16" s="3" t="s">
        <v>410</v>
      </c>
      <c r="B16">
        <v>4137.1099999999997</v>
      </c>
    </row>
    <row r="17" spans="1:2" x14ac:dyDescent="0.25">
      <c r="A17" s="3" t="s">
        <v>389</v>
      </c>
      <c r="B17">
        <v>4369.6899999999996</v>
      </c>
    </row>
    <row r="18" spans="1:2" x14ac:dyDescent="0.25">
      <c r="A18" s="3" t="s">
        <v>186</v>
      </c>
      <c r="B18">
        <v>13774.32</v>
      </c>
    </row>
    <row r="19" spans="1:2" x14ac:dyDescent="0.25">
      <c r="A19" s="3" t="s">
        <v>415</v>
      </c>
      <c r="B19">
        <v>4067.25</v>
      </c>
    </row>
    <row r="20" spans="1:2" x14ac:dyDescent="0.25">
      <c r="A20" s="3" t="s">
        <v>372</v>
      </c>
      <c r="B20">
        <v>4775.03</v>
      </c>
    </row>
    <row r="21" spans="1:2" x14ac:dyDescent="0.25">
      <c r="A21" s="3" t="s">
        <v>160</v>
      </c>
      <c r="B21">
        <v>16683.97</v>
      </c>
    </row>
    <row r="22" spans="1:2" x14ac:dyDescent="0.25">
      <c r="A22" s="3" t="s">
        <v>245</v>
      </c>
      <c r="B22">
        <v>10247.700000000001</v>
      </c>
    </row>
    <row r="23" spans="1:2" x14ac:dyDescent="0.25">
      <c r="A23" s="3" t="s">
        <v>272</v>
      </c>
      <c r="B23">
        <v>8183.96</v>
      </c>
    </row>
    <row r="24" spans="1:2" x14ac:dyDescent="0.25">
      <c r="A24" s="3" t="s">
        <v>29</v>
      </c>
      <c r="B24">
        <v>108044.04</v>
      </c>
    </row>
    <row r="25" spans="1:2" x14ac:dyDescent="0.25">
      <c r="A25" s="3" t="s">
        <v>256</v>
      </c>
      <c r="B25">
        <v>9162.14</v>
      </c>
    </row>
    <row r="26" spans="1:2" x14ac:dyDescent="0.25">
      <c r="A26" s="3" t="s">
        <v>281</v>
      </c>
      <c r="B26">
        <v>7789.01</v>
      </c>
    </row>
    <row r="27" spans="1:2" x14ac:dyDescent="0.25">
      <c r="A27" s="3" t="s">
        <v>164</v>
      </c>
      <c r="B27">
        <v>16453.669999999998</v>
      </c>
    </row>
    <row r="28" spans="1:2" x14ac:dyDescent="0.25">
      <c r="A28" s="3" t="s">
        <v>40</v>
      </c>
      <c r="B28">
        <v>74066.350000000006</v>
      </c>
    </row>
    <row r="29" spans="1:2" x14ac:dyDescent="0.25">
      <c r="A29" s="3" t="s">
        <v>20</v>
      </c>
      <c r="B29">
        <v>136380.76</v>
      </c>
    </row>
    <row r="30" spans="1:2" x14ac:dyDescent="0.25">
      <c r="A30" s="3" t="s">
        <v>31</v>
      </c>
      <c r="B30">
        <v>98278</v>
      </c>
    </row>
    <row r="31" spans="1:2" x14ac:dyDescent="0.25">
      <c r="A31" s="3" t="s">
        <v>34</v>
      </c>
      <c r="B31">
        <v>88252.6</v>
      </c>
    </row>
    <row r="32" spans="1:2" x14ac:dyDescent="0.25">
      <c r="A32" s="3" t="s">
        <v>353</v>
      </c>
      <c r="B32">
        <v>5127.38</v>
      </c>
    </row>
    <row r="33" spans="1:2" x14ac:dyDescent="0.25">
      <c r="A33" s="3" t="s">
        <v>33</v>
      </c>
      <c r="B33">
        <v>94476.77</v>
      </c>
    </row>
    <row r="34" spans="1:2" x14ac:dyDescent="0.25">
      <c r="A34" s="3" t="s">
        <v>38</v>
      </c>
      <c r="B34">
        <v>79795.11</v>
      </c>
    </row>
    <row r="35" spans="1:2" x14ac:dyDescent="0.25">
      <c r="A35" s="3" t="s">
        <v>134</v>
      </c>
      <c r="B35">
        <v>21372.18</v>
      </c>
    </row>
    <row r="36" spans="1:2" x14ac:dyDescent="0.25">
      <c r="A36" s="3" t="s">
        <v>92</v>
      </c>
      <c r="B36">
        <v>33364.230000000003</v>
      </c>
    </row>
    <row r="37" spans="1:2" x14ac:dyDescent="0.25">
      <c r="A37" s="3" t="s">
        <v>171</v>
      </c>
      <c r="B37">
        <v>15339.87</v>
      </c>
    </row>
    <row r="38" spans="1:2" x14ac:dyDescent="0.25">
      <c r="A38" s="3" t="s">
        <v>259</v>
      </c>
      <c r="B38">
        <v>8778.35</v>
      </c>
    </row>
    <row r="39" spans="1:2" x14ac:dyDescent="0.25">
      <c r="A39" s="3" t="s">
        <v>257</v>
      </c>
      <c r="B39">
        <v>9145.3799999999992</v>
      </c>
    </row>
    <row r="40" spans="1:2" x14ac:dyDescent="0.25">
      <c r="A40" s="3" t="s">
        <v>355</v>
      </c>
      <c r="B40">
        <v>5089.87</v>
      </c>
    </row>
    <row r="41" spans="1:2" x14ac:dyDescent="0.25">
      <c r="A41" s="3" t="s">
        <v>125</v>
      </c>
      <c r="B41">
        <v>23537.8</v>
      </c>
    </row>
    <row r="42" spans="1:2" x14ac:dyDescent="0.25">
      <c r="A42" s="3" t="s">
        <v>19</v>
      </c>
      <c r="B42">
        <v>167131.29</v>
      </c>
    </row>
    <row r="43" spans="1:2" x14ac:dyDescent="0.25">
      <c r="A43" s="3" t="s">
        <v>293</v>
      </c>
      <c r="B43">
        <v>7137.67</v>
      </c>
    </row>
    <row r="44" spans="1:2" x14ac:dyDescent="0.25">
      <c r="A44" s="3" t="s">
        <v>296</v>
      </c>
      <c r="B44">
        <v>6952.99</v>
      </c>
    </row>
    <row r="45" spans="1:2" x14ac:dyDescent="0.25">
      <c r="A45" s="3" t="s">
        <v>329</v>
      </c>
      <c r="B45">
        <v>5823.25</v>
      </c>
    </row>
    <row r="46" spans="1:2" x14ac:dyDescent="0.25">
      <c r="A46" s="3" t="s">
        <v>55</v>
      </c>
      <c r="B46">
        <v>59204.28</v>
      </c>
    </row>
    <row r="47" spans="1:2" x14ac:dyDescent="0.25">
      <c r="A47" s="3" t="s">
        <v>428</v>
      </c>
      <c r="B47">
        <v>3846.15</v>
      </c>
    </row>
    <row r="48" spans="1:2" x14ac:dyDescent="0.25">
      <c r="A48" s="3" t="s">
        <v>60</v>
      </c>
      <c r="B48">
        <v>56837.2</v>
      </c>
    </row>
    <row r="49" spans="1:2" x14ac:dyDescent="0.25">
      <c r="A49" s="3" t="s">
        <v>339</v>
      </c>
      <c r="B49">
        <v>5427.82</v>
      </c>
    </row>
    <row r="50" spans="1:2" x14ac:dyDescent="0.25">
      <c r="A50" s="3" t="s">
        <v>303</v>
      </c>
      <c r="B50">
        <v>6811.5</v>
      </c>
    </row>
    <row r="51" spans="1:2" x14ac:dyDescent="0.25">
      <c r="A51" s="3" t="s">
        <v>142</v>
      </c>
      <c r="B51">
        <v>18590.66</v>
      </c>
    </row>
    <row r="52" spans="1:2" x14ac:dyDescent="0.25">
      <c r="A52" s="3" t="s">
        <v>306</v>
      </c>
      <c r="B52">
        <v>6710.63</v>
      </c>
    </row>
    <row r="53" spans="1:2" x14ac:dyDescent="0.25">
      <c r="A53" s="3" t="s">
        <v>302</v>
      </c>
      <c r="B53">
        <v>6838.18</v>
      </c>
    </row>
    <row r="54" spans="1:2" x14ac:dyDescent="0.25">
      <c r="A54" s="3" t="s">
        <v>141</v>
      </c>
      <c r="B54">
        <v>18803.22</v>
      </c>
    </row>
    <row r="55" spans="1:2" x14ac:dyDescent="0.25">
      <c r="A55" s="3" t="s">
        <v>443</v>
      </c>
      <c r="B55">
        <v>3748.73</v>
      </c>
    </row>
    <row r="56" spans="1:2" x14ac:dyDescent="0.25">
      <c r="A56" s="3" t="s">
        <v>314</v>
      </c>
      <c r="B56">
        <v>6476.26</v>
      </c>
    </row>
    <row r="57" spans="1:2" x14ac:dyDescent="0.25">
      <c r="A57" s="3" t="s">
        <v>197</v>
      </c>
      <c r="B57">
        <v>13046.18</v>
      </c>
    </row>
    <row r="58" spans="1:2" x14ac:dyDescent="0.25">
      <c r="A58" s="3" t="s">
        <v>472</v>
      </c>
      <c r="B58">
        <v>3316.31</v>
      </c>
    </row>
    <row r="59" spans="1:2" x14ac:dyDescent="0.25">
      <c r="A59" s="3" t="s">
        <v>295</v>
      </c>
      <c r="B59">
        <v>6966.23</v>
      </c>
    </row>
    <row r="60" spans="1:2" x14ac:dyDescent="0.25">
      <c r="A60" s="3" t="s">
        <v>192</v>
      </c>
      <c r="B60">
        <v>13369.97</v>
      </c>
    </row>
    <row r="61" spans="1:2" x14ac:dyDescent="0.25">
      <c r="A61" s="3" t="s">
        <v>199</v>
      </c>
      <c r="B61">
        <v>12996.56</v>
      </c>
    </row>
    <row r="62" spans="1:2" x14ac:dyDescent="0.25">
      <c r="A62" s="3" t="s">
        <v>349</v>
      </c>
      <c r="B62">
        <v>5151.8500000000004</v>
      </c>
    </row>
    <row r="63" spans="1:2" x14ac:dyDescent="0.25">
      <c r="A63" s="3" t="s">
        <v>311</v>
      </c>
      <c r="B63">
        <v>6542.79</v>
      </c>
    </row>
    <row r="64" spans="1:2" x14ac:dyDescent="0.25">
      <c r="A64" s="3" t="s">
        <v>135</v>
      </c>
      <c r="B64">
        <v>20832.400000000001</v>
      </c>
    </row>
    <row r="65" spans="1:2" x14ac:dyDescent="0.25">
      <c r="A65" s="3" t="s">
        <v>16</v>
      </c>
      <c r="B65">
        <v>192677.98</v>
      </c>
    </row>
    <row r="66" spans="1:2" x14ac:dyDescent="0.25">
      <c r="A66" s="3" t="s">
        <v>291</v>
      </c>
      <c r="B66">
        <v>7154.99</v>
      </c>
    </row>
    <row r="67" spans="1:2" x14ac:dyDescent="0.25">
      <c r="A67" s="3" t="s">
        <v>309</v>
      </c>
      <c r="B67">
        <v>6601.62</v>
      </c>
    </row>
    <row r="68" spans="1:2" x14ac:dyDescent="0.25">
      <c r="A68" s="3" t="s">
        <v>446</v>
      </c>
      <c r="B68">
        <v>3716.46</v>
      </c>
    </row>
    <row r="69" spans="1:2" x14ac:dyDescent="0.25">
      <c r="A69" s="3" t="s">
        <v>405</v>
      </c>
      <c r="B69">
        <v>4179.29</v>
      </c>
    </row>
    <row r="70" spans="1:2" x14ac:dyDescent="0.25">
      <c r="A70" s="3" t="s">
        <v>184</v>
      </c>
      <c r="B70">
        <v>14164.81</v>
      </c>
    </row>
    <row r="71" spans="1:2" x14ac:dyDescent="0.25">
      <c r="A71" s="3" t="s">
        <v>179</v>
      </c>
      <c r="B71">
        <v>14638.57</v>
      </c>
    </row>
    <row r="72" spans="1:2" x14ac:dyDescent="0.25">
      <c r="A72" s="3" t="s">
        <v>124</v>
      </c>
      <c r="B72">
        <v>23562</v>
      </c>
    </row>
    <row r="73" spans="1:2" x14ac:dyDescent="0.25">
      <c r="A73" s="3" t="s">
        <v>299</v>
      </c>
      <c r="B73">
        <v>6921.97</v>
      </c>
    </row>
    <row r="74" spans="1:2" x14ac:dyDescent="0.25">
      <c r="A74" s="3" t="s">
        <v>322</v>
      </c>
      <c r="B74">
        <v>6059.97</v>
      </c>
    </row>
    <row r="75" spans="1:2" x14ac:dyDescent="0.25">
      <c r="A75" s="3" t="s">
        <v>54</v>
      </c>
      <c r="B75">
        <v>60015</v>
      </c>
    </row>
    <row r="76" spans="1:2" x14ac:dyDescent="0.25">
      <c r="A76" s="3" t="s">
        <v>119</v>
      </c>
      <c r="B76">
        <v>25288.97</v>
      </c>
    </row>
    <row r="77" spans="1:2" x14ac:dyDescent="0.25">
      <c r="A77" s="3" t="s">
        <v>357</v>
      </c>
      <c r="B77">
        <v>5080.5</v>
      </c>
    </row>
    <row r="78" spans="1:2" x14ac:dyDescent="0.25">
      <c r="A78" s="3" t="s">
        <v>260</v>
      </c>
      <c r="B78">
        <v>8681.9500000000007</v>
      </c>
    </row>
    <row r="79" spans="1:2" x14ac:dyDescent="0.25">
      <c r="A79" s="3" t="s">
        <v>485</v>
      </c>
      <c r="B79">
        <v>3079.06</v>
      </c>
    </row>
    <row r="80" spans="1:2" x14ac:dyDescent="0.25">
      <c r="A80" s="3" t="s">
        <v>454</v>
      </c>
      <c r="B80">
        <v>3531.9</v>
      </c>
    </row>
    <row r="81" spans="1:2" x14ac:dyDescent="0.25">
      <c r="A81" s="3" t="s">
        <v>158</v>
      </c>
      <c r="B81">
        <v>17097.54</v>
      </c>
    </row>
    <row r="82" spans="1:2" x14ac:dyDescent="0.25">
      <c r="A82" s="3" t="s">
        <v>477</v>
      </c>
      <c r="B82">
        <v>3188.62</v>
      </c>
    </row>
    <row r="83" spans="1:2" x14ac:dyDescent="0.25">
      <c r="A83" s="3" t="s">
        <v>204</v>
      </c>
      <c r="B83">
        <v>12526.06</v>
      </c>
    </row>
    <row r="84" spans="1:2" x14ac:dyDescent="0.25">
      <c r="A84" s="3" t="s">
        <v>283</v>
      </c>
      <c r="B84">
        <v>7765.91</v>
      </c>
    </row>
    <row r="85" spans="1:2" x14ac:dyDescent="0.25">
      <c r="A85" s="3" t="s">
        <v>340</v>
      </c>
      <c r="B85">
        <v>5416.39</v>
      </c>
    </row>
    <row r="86" spans="1:2" x14ac:dyDescent="0.25">
      <c r="A86" s="3" t="s">
        <v>368</v>
      </c>
      <c r="B86">
        <v>4861.2</v>
      </c>
    </row>
    <row r="87" spans="1:2" x14ac:dyDescent="0.25">
      <c r="A87" s="3" t="s">
        <v>113</v>
      </c>
      <c r="B87">
        <v>26915.86</v>
      </c>
    </row>
    <row r="88" spans="1:2" x14ac:dyDescent="0.25">
      <c r="A88" s="3" t="s">
        <v>458</v>
      </c>
      <c r="B88">
        <v>3526.8</v>
      </c>
    </row>
    <row r="89" spans="1:2" x14ac:dyDescent="0.25">
      <c r="A89" s="3" t="s">
        <v>285</v>
      </c>
      <c r="B89">
        <v>7550.78</v>
      </c>
    </row>
    <row r="90" spans="1:2" x14ac:dyDescent="0.25">
      <c r="A90" s="3" t="s">
        <v>345</v>
      </c>
      <c r="B90">
        <v>5259.14</v>
      </c>
    </row>
    <row r="91" spans="1:2" x14ac:dyDescent="0.25">
      <c r="A91" s="3" t="s">
        <v>130</v>
      </c>
      <c r="B91">
        <v>22915.42</v>
      </c>
    </row>
    <row r="92" spans="1:2" x14ac:dyDescent="0.25">
      <c r="A92" s="3" t="s">
        <v>45</v>
      </c>
      <c r="B92">
        <v>73311.41</v>
      </c>
    </row>
    <row r="93" spans="1:2" x14ac:dyDescent="0.25">
      <c r="A93" s="3" t="s">
        <v>332</v>
      </c>
      <c r="B93">
        <v>5652.33</v>
      </c>
    </row>
    <row r="94" spans="1:2" x14ac:dyDescent="0.25">
      <c r="A94" s="3" t="s">
        <v>363</v>
      </c>
      <c r="B94">
        <v>4954.08</v>
      </c>
    </row>
    <row r="95" spans="1:2" x14ac:dyDescent="0.25">
      <c r="A95" s="3" t="s">
        <v>123</v>
      </c>
      <c r="B95">
        <v>23720.37</v>
      </c>
    </row>
    <row r="96" spans="1:2" x14ac:dyDescent="0.25">
      <c r="A96" s="3" t="s">
        <v>465</v>
      </c>
      <c r="B96">
        <v>3380.99</v>
      </c>
    </row>
    <row r="97" spans="1:2" x14ac:dyDescent="0.25">
      <c r="A97" s="3" t="s">
        <v>366</v>
      </c>
      <c r="B97">
        <v>4886.09</v>
      </c>
    </row>
    <row r="98" spans="1:2" x14ac:dyDescent="0.25">
      <c r="A98" s="3" t="s">
        <v>240</v>
      </c>
      <c r="B98">
        <v>10450.56</v>
      </c>
    </row>
    <row r="99" spans="1:2" x14ac:dyDescent="0.25">
      <c r="A99" s="3" t="s">
        <v>444</v>
      </c>
      <c r="B99">
        <v>3734.06</v>
      </c>
    </row>
    <row r="100" spans="1:2" x14ac:dyDescent="0.25">
      <c r="A100" s="3" t="s">
        <v>153</v>
      </c>
      <c r="B100">
        <v>17930.75</v>
      </c>
    </row>
    <row r="101" spans="1:2" x14ac:dyDescent="0.25">
      <c r="A101" s="3" t="s">
        <v>356</v>
      </c>
      <c r="B101">
        <v>5084.1899999999996</v>
      </c>
    </row>
    <row r="102" spans="1:2" x14ac:dyDescent="0.25">
      <c r="A102" s="3" t="s">
        <v>149</v>
      </c>
      <c r="B102">
        <v>18086.810000000001</v>
      </c>
    </row>
    <row r="103" spans="1:2" x14ac:dyDescent="0.25">
      <c r="A103" s="3" t="s">
        <v>282</v>
      </c>
      <c r="B103">
        <v>7784.17</v>
      </c>
    </row>
    <row r="104" spans="1:2" x14ac:dyDescent="0.25">
      <c r="A104" s="3" t="s">
        <v>482</v>
      </c>
      <c r="B104">
        <v>3139.94</v>
      </c>
    </row>
    <row r="105" spans="1:2" x14ac:dyDescent="0.25">
      <c r="A105" s="3" t="s">
        <v>277</v>
      </c>
      <c r="B105">
        <v>7966.43</v>
      </c>
    </row>
    <row r="106" spans="1:2" x14ac:dyDescent="0.25">
      <c r="A106" s="3" t="s">
        <v>294</v>
      </c>
      <c r="B106">
        <v>7009.13</v>
      </c>
    </row>
    <row r="107" spans="1:2" x14ac:dyDescent="0.25">
      <c r="A107" s="3" t="s">
        <v>117</v>
      </c>
      <c r="B107">
        <v>25859.25</v>
      </c>
    </row>
    <row r="108" spans="1:2" x14ac:dyDescent="0.25">
      <c r="A108" s="3" t="s">
        <v>290</v>
      </c>
      <c r="B108">
        <v>7208.38</v>
      </c>
    </row>
    <row r="109" spans="1:2" x14ac:dyDescent="0.25">
      <c r="A109" s="3" t="s">
        <v>348</v>
      </c>
      <c r="B109">
        <v>5200.13</v>
      </c>
    </row>
    <row r="110" spans="1:2" x14ac:dyDescent="0.25">
      <c r="A110" s="3" t="s">
        <v>39</v>
      </c>
      <c r="B110">
        <v>78670.97</v>
      </c>
    </row>
    <row r="111" spans="1:2" x14ac:dyDescent="0.25">
      <c r="A111" s="3" t="s">
        <v>334</v>
      </c>
      <c r="B111">
        <v>5567.11</v>
      </c>
    </row>
    <row r="112" spans="1:2" x14ac:dyDescent="0.25">
      <c r="A112" s="3" t="s">
        <v>330</v>
      </c>
      <c r="B112">
        <v>5802.66</v>
      </c>
    </row>
    <row r="113" spans="1:2" x14ac:dyDescent="0.25">
      <c r="A113" s="3" t="s">
        <v>231</v>
      </c>
      <c r="B113">
        <v>10778.42</v>
      </c>
    </row>
    <row r="114" spans="1:2" x14ac:dyDescent="0.25">
      <c r="A114" s="3" t="s">
        <v>52</v>
      </c>
      <c r="B114">
        <v>66316.320000000007</v>
      </c>
    </row>
    <row r="115" spans="1:2" x14ac:dyDescent="0.25">
      <c r="A115" s="3" t="s">
        <v>131</v>
      </c>
      <c r="B115">
        <v>21976.74</v>
      </c>
    </row>
    <row r="116" spans="1:2" x14ac:dyDescent="0.25">
      <c r="A116" s="3" t="s">
        <v>138</v>
      </c>
      <c r="B116">
        <v>20489.349999999999</v>
      </c>
    </row>
    <row r="117" spans="1:2" x14ac:dyDescent="0.25">
      <c r="A117" s="3" t="s">
        <v>111</v>
      </c>
      <c r="B117">
        <v>27340.89</v>
      </c>
    </row>
    <row r="118" spans="1:2" x14ac:dyDescent="0.25">
      <c r="A118" s="3" t="s">
        <v>177</v>
      </c>
      <c r="B118">
        <v>14785.53</v>
      </c>
    </row>
    <row r="119" spans="1:2" x14ac:dyDescent="0.25">
      <c r="A119" s="3" t="s">
        <v>234</v>
      </c>
      <c r="B119">
        <v>10653.44</v>
      </c>
    </row>
    <row r="120" spans="1:2" x14ac:dyDescent="0.25">
      <c r="A120" s="3" t="s">
        <v>47</v>
      </c>
      <c r="B120">
        <v>71859.820000000007</v>
      </c>
    </row>
    <row r="121" spans="1:2" x14ac:dyDescent="0.25">
      <c r="A121" s="3" t="s">
        <v>146</v>
      </c>
      <c r="B121">
        <v>18298.09</v>
      </c>
    </row>
    <row r="122" spans="1:2" x14ac:dyDescent="0.25">
      <c r="A122" s="3" t="s">
        <v>163</v>
      </c>
      <c r="B122">
        <v>16545.509999999998</v>
      </c>
    </row>
    <row r="123" spans="1:2" x14ac:dyDescent="0.25">
      <c r="A123" s="3" t="s">
        <v>195</v>
      </c>
      <c r="B123">
        <v>13129.9</v>
      </c>
    </row>
    <row r="124" spans="1:2" x14ac:dyDescent="0.25">
      <c r="A124" s="3" t="s">
        <v>43</v>
      </c>
      <c r="B124">
        <v>73532.62</v>
      </c>
    </row>
    <row r="125" spans="1:2" x14ac:dyDescent="0.25">
      <c r="A125" s="3" t="s">
        <v>331</v>
      </c>
      <c r="B125">
        <v>5706.51</v>
      </c>
    </row>
    <row r="126" spans="1:2" x14ac:dyDescent="0.25">
      <c r="A126" s="3" t="s">
        <v>143</v>
      </c>
      <c r="B126">
        <v>18535.09</v>
      </c>
    </row>
    <row r="127" spans="1:2" x14ac:dyDescent="0.25">
      <c r="A127" s="3" t="s">
        <v>336</v>
      </c>
      <c r="B127">
        <v>5498.45</v>
      </c>
    </row>
    <row r="128" spans="1:2" x14ac:dyDescent="0.25">
      <c r="A128" s="3" t="s">
        <v>267</v>
      </c>
      <c r="B128">
        <v>8439.77</v>
      </c>
    </row>
    <row r="129" spans="1:2" x14ac:dyDescent="0.25">
      <c r="A129" s="3" t="s">
        <v>301</v>
      </c>
      <c r="B129">
        <v>6864.85</v>
      </c>
    </row>
    <row r="130" spans="1:2" x14ac:dyDescent="0.25">
      <c r="A130" s="3" t="s">
        <v>214</v>
      </c>
      <c r="B130">
        <v>11759.77</v>
      </c>
    </row>
    <row r="131" spans="1:2" x14ac:dyDescent="0.25">
      <c r="A131" s="3" t="s">
        <v>360</v>
      </c>
      <c r="B131">
        <v>5020.4399999999996</v>
      </c>
    </row>
    <row r="132" spans="1:2" x14ac:dyDescent="0.25">
      <c r="A132" s="3" t="s">
        <v>8</v>
      </c>
      <c r="B132">
        <v>289497.37</v>
      </c>
    </row>
    <row r="133" spans="1:2" x14ac:dyDescent="0.25">
      <c r="A133" s="3" t="s">
        <v>461</v>
      </c>
      <c r="B133">
        <v>3482.71</v>
      </c>
    </row>
    <row r="134" spans="1:2" x14ac:dyDescent="0.25">
      <c r="A134" s="3" t="s">
        <v>58</v>
      </c>
      <c r="B134">
        <v>58034.78</v>
      </c>
    </row>
    <row r="135" spans="1:2" x14ac:dyDescent="0.25">
      <c r="A135" s="3" t="s">
        <v>167</v>
      </c>
      <c r="B135">
        <v>16065.25</v>
      </c>
    </row>
    <row r="136" spans="1:2" x14ac:dyDescent="0.25">
      <c r="A136" s="3" t="s">
        <v>476</v>
      </c>
      <c r="B136">
        <v>3189.1</v>
      </c>
    </row>
    <row r="137" spans="1:2" x14ac:dyDescent="0.25">
      <c r="A137" s="3" t="s">
        <v>212</v>
      </c>
      <c r="B137">
        <v>11896.52</v>
      </c>
    </row>
    <row r="138" spans="1:2" x14ac:dyDescent="0.25">
      <c r="A138" s="3" t="s">
        <v>25</v>
      </c>
      <c r="B138">
        <v>126335.27</v>
      </c>
    </row>
    <row r="139" spans="1:2" x14ac:dyDescent="0.25">
      <c r="A139" s="3" t="s">
        <v>6</v>
      </c>
      <c r="B139">
        <v>482953.59</v>
      </c>
    </row>
    <row r="140" spans="1:2" x14ac:dyDescent="0.25">
      <c r="A140" s="3" t="s">
        <v>36</v>
      </c>
      <c r="B140">
        <v>87358.23</v>
      </c>
    </row>
    <row r="141" spans="1:2" x14ac:dyDescent="0.25">
      <c r="A141" s="3" t="s">
        <v>455</v>
      </c>
      <c r="B141">
        <v>3531.77</v>
      </c>
    </row>
    <row r="142" spans="1:2" x14ac:dyDescent="0.25">
      <c r="A142" s="3" t="s">
        <v>479</v>
      </c>
      <c r="B142">
        <v>3185.45</v>
      </c>
    </row>
    <row r="143" spans="1:2" x14ac:dyDescent="0.25">
      <c r="A143" s="3" t="s">
        <v>49</v>
      </c>
      <c r="B143">
        <v>69448.66</v>
      </c>
    </row>
    <row r="144" spans="1:2" x14ac:dyDescent="0.25">
      <c r="A144" s="3" t="s">
        <v>247</v>
      </c>
      <c r="B144">
        <v>9885.0499999999993</v>
      </c>
    </row>
    <row r="145" spans="1:2" x14ac:dyDescent="0.25">
      <c r="A145" s="3" t="s">
        <v>308</v>
      </c>
      <c r="B145">
        <v>6646.41</v>
      </c>
    </row>
    <row r="146" spans="1:2" x14ac:dyDescent="0.25">
      <c r="A146" s="3" t="s">
        <v>459</v>
      </c>
      <c r="B146">
        <v>3511.08</v>
      </c>
    </row>
    <row r="147" spans="1:2" x14ac:dyDescent="0.25">
      <c r="A147" s="3" t="s">
        <v>9</v>
      </c>
      <c r="B147">
        <v>288265.26</v>
      </c>
    </row>
    <row r="148" spans="1:2" x14ac:dyDescent="0.25">
      <c r="A148" s="3" t="s">
        <v>300</v>
      </c>
      <c r="B148">
        <v>6902.14</v>
      </c>
    </row>
    <row r="149" spans="1:2" x14ac:dyDescent="0.25">
      <c r="A149" s="3" t="s">
        <v>23</v>
      </c>
      <c r="B149">
        <v>133266.56</v>
      </c>
    </row>
    <row r="150" spans="1:2" x14ac:dyDescent="0.25">
      <c r="A150" s="3" t="s">
        <v>62</v>
      </c>
      <c r="B150">
        <v>55854.68</v>
      </c>
    </row>
    <row r="151" spans="1:2" x14ac:dyDescent="0.25">
      <c r="A151" s="3" t="s">
        <v>180</v>
      </c>
      <c r="B151">
        <v>14526.24</v>
      </c>
    </row>
    <row r="152" spans="1:2" x14ac:dyDescent="0.25">
      <c r="A152" s="3" t="s">
        <v>270</v>
      </c>
      <c r="B152">
        <v>8380.86</v>
      </c>
    </row>
    <row r="153" spans="1:2" x14ac:dyDescent="0.25">
      <c r="A153" s="3" t="s">
        <v>333</v>
      </c>
      <c r="B153">
        <v>5591.02</v>
      </c>
    </row>
    <row r="154" spans="1:2" x14ac:dyDescent="0.25">
      <c r="A154" s="3" t="s">
        <v>18</v>
      </c>
      <c r="B154">
        <v>178017.48</v>
      </c>
    </row>
    <row r="155" spans="1:2" x14ac:dyDescent="0.25">
      <c r="A155" s="3" t="s">
        <v>450</v>
      </c>
      <c r="B155">
        <v>3619.04</v>
      </c>
    </row>
    <row r="156" spans="1:2" x14ac:dyDescent="0.25">
      <c r="A156" s="3" t="s">
        <v>14</v>
      </c>
      <c r="B156">
        <v>203802.35</v>
      </c>
    </row>
    <row r="157" spans="1:2" x14ac:dyDescent="0.25">
      <c r="A157" s="3" t="s">
        <v>59</v>
      </c>
      <c r="B157">
        <v>57748.98</v>
      </c>
    </row>
    <row r="158" spans="1:2" x14ac:dyDescent="0.25">
      <c r="A158" s="3" t="s">
        <v>156</v>
      </c>
      <c r="B158">
        <v>17559.349999999999</v>
      </c>
    </row>
    <row r="159" spans="1:2" x14ac:dyDescent="0.25">
      <c r="A159" s="3" t="s">
        <v>154</v>
      </c>
      <c r="B159">
        <v>17762.77</v>
      </c>
    </row>
    <row r="160" spans="1:2" x14ac:dyDescent="0.25">
      <c r="A160" s="3" t="s">
        <v>344</v>
      </c>
      <c r="B160">
        <v>5293.53</v>
      </c>
    </row>
    <row r="161" spans="1:2" x14ac:dyDescent="0.25">
      <c r="A161" s="3" t="s">
        <v>120</v>
      </c>
      <c r="B161">
        <v>24788.54</v>
      </c>
    </row>
    <row r="162" spans="1:2" x14ac:dyDescent="0.25">
      <c r="A162" s="3" t="s">
        <v>243</v>
      </c>
      <c r="B162">
        <v>10338.4</v>
      </c>
    </row>
    <row r="163" spans="1:2" x14ac:dyDescent="0.25">
      <c r="A163" s="3" t="s">
        <v>367</v>
      </c>
      <c r="B163">
        <v>4885.75</v>
      </c>
    </row>
    <row r="164" spans="1:2" x14ac:dyDescent="0.25">
      <c r="A164" s="3" t="s">
        <v>191</v>
      </c>
      <c r="B164">
        <v>13396.15</v>
      </c>
    </row>
    <row r="165" spans="1:2" x14ac:dyDescent="0.25">
      <c r="A165" s="3" t="s">
        <v>169</v>
      </c>
      <c r="B165">
        <v>15739.16</v>
      </c>
    </row>
    <row r="166" spans="1:2" x14ac:dyDescent="0.25">
      <c r="A166" s="3" t="s">
        <v>165</v>
      </c>
      <c r="B166">
        <v>16150.13</v>
      </c>
    </row>
    <row r="167" spans="1:2" x14ac:dyDescent="0.25">
      <c r="A167" s="3" t="s">
        <v>136</v>
      </c>
      <c r="B167">
        <v>20779.52</v>
      </c>
    </row>
    <row r="168" spans="1:2" x14ac:dyDescent="0.25">
      <c r="A168" s="3" t="s">
        <v>32</v>
      </c>
      <c r="B168">
        <v>97379.96</v>
      </c>
    </row>
    <row r="169" spans="1:2" x14ac:dyDescent="0.25">
      <c r="A169" s="3" t="s">
        <v>261</v>
      </c>
      <c r="B169">
        <v>8646.5400000000009</v>
      </c>
    </row>
    <row r="170" spans="1:2" x14ac:dyDescent="0.25">
      <c r="A170" s="3" t="s">
        <v>11</v>
      </c>
      <c r="B170">
        <v>248320.35</v>
      </c>
    </row>
    <row r="171" spans="1:2" x14ac:dyDescent="0.25">
      <c r="A171" s="3" t="s">
        <v>278</v>
      </c>
      <c r="B171">
        <v>7943.03</v>
      </c>
    </row>
    <row r="172" spans="1:2" x14ac:dyDescent="0.25">
      <c r="A172" s="3" t="s">
        <v>280</v>
      </c>
      <c r="B172">
        <v>7812.73</v>
      </c>
    </row>
    <row r="173" spans="1:2" x14ac:dyDescent="0.25">
      <c r="A173" s="3" t="s">
        <v>7</v>
      </c>
      <c r="B173">
        <v>320985.27</v>
      </c>
    </row>
    <row r="174" spans="1:2" x14ac:dyDescent="0.25">
      <c r="A174" s="3" t="s">
        <v>475</v>
      </c>
      <c r="B174">
        <v>3192.67</v>
      </c>
    </row>
    <row r="175" spans="1:2" x14ac:dyDescent="0.25">
      <c r="A175" s="3" t="s">
        <v>274</v>
      </c>
      <c r="B175">
        <v>8124.6</v>
      </c>
    </row>
    <row r="176" spans="1:2" x14ac:dyDescent="0.25">
      <c r="A176" s="3" t="s">
        <v>436</v>
      </c>
      <c r="B176">
        <v>3775.5</v>
      </c>
    </row>
    <row r="177" spans="1:2" x14ac:dyDescent="0.25">
      <c r="A177" s="3" t="s">
        <v>289</v>
      </c>
      <c r="B177">
        <v>7230.76</v>
      </c>
    </row>
    <row r="178" spans="1:2" x14ac:dyDescent="0.25">
      <c r="A178" s="3" t="s">
        <v>362</v>
      </c>
      <c r="B178">
        <v>4995.05</v>
      </c>
    </row>
    <row r="179" spans="1:2" x14ac:dyDescent="0.25">
      <c r="A179" s="3" t="s">
        <v>323</v>
      </c>
      <c r="B179">
        <v>6019.89</v>
      </c>
    </row>
    <row r="180" spans="1:2" x14ac:dyDescent="0.25">
      <c r="A180" s="3" t="s">
        <v>264</v>
      </c>
      <c r="B180">
        <v>8539.8799999999992</v>
      </c>
    </row>
    <row r="181" spans="1:2" x14ac:dyDescent="0.25">
      <c r="A181" s="3" t="s">
        <v>381</v>
      </c>
      <c r="B181">
        <v>4498.09</v>
      </c>
    </row>
    <row r="182" spans="1:2" x14ac:dyDescent="0.25">
      <c r="A182" s="3" t="s">
        <v>374</v>
      </c>
      <c r="B182">
        <v>4726.91</v>
      </c>
    </row>
    <row r="183" spans="1:2" x14ac:dyDescent="0.25">
      <c r="A183" s="3" t="s">
        <v>129</v>
      </c>
      <c r="B183">
        <v>23094.39</v>
      </c>
    </row>
    <row r="184" spans="1:2" x14ac:dyDescent="0.25">
      <c r="A184" s="3" t="s">
        <v>364</v>
      </c>
      <c r="B184">
        <v>4931.55</v>
      </c>
    </row>
    <row r="185" spans="1:2" x14ac:dyDescent="0.25">
      <c r="A185" s="3" t="s">
        <v>453</v>
      </c>
      <c r="B185">
        <v>3577.98</v>
      </c>
    </row>
    <row r="186" spans="1:2" x14ac:dyDescent="0.25">
      <c r="A186" s="3" t="s">
        <v>206</v>
      </c>
      <c r="B186">
        <v>12382.64</v>
      </c>
    </row>
    <row r="187" spans="1:2" x14ac:dyDescent="0.25">
      <c r="A187" s="3" t="s">
        <v>318</v>
      </c>
      <c r="B187">
        <v>6209.11</v>
      </c>
    </row>
    <row r="188" spans="1:2" x14ac:dyDescent="0.25">
      <c r="A188" s="3" t="s">
        <v>196</v>
      </c>
      <c r="B188">
        <v>13104</v>
      </c>
    </row>
    <row r="189" spans="1:2" x14ac:dyDescent="0.25">
      <c r="A189" s="3" t="s">
        <v>42</v>
      </c>
      <c r="B189">
        <v>73870.259999999995</v>
      </c>
    </row>
    <row r="190" spans="1:2" x14ac:dyDescent="0.25">
      <c r="A190" s="3" t="s">
        <v>193</v>
      </c>
      <c r="B190">
        <v>13178.43</v>
      </c>
    </row>
    <row r="191" spans="1:2" x14ac:dyDescent="0.25">
      <c r="A191" s="3" t="s">
        <v>178</v>
      </c>
      <c r="B191">
        <v>14775.08</v>
      </c>
    </row>
    <row r="192" spans="1:2" x14ac:dyDescent="0.25">
      <c r="A192" s="3" t="s">
        <v>317</v>
      </c>
      <c r="B192">
        <v>6324.62</v>
      </c>
    </row>
    <row r="193" spans="1:2" x14ac:dyDescent="0.25">
      <c r="A193" s="3" t="s">
        <v>351</v>
      </c>
      <c r="B193">
        <v>5145.3599999999997</v>
      </c>
    </row>
    <row r="194" spans="1:2" x14ac:dyDescent="0.25">
      <c r="A194" s="3" t="s">
        <v>255</v>
      </c>
      <c r="B194">
        <v>9306.5400000000009</v>
      </c>
    </row>
    <row r="195" spans="1:2" x14ac:dyDescent="0.25">
      <c r="A195" s="3" t="s">
        <v>297</v>
      </c>
      <c r="B195">
        <v>6950.23</v>
      </c>
    </row>
    <row r="196" spans="1:2" x14ac:dyDescent="0.25">
      <c r="A196" s="3" t="s">
        <v>114</v>
      </c>
      <c r="B196">
        <v>26409.759999999998</v>
      </c>
    </row>
    <row r="197" spans="1:2" x14ac:dyDescent="0.25">
      <c r="A197" s="3" t="s">
        <v>438</v>
      </c>
      <c r="B197">
        <v>3765.74</v>
      </c>
    </row>
    <row r="198" spans="1:2" x14ac:dyDescent="0.25">
      <c r="A198" s="3" t="s">
        <v>275</v>
      </c>
      <c r="B198">
        <v>8065.7</v>
      </c>
    </row>
    <row r="199" spans="1:2" x14ac:dyDescent="0.25">
      <c r="A199" s="3" t="s">
        <v>483</v>
      </c>
      <c r="B199">
        <v>3125.83</v>
      </c>
    </row>
    <row r="200" spans="1:2" x14ac:dyDescent="0.25">
      <c r="A200" s="3" t="s">
        <v>144</v>
      </c>
      <c r="B200">
        <v>18534.150000000001</v>
      </c>
    </row>
    <row r="201" spans="1:2" x14ac:dyDescent="0.25">
      <c r="A201" s="3" t="s">
        <v>347</v>
      </c>
      <c r="B201">
        <v>5207.7700000000004</v>
      </c>
    </row>
    <row r="202" spans="1:2" x14ac:dyDescent="0.25">
      <c r="A202" s="3" t="s">
        <v>15</v>
      </c>
      <c r="B202">
        <v>199253.77</v>
      </c>
    </row>
    <row r="203" spans="1:2" x14ac:dyDescent="0.25">
      <c r="A203" s="3" t="s">
        <v>424</v>
      </c>
      <c r="B203">
        <v>3927.26</v>
      </c>
    </row>
    <row r="204" spans="1:2" x14ac:dyDescent="0.25">
      <c r="A204" s="3" t="s">
        <v>189</v>
      </c>
      <c r="B204">
        <v>13492.55</v>
      </c>
    </row>
    <row r="205" spans="1:2" x14ac:dyDescent="0.25">
      <c r="A205" s="3" t="s">
        <v>440</v>
      </c>
      <c r="B205">
        <v>3761.86</v>
      </c>
    </row>
    <row r="206" spans="1:2" x14ac:dyDescent="0.25">
      <c r="A206" s="3" t="s">
        <v>121</v>
      </c>
      <c r="B206">
        <v>24626.1</v>
      </c>
    </row>
    <row r="207" spans="1:2" x14ac:dyDescent="0.25">
      <c r="A207" s="3" t="s">
        <v>104</v>
      </c>
      <c r="B207">
        <v>28932.43</v>
      </c>
    </row>
    <row r="208" spans="1:2" x14ac:dyDescent="0.25">
      <c r="A208" s="3" t="s">
        <v>460</v>
      </c>
      <c r="B208">
        <v>3510.93</v>
      </c>
    </row>
    <row r="209" spans="1:2" x14ac:dyDescent="0.25">
      <c r="A209" s="3" t="s">
        <v>307</v>
      </c>
      <c r="B209">
        <v>6654.81</v>
      </c>
    </row>
    <row r="210" spans="1:2" x14ac:dyDescent="0.25">
      <c r="A210" s="3" t="s">
        <v>488</v>
      </c>
      <c r="B210">
        <v>3029.57</v>
      </c>
    </row>
    <row r="211" spans="1:2" x14ac:dyDescent="0.25">
      <c r="A211" s="3" t="s">
        <v>17</v>
      </c>
      <c r="B211">
        <v>180860.74</v>
      </c>
    </row>
    <row r="212" spans="1:2" x14ac:dyDescent="0.25">
      <c r="A212" s="3" t="s">
        <v>335</v>
      </c>
      <c r="B212">
        <v>5502.94</v>
      </c>
    </row>
    <row r="213" spans="1:2" x14ac:dyDescent="0.25">
      <c r="A213" s="3" t="s">
        <v>116</v>
      </c>
      <c r="B213">
        <v>25880.98</v>
      </c>
    </row>
    <row r="214" spans="1:2" x14ac:dyDescent="0.25">
      <c r="A214" s="3" t="s">
        <v>35</v>
      </c>
      <c r="B214">
        <v>88142.35</v>
      </c>
    </row>
    <row r="215" spans="1:2" x14ac:dyDescent="0.25">
      <c r="A215" s="3" t="s">
        <v>112</v>
      </c>
      <c r="B215">
        <v>26928.37</v>
      </c>
    </row>
    <row r="216" spans="1:2" x14ac:dyDescent="0.25">
      <c r="A216" s="3" t="s">
        <v>137</v>
      </c>
      <c r="B216">
        <v>20750.78</v>
      </c>
    </row>
    <row r="217" spans="1:2" x14ac:dyDescent="0.25">
      <c r="A217" s="3" t="s">
        <v>430</v>
      </c>
      <c r="B217">
        <v>3826.83</v>
      </c>
    </row>
    <row r="218" spans="1:2" x14ac:dyDescent="0.25">
      <c r="A218" s="3" t="s">
        <v>480</v>
      </c>
      <c r="B218">
        <v>3164.73</v>
      </c>
    </row>
    <row r="219" spans="1:2" x14ac:dyDescent="0.25">
      <c r="A219" s="3" t="s">
        <v>418</v>
      </c>
      <c r="B219">
        <v>4030.35</v>
      </c>
    </row>
    <row r="220" spans="1:2" x14ac:dyDescent="0.25">
      <c r="A220" s="3" t="s">
        <v>478</v>
      </c>
      <c r="B220">
        <v>3187.51</v>
      </c>
    </row>
    <row r="221" spans="1:2" x14ac:dyDescent="0.25">
      <c r="A221" s="3" t="s">
        <v>10</v>
      </c>
      <c r="B221">
        <v>263493.81</v>
      </c>
    </row>
    <row r="222" spans="1:2" x14ac:dyDescent="0.25">
      <c r="A222" s="3" t="s">
        <v>467</v>
      </c>
      <c r="B222">
        <v>3376.2</v>
      </c>
    </row>
    <row r="223" spans="1:2" x14ac:dyDescent="0.25">
      <c r="A223" s="3" t="s">
        <v>253</v>
      </c>
      <c r="B223">
        <v>9457.0400000000009</v>
      </c>
    </row>
    <row r="224" spans="1:2" x14ac:dyDescent="0.25">
      <c r="A224" s="3" t="s">
        <v>221</v>
      </c>
      <c r="B224">
        <v>11438.78</v>
      </c>
    </row>
    <row r="225" spans="1:2" x14ac:dyDescent="0.25">
      <c r="A225" s="3" t="s">
        <v>328</v>
      </c>
      <c r="B225">
        <v>5840.29</v>
      </c>
    </row>
    <row r="226" spans="1:2" x14ac:dyDescent="0.25">
      <c r="A226" s="3" t="s">
        <v>50</v>
      </c>
      <c r="B226">
        <v>68590.33</v>
      </c>
    </row>
    <row r="227" spans="1:2" x14ac:dyDescent="0.25">
      <c r="A227" s="3" t="s">
        <v>166</v>
      </c>
      <c r="B227">
        <v>16108.15</v>
      </c>
    </row>
    <row r="228" spans="1:2" x14ac:dyDescent="0.25">
      <c r="A228" s="3" t="s">
        <v>159</v>
      </c>
      <c r="B228">
        <v>16728.78</v>
      </c>
    </row>
    <row r="229" spans="1:2" x14ac:dyDescent="0.25">
      <c r="A229" s="3" t="s">
        <v>173</v>
      </c>
      <c r="B229">
        <v>15226.72</v>
      </c>
    </row>
    <row r="230" spans="1:2" x14ac:dyDescent="0.25">
      <c r="A230" s="3" t="s">
        <v>316</v>
      </c>
      <c r="B230">
        <v>6379.12</v>
      </c>
    </row>
    <row r="231" spans="1:2" x14ac:dyDescent="0.25">
      <c r="A231" s="3" t="s">
        <v>491</v>
      </c>
      <c r="B231">
        <v>3017.07</v>
      </c>
    </row>
    <row r="232" spans="1:2" x14ac:dyDescent="0.25">
      <c r="A232" s="3" t="s">
        <v>437</v>
      </c>
      <c r="B232">
        <v>3769.26</v>
      </c>
    </row>
    <row r="233" spans="1:2" x14ac:dyDescent="0.25">
      <c r="A233" s="3" t="s">
        <v>481</v>
      </c>
      <c r="B233">
        <v>3148.36</v>
      </c>
    </row>
    <row r="234" spans="1:2" x14ac:dyDescent="0.25">
      <c r="A234" s="3" t="s">
        <v>155</v>
      </c>
      <c r="B234">
        <v>17712</v>
      </c>
    </row>
    <row r="235" spans="1:2" x14ac:dyDescent="0.25">
      <c r="A235" s="3" t="s">
        <v>287</v>
      </c>
      <c r="B235">
        <v>7439.01</v>
      </c>
    </row>
    <row r="236" spans="1:2" x14ac:dyDescent="0.25">
      <c r="A236" s="3" t="s">
        <v>46</v>
      </c>
      <c r="B236">
        <v>73015.490000000005</v>
      </c>
    </row>
    <row r="237" spans="1:2" x14ac:dyDescent="0.25">
      <c r="A237" s="3" t="s">
        <v>359</v>
      </c>
      <c r="B237">
        <v>5067.2299999999996</v>
      </c>
    </row>
    <row r="238" spans="1:2" x14ac:dyDescent="0.25">
      <c r="A238" s="3" t="s">
        <v>57</v>
      </c>
      <c r="B238">
        <v>58108.480000000003</v>
      </c>
    </row>
    <row r="239" spans="1:2" x14ac:dyDescent="0.25">
      <c r="A239" s="3" t="s">
        <v>106</v>
      </c>
      <c r="B239">
        <v>28059.24</v>
      </c>
    </row>
    <row r="240" spans="1:2" x14ac:dyDescent="0.25">
      <c r="A240" s="3" t="s">
        <v>174</v>
      </c>
      <c r="B240">
        <v>15201.61</v>
      </c>
    </row>
    <row r="241" spans="1:2" x14ac:dyDescent="0.25">
      <c r="A241" s="3" t="s">
        <v>489</v>
      </c>
      <c r="B241">
        <v>3026.26</v>
      </c>
    </row>
    <row r="242" spans="1:2" x14ac:dyDescent="0.25">
      <c r="A242" s="3" t="s">
        <v>21</v>
      </c>
      <c r="B242">
        <v>135390.53</v>
      </c>
    </row>
    <row r="243" spans="1:2" x14ac:dyDescent="0.25">
      <c r="A243" s="3" t="s">
        <v>12</v>
      </c>
      <c r="B243">
        <v>239981.5</v>
      </c>
    </row>
    <row r="244" spans="1:2" x14ac:dyDescent="0.25">
      <c r="A244" s="3" t="s">
        <v>168</v>
      </c>
      <c r="B244">
        <v>16044.51</v>
      </c>
    </row>
    <row r="245" spans="1:2" x14ac:dyDescent="0.25">
      <c r="A245" s="3" t="s">
        <v>286</v>
      </c>
      <c r="B245">
        <v>7453.05</v>
      </c>
    </row>
    <row r="246" spans="1:2" x14ac:dyDescent="0.25">
      <c r="A246" s="3" t="s">
        <v>109</v>
      </c>
      <c r="B246">
        <v>27404.15</v>
      </c>
    </row>
    <row r="247" spans="1:2" x14ac:dyDescent="0.25">
      <c r="A247" s="3" t="s">
        <v>490</v>
      </c>
      <c r="B247">
        <v>3024.32</v>
      </c>
    </row>
    <row r="248" spans="1:2" x14ac:dyDescent="0.25">
      <c r="A248" s="3" t="s">
        <v>449</v>
      </c>
      <c r="B248">
        <v>3674.6</v>
      </c>
    </row>
    <row r="249" spans="1:2" x14ac:dyDescent="0.25">
      <c r="A249" s="3" t="s">
        <v>218</v>
      </c>
      <c r="B249">
        <v>11564.22</v>
      </c>
    </row>
    <row r="250" spans="1:2" x14ac:dyDescent="0.25">
      <c r="A250" s="3" t="s">
        <v>118</v>
      </c>
      <c r="B250">
        <v>25383.03</v>
      </c>
    </row>
    <row r="251" spans="1:2" x14ac:dyDescent="0.25">
      <c r="A251" s="3" t="s">
        <v>182</v>
      </c>
      <c r="B251">
        <v>14334.81</v>
      </c>
    </row>
    <row r="252" spans="1:2" x14ac:dyDescent="0.25">
      <c r="A252" s="3" t="s">
        <v>324</v>
      </c>
      <c r="B252">
        <v>5996.4</v>
      </c>
    </row>
    <row r="253" spans="1:2" x14ac:dyDescent="0.25">
      <c r="A253" s="3" t="s">
        <v>258</v>
      </c>
      <c r="B253">
        <v>9097.33</v>
      </c>
    </row>
    <row r="254" spans="1:2" x14ac:dyDescent="0.25">
      <c r="A254" s="3" t="s">
        <v>139</v>
      </c>
      <c r="B254">
        <v>20037.849999999999</v>
      </c>
    </row>
    <row r="255" spans="1:2" x14ac:dyDescent="0.25">
      <c r="A255" s="3" t="s">
        <v>370</v>
      </c>
      <c r="B255">
        <v>4830.4399999999996</v>
      </c>
    </row>
    <row r="256" spans="1:2" x14ac:dyDescent="0.25">
      <c r="A256" s="3" t="s">
        <v>107</v>
      </c>
      <c r="B256">
        <v>27905.66</v>
      </c>
    </row>
    <row r="257" spans="1:2" x14ac:dyDescent="0.25">
      <c r="A257" s="3" t="s">
        <v>30</v>
      </c>
      <c r="B257">
        <v>102016.01</v>
      </c>
    </row>
    <row r="258" spans="1:2" x14ac:dyDescent="0.25">
      <c r="A258" s="3" t="s">
        <v>469</v>
      </c>
      <c r="B258">
        <v>3336.05</v>
      </c>
    </row>
    <row r="259" spans="1:2" x14ac:dyDescent="0.25">
      <c r="A259" s="3" t="s">
        <v>222</v>
      </c>
      <c r="B259">
        <v>11353.13</v>
      </c>
    </row>
    <row r="260" spans="1:2" x14ac:dyDescent="0.25">
      <c r="A260" s="3" t="s">
        <v>487</v>
      </c>
      <c r="B260">
        <v>3031.5</v>
      </c>
    </row>
    <row r="261" spans="1:2" x14ac:dyDescent="0.25">
      <c r="A261" s="3" t="s">
        <v>105</v>
      </c>
      <c r="B261">
        <v>28270.22</v>
      </c>
    </row>
    <row r="262" spans="1:2" x14ac:dyDescent="0.25">
      <c r="A262" s="3" t="s">
        <v>473</v>
      </c>
      <c r="B262">
        <v>3274.9</v>
      </c>
    </row>
    <row r="263" spans="1:2" x14ac:dyDescent="0.25">
      <c r="A263" s="3" t="s">
        <v>310</v>
      </c>
      <c r="B263">
        <v>6591.31</v>
      </c>
    </row>
    <row r="264" spans="1:2" x14ac:dyDescent="0.25">
      <c r="A264" s="3" t="s">
        <v>183</v>
      </c>
      <c r="B264">
        <v>14330.19</v>
      </c>
    </row>
    <row r="265" spans="1:2" x14ac:dyDescent="0.25">
      <c r="A265" s="3" t="s">
        <v>382</v>
      </c>
      <c r="B265">
        <v>4493.5200000000004</v>
      </c>
    </row>
    <row r="266" spans="1:2" x14ac:dyDescent="0.25">
      <c r="A266" s="3" t="s">
        <v>202</v>
      </c>
      <c r="B266">
        <v>12655.17</v>
      </c>
    </row>
    <row r="267" spans="1:2" x14ac:dyDescent="0.25">
      <c r="A267" s="3" t="s">
        <v>126</v>
      </c>
      <c r="B267">
        <v>23495.54</v>
      </c>
    </row>
    <row r="268" spans="1:2" x14ac:dyDescent="0.25">
      <c r="A268" s="3" t="s">
        <v>447</v>
      </c>
      <c r="B268">
        <v>3711.8</v>
      </c>
    </row>
    <row r="269" spans="1:2" x14ac:dyDescent="0.25">
      <c r="A269" s="3" t="s">
        <v>327</v>
      </c>
      <c r="B269">
        <v>5863.1</v>
      </c>
    </row>
    <row r="270" spans="1:2" x14ac:dyDescent="0.25">
      <c r="A270" s="3" t="s">
        <v>140</v>
      </c>
      <c r="B270">
        <v>19748.79</v>
      </c>
    </row>
    <row r="271" spans="1:2" x14ac:dyDescent="0.25">
      <c r="A271" s="3" t="s">
        <v>325</v>
      </c>
      <c r="B271">
        <v>5896.54</v>
      </c>
    </row>
    <row r="272" spans="1:2" x14ac:dyDescent="0.25">
      <c r="A272" s="3" t="s">
        <v>284</v>
      </c>
      <c r="B272">
        <v>7702.01</v>
      </c>
    </row>
    <row r="273" spans="1:2" x14ac:dyDescent="0.25">
      <c r="A273" s="3" t="s">
        <v>288</v>
      </c>
      <c r="B273">
        <v>7251.91</v>
      </c>
    </row>
    <row r="274" spans="1:2" x14ac:dyDescent="0.25">
      <c r="A274" s="3" t="s">
        <v>209</v>
      </c>
      <c r="B274">
        <v>11966.83</v>
      </c>
    </row>
    <row r="275" spans="1:2" x14ac:dyDescent="0.25">
      <c r="A275" s="3" t="s">
        <v>462</v>
      </c>
      <c r="B275">
        <v>3470.6</v>
      </c>
    </row>
    <row r="276" spans="1:2" x14ac:dyDescent="0.25">
      <c r="A276" s="3" t="s">
        <v>4</v>
      </c>
      <c r="B276">
        <v>583436.72</v>
      </c>
    </row>
    <row r="277" spans="1:2" x14ac:dyDescent="0.25">
      <c r="A277" s="3" t="s">
        <v>215</v>
      </c>
      <c r="B277">
        <v>11737.24</v>
      </c>
    </row>
    <row r="278" spans="1:2" x14ac:dyDescent="0.25">
      <c r="A278" s="3" t="s">
        <v>161</v>
      </c>
      <c r="B278">
        <v>16655.580000000002</v>
      </c>
    </row>
    <row r="279" spans="1:2" x14ac:dyDescent="0.25">
      <c r="A279" s="3" t="s">
        <v>208</v>
      </c>
      <c r="B279">
        <v>12033.99</v>
      </c>
    </row>
    <row r="280" spans="1:2" x14ac:dyDescent="0.25">
      <c r="A280" s="3" t="s">
        <v>470</v>
      </c>
      <c r="B280">
        <v>3331.08</v>
      </c>
    </row>
    <row r="281" spans="1:2" x14ac:dyDescent="0.25">
      <c r="A281" s="3" t="s">
        <v>463</v>
      </c>
      <c r="B281">
        <v>3460.91</v>
      </c>
    </row>
    <row r="282" spans="1:2" x14ac:dyDescent="0.25">
      <c r="A282" s="3" t="s">
        <v>110</v>
      </c>
      <c r="B282">
        <v>27382.240000000002</v>
      </c>
    </row>
    <row r="283" spans="1:2" x14ac:dyDescent="0.25">
      <c r="A283" s="3" t="s">
        <v>85</v>
      </c>
      <c r="B283">
        <v>35729.040000000001</v>
      </c>
    </row>
    <row r="284" spans="1:2" x14ac:dyDescent="0.25">
      <c r="A284" s="3" t="s">
        <v>394</v>
      </c>
      <c r="B284">
        <v>4328.47</v>
      </c>
    </row>
    <row r="285" spans="1:2" x14ac:dyDescent="0.25">
      <c r="A285" s="3" t="s">
        <v>452</v>
      </c>
      <c r="B285">
        <v>3582</v>
      </c>
    </row>
    <row r="286" spans="1:2" x14ac:dyDescent="0.25">
      <c r="A286" s="3" t="s">
        <v>417</v>
      </c>
      <c r="B286">
        <v>4057.34</v>
      </c>
    </row>
    <row r="287" spans="1:2" x14ac:dyDescent="0.25">
      <c r="A287" s="3" t="s">
        <v>304</v>
      </c>
      <c r="B287">
        <v>6795.06</v>
      </c>
    </row>
    <row r="288" spans="1:2" x14ac:dyDescent="0.25">
      <c r="A288" s="3" t="s">
        <v>51</v>
      </c>
      <c r="B288">
        <v>67465</v>
      </c>
    </row>
    <row r="289" spans="1:2" x14ac:dyDescent="0.25">
      <c r="A289" s="3" t="s">
        <v>271</v>
      </c>
      <c r="B289">
        <v>8247.08</v>
      </c>
    </row>
    <row r="290" spans="1:2" x14ac:dyDescent="0.25">
      <c r="A290" s="3" t="s">
        <v>426</v>
      </c>
      <c r="B290">
        <v>3901.07</v>
      </c>
    </row>
    <row r="291" spans="1:2" x14ac:dyDescent="0.25">
      <c r="A291" s="3" t="s">
        <v>457</v>
      </c>
      <c r="B291">
        <v>3528.07</v>
      </c>
    </row>
    <row r="292" spans="1:2" x14ac:dyDescent="0.25">
      <c r="A292" s="3" t="s">
        <v>279</v>
      </c>
      <c r="B292">
        <v>7815.74</v>
      </c>
    </row>
    <row r="293" spans="1:2" x14ac:dyDescent="0.25">
      <c r="A293" s="3" t="s">
        <v>439</v>
      </c>
      <c r="B293">
        <v>3764.1</v>
      </c>
    </row>
    <row r="294" spans="1:2" x14ac:dyDescent="0.25">
      <c r="A294" s="3" t="s">
        <v>56</v>
      </c>
      <c r="B294">
        <v>58987.08</v>
      </c>
    </row>
    <row r="295" spans="1:2" x14ac:dyDescent="0.25">
      <c r="A295" s="3" t="s">
        <v>200</v>
      </c>
      <c r="B295">
        <v>12995.31</v>
      </c>
    </row>
    <row r="296" spans="1:2" x14ac:dyDescent="0.25">
      <c r="A296" s="3" t="s">
        <v>419</v>
      </c>
      <c r="B296">
        <v>4022.02</v>
      </c>
    </row>
    <row r="297" spans="1:2" x14ac:dyDescent="0.25">
      <c r="A297" s="3" t="s">
        <v>170</v>
      </c>
      <c r="B297">
        <v>15512.35</v>
      </c>
    </row>
    <row r="298" spans="1:2" x14ac:dyDescent="0.25">
      <c r="A298" s="3" t="s">
        <v>346</v>
      </c>
      <c r="B298">
        <v>5224.1099999999997</v>
      </c>
    </row>
    <row r="299" spans="1:2" x14ac:dyDescent="0.25">
      <c r="A299" s="3" t="s">
        <v>471</v>
      </c>
      <c r="B299">
        <v>3329.58</v>
      </c>
    </row>
    <row r="300" spans="1:2" x14ac:dyDescent="0.25">
      <c r="A300" s="3" t="s">
        <v>369</v>
      </c>
      <c r="B300">
        <v>4856.71</v>
      </c>
    </row>
    <row r="301" spans="1:2" x14ac:dyDescent="0.25">
      <c r="A301" s="3" t="s">
        <v>265</v>
      </c>
      <c r="B301">
        <v>8458.24</v>
      </c>
    </row>
    <row r="302" spans="1:2" x14ac:dyDescent="0.25">
      <c r="A302" s="3" t="s">
        <v>420</v>
      </c>
      <c r="B302">
        <v>4009.63</v>
      </c>
    </row>
    <row r="303" spans="1:2" x14ac:dyDescent="0.25">
      <c r="A303" s="3" t="s">
        <v>230</v>
      </c>
      <c r="B303">
        <v>10842.62</v>
      </c>
    </row>
    <row r="304" spans="1:2" x14ac:dyDescent="0.25">
      <c r="A304" s="3" t="s">
        <v>341</v>
      </c>
      <c r="B304">
        <v>5402.95</v>
      </c>
    </row>
    <row r="305" spans="1:2" x14ac:dyDescent="0.25">
      <c r="A305" s="3" t="s">
        <v>13</v>
      </c>
      <c r="B305">
        <v>232763.33</v>
      </c>
    </row>
    <row r="306" spans="1:2" x14ac:dyDescent="0.25">
      <c r="A306" s="3" t="s">
        <v>358</v>
      </c>
      <c r="B306">
        <v>5072.67</v>
      </c>
    </row>
    <row r="307" spans="1:2" x14ac:dyDescent="0.25">
      <c r="A307" s="3" t="s">
        <v>484</v>
      </c>
      <c r="B307">
        <v>3115.98</v>
      </c>
    </row>
    <row r="308" spans="1:2" x14ac:dyDescent="0.25">
      <c r="A308" s="3" t="s">
        <v>187</v>
      </c>
      <c r="B308">
        <v>13743.95</v>
      </c>
    </row>
    <row r="309" spans="1:2" x14ac:dyDescent="0.25">
      <c r="A309" s="3" t="s">
        <v>315</v>
      </c>
      <c r="B309">
        <v>6469.51</v>
      </c>
    </row>
    <row r="310" spans="1:2" x14ac:dyDescent="0.25">
      <c r="A310" s="3" t="s">
        <v>22</v>
      </c>
      <c r="B310">
        <v>134241.35999999999</v>
      </c>
    </row>
    <row r="311" spans="1:2" x14ac:dyDescent="0.25">
      <c r="A311" s="3" t="s">
        <v>148</v>
      </c>
      <c r="B311">
        <v>18159.849999999999</v>
      </c>
    </row>
    <row r="312" spans="1:2" x14ac:dyDescent="0.25">
      <c r="A312" s="3" t="s">
        <v>326</v>
      </c>
      <c r="B312">
        <v>5865.04</v>
      </c>
    </row>
    <row r="313" spans="1:2" x14ac:dyDescent="0.25">
      <c r="A313" s="3" t="s">
        <v>435</v>
      </c>
      <c r="B313">
        <v>3777.26</v>
      </c>
    </row>
    <row r="314" spans="1:2" x14ac:dyDescent="0.25">
      <c r="A314" s="3" t="s">
        <v>172</v>
      </c>
      <c r="B314">
        <v>15248.94</v>
      </c>
    </row>
    <row r="315" spans="1:2" x14ac:dyDescent="0.25">
      <c r="A315" s="3" t="s">
        <v>466</v>
      </c>
      <c r="B315">
        <v>3377.57</v>
      </c>
    </row>
    <row r="316" spans="1:2" x14ac:dyDescent="0.25">
      <c r="A316" s="3" t="s">
        <v>298</v>
      </c>
      <c r="B316">
        <v>6942.31</v>
      </c>
    </row>
    <row r="317" spans="1:2" x14ac:dyDescent="0.25">
      <c r="A317" s="3" t="s">
        <v>213</v>
      </c>
      <c r="B317">
        <v>11882.55</v>
      </c>
    </row>
    <row r="318" spans="1:2" x14ac:dyDescent="0.25">
      <c r="A318" s="3" t="s">
        <v>321</v>
      </c>
      <c r="B318">
        <v>6086.37</v>
      </c>
    </row>
    <row r="319" spans="1:2" x14ac:dyDescent="0.25">
      <c r="A319" s="3" t="s">
        <v>152</v>
      </c>
      <c r="B319">
        <v>17941.47</v>
      </c>
    </row>
    <row r="320" spans="1:2" x14ac:dyDescent="0.25">
      <c r="A320" s="3" t="s">
        <v>150</v>
      </c>
      <c r="B320">
        <v>17963.55</v>
      </c>
    </row>
    <row r="321" spans="1:2" x14ac:dyDescent="0.25">
      <c r="A321" s="3" t="s">
        <v>320</v>
      </c>
      <c r="B321">
        <v>6153.54</v>
      </c>
    </row>
    <row r="322" spans="1:2" x14ac:dyDescent="0.25">
      <c r="A322" s="3" t="s">
        <v>162</v>
      </c>
      <c r="B322">
        <v>16589.240000000002</v>
      </c>
    </row>
    <row r="323" spans="1:2" x14ac:dyDescent="0.25">
      <c r="A323" s="3" t="s">
        <v>27</v>
      </c>
      <c r="B323">
        <v>117071.87</v>
      </c>
    </row>
    <row r="324" spans="1:2" x14ac:dyDescent="0.25">
      <c r="A324" s="3" t="s">
        <v>241</v>
      </c>
      <c r="B324">
        <v>10442.09</v>
      </c>
    </row>
    <row r="325" spans="1:2" x14ac:dyDescent="0.25">
      <c r="A325" s="3" t="s">
        <v>127</v>
      </c>
      <c r="B325">
        <v>23369.24</v>
      </c>
    </row>
    <row r="326" spans="1:2" x14ac:dyDescent="0.25">
      <c r="A326" s="3" t="s">
        <v>44</v>
      </c>
      <c r="B326">
        <v>73376.14</v>
      </c>
    </row>
    <row r="327" spans="1:2" x14ac:dyDescent="0.25">
      <c r="A327" s="3" t="s">
        <v>5</v>
      </c>
      <c r="B327">
        <v>563709.84</v>
      </c>
    </row>
    <row r="328" spans="1:2" x14ac:dyDescent="0.25">
      <c r="A328" s="3" t="s">
        <v>448</v>
      </c>
      <c r="B328">
        <v>3677.34</v>
      </c>
    </row>
    <row r="329" spans="1:2" x14ac:dyDescent="0.25">
      <c r="A329" s="3" t="s">
        <v>61</v>
      </c>
      <c r="B329">
        <v>56244.26</v>
      </c>
    </row>
    <row r="330" spans="1:2" x14ac:dyDescent="0.25">
      <c r="A330" s="3" t="s">
        <v>421</v>
      </c>
      <c r="B330">
        <v>3975.44</v>
      </c>
    </row>
    <row r="331" spans="1:2" x14ac:dyDescent="0.25">
      <c r="A331" s="3" t="s">
        <v>474</v>
      </c>
      <c r="B331">
        <v>3209.89</v>
      </c>
    </row>
    <row r="332" spans="1:2" x14ac:dyDescent="0.25">
      <c r="A332" s="3" t="s">
        <v>157</v>
      </c>
      <c r="B332">
        <v>17246.580000000002</v>
      </c>
    </row>
    <row r="333" spans="1:2" x14ac:dyDescent="0.25">
      <c r="A333" s="3" t="s">
        <v>266</v>
      </c>
      <c r="B333">
        <v>8440.65</v>
      </c>
    </row>
    <row r="334" spans="1:2" x14ac:dyDescent="0.25">
      <c r="A334" s="3" t="s">
        <v>468</v>
      </c>
      <c r="B334">
        <v>3374.38</v>
      </c>
    </row>
    <row r="335" spans="1:2" x14ac:dyDescent="0.25">
      <c r="A335" s="3" t="s">
        <v>205</v>
      </c>
      <c r="B335">
        <v>12507.91</v>
      </c>
    </row>
    <row r="336" spans="1:2" x14ac:dyDescent="0.25">
      <c r="A336" s="3" t="s">
        <v>338</v>
      </c>
      <c r="B336">
        <v>5495.76</v>
      </c>
    </row>
    <row r="337" spans="1:2" x14ac:dyDescent="0.25">
      <c r="A337" s="3" t="s">
        <v>41</v>
      </c>
      <c r="B337">
        <v>73886</v>
      </c>
    </row>
    <row r="338" spans="1:2" x14ac:dyDescent="0.25">
      <c r="A338" s="3" t="s">
        <v>203</v>
      </c>
      <c r="B338">
        <v>12599.37</v>
      </c>
    </row>
    <row r="339" spans="1:2" x14ac:dyDescent="0.25">
      <c r="A339" s="3" t="s">
        <v>445</v>
      </c>
      <c r="B339">
        <v>3722.6</v>
      </c>
    </row>
    <row r="340" spans="1:2" x14ac:dyDescent="0.25">
      <c r="A340" s="3" t="s">
        <v>425</v>
      </c>
      <c r="B340">
        <v>3910.17</v>
      </c>
    </row>
    <row r="341" spans="1:2" x14ac:dyDescent="0.25">
      <c r="A341" s="3" t="s">
        <v>273</v>
      </c>
      <c r="B341">
        <v>8153.33</v>
      </c>
    </row>
    <row r="342" spans="1:2" x14ac:dyDescent="0.25">
      <c r="A342" s="3" t="s">
        <v>352</v>
      </c>
      <c r="B342">
        <v>5139.43</v>
      </c>
    </row>
    <row r="343" spans="1:2" x14ac:dyDescent="0.25">
      <c r="A343" s="3" t="s">
        <v>361</v>
      </c>
      <c r="B343">
        <v>5012.59</v>
      </c>
    </row>
    <row r="344" spans="1:2" x14ac:dyDescent="0.25">
      <c r="A344" s="3" t="s">
        <v>28</v>
      </c>
      <c r="B344">
        <v>113692.87</v>
      </c>
    </row>
    <row r="345" spans="1:2" x14ac:dyDescent="0.25">
      <c r="A345" s="3" t="s">
        <v>251</v>
      </c>
      <c r="B345">
        <v>9528.82</v>
      </c>
    </row>
    <row r="346" spans="1:2" x14ac:dyDescent="0.25">
      <c r="A346" s="3" t="s">
        <v>108</v>
      </c>
      <c r="B346">
        <v>27797.69</v>
      </c>
    </row>
    <row r="347" spans="1:2" x14ac:dyDescent="0.25">
      <c r="A347" s="3" t="s">
        <v>371</v>
      </c>
      <c r="B347">
        <v>4819.63</v>
      </c>
    </row>
    <row r="348" spans="1:2" x14ac:dyDescent="0.25">
      <c r="A348" s="3" t="s">
        <v>486</v>
      </c>
      <c r="B348">
        <v>3041.93</v>
      </c>
    </row>
    <row r="349" spans="1:2" x14ac:dyDescent="0.25">
      <c r="A349" s="3" t="s">
        <v>276</v>
      </c>
      <c r="B349">
        <v>8023.74</v>
      </c>
    </row>
    <row r="350" spans="1:2" x14ac:dyDescent="0.25">
      <c r="A350" s="3" t="s">
        <v>26</v>
      </c>
      <c r="B350">
        <v>122184.17</v>
      </c>
    </row>
    <row r="351" spans="1:2" x14ac:dyDescent="0.25">
      <c r="A351" s="3" t="s">
        <v>441</v>
      </c>
      <c r="B351">
        <v>3760.61</v>
      </c>
    </row>
    <row r="352" spans="1:2" x14ac:dyDescent="0.25">
      <c r="A352" s="3" t="s">
        <v>312</v>
      </c>
      <c r="B352">
        <v>6531.58</v>
      </c>
    </row>
    <row r="353" spans="1:2" x14ac:dyDescent="0.25">
      <c r="A353" s="3" t="s">
        <v>145</v>
      </c>
      <c r="B353">
        <v>18453.439999999999</v>
      </c>
    </row>
    <row r="354" spans="1:2" x14ac:dyDescent="0.25">
      <c r="A354" s="3" t="s">
        <v>431</v>
      </c>
      <c r="B354">
        <v>3824.69</v>
      </c>
    </row>
    <row r="355" spans="1:2" x14ac:dyDescent="0.25">
      <c r="A355" s="3" t="s">
        <v>354</v>
      </c>
      <c r="B355">
        <v>5109.25</v>
      </c>
    </row>
    <row r="356" spans="1:2" x14ac:dyDescent="0.25">
      <c r="A356" s="3" t="s">
        <v>185</v>
      </c>
      <c r="B356">
        <v>13843.64</v>
      </c>
    </row>
    <row r="357" spans="1:2" x14ac:dyDescent="0.25">
      <c r="A357" s="3" t="s">
        <v>411</v>
      </c>
      <c r="B357">
        <v>4103.05</v>
      </c>
    </row>
    <row r="358" spans="1:2" x14ac:dyDescent="0.25">
      <c r="A358" s="3" t="s">
        <v>313</v>
      </c>
      <c r="B358">
        <v>6520.67</v>
      </c>
    </row>
    <row r="359" spans="1:2" x14ac:dyDescent="0.25">
      <c r="A359" s="3" t="s">
        <v>350</v>
      </c>
      <c r="B359">
        <v>5145.88</v>
      </c>
    </row>
    <row r="360" spans="1:2" x14ac:dyDescent="0.25">
      <c r="A360" s="3" t="s">
        <v>147</v>
      </c>
      <c r="B360">
        <v>18254.060000000001</v>
      </c>
    </row>
    <row r="361" spans="1:2" x14ac:dyDescent="0.25">
      <c r="A361" s="3" t="s">
        <v>24</v>
      </c>
      <c r="B361">
        <v>131840.57</v>
      </c>
    </row>
    <row r="362" spans="1:2" x14ac:dyDescent="0.25">
      <c r="A362" s="3" t="s">
        <v>268</v>
      </c>
      <c r="B362">
        <v>8428.58</v>
      </c>
    </row>
    <row r="363" spans="1:2" x14ac:dyDescent="0.25">
      <c r="A363" s="3" t="s">
        <v>48</v>
      </c>
      <c r="B363">
        <v>71028.13</v>
      </c>
    </row>
    <row r="364" spans="1:2" x14ac:dyDescent="0.25">
      <c r="A364" s="3" t="s">
        <v>63</v>
      </c>
      <c r="B364">
        <v>54817.89</v>
      </c>
    </row>
    <row r="365" spans="1:2" x14ac:dyDescent="0.25">
      <c r="A365" s="3" t="s">
        <v>416</v>
      </c>
      <c r="B365">
        <v>4066.42</v>
      </c>
    </row>
    <row r="366" spans="1:2" x14ac:dyDescent="0.25">
      <c r="A366" s="3" t="s">
        <v>365</v>
      </c>
      <c r="B366">
        <v>4921.45</v>
      </c>
    </row>
    <row r="367" spans="1:2" x14ac:dyDescent="0.25">
      <c r="A367" s="3" t="s">
        <v>518</v>
      </c>
      <c r="B367">
        <v>11424854.16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6EFE-D4B5-4A82-9263-E072FBEF78DE}">
  <dimension ref="A1:B367"/>
  <sheetViews>
    <sheetView workbookViewId="0">
      <selection activeCell="Q13" sqref="Q13"/>
    </sheetView>
  </sheetViews>
  <sheetFormatPr defaultRowHeight="15" x14ac:dyDescent="0.25"/>
  <cols>
    <col min="1" max="1" width="18.28515625" bestFit="1" customWidth="1"/>
    <col min="2" max="2" width="22.28515625" bestFit="1" customWidth="1"/>
  </cols>
  <sheetData>
    <row r="1" spans="1:2" x14ac:dyDescent="0.25">
      <c r="A1" s="2" t="s">
        <v>517</v>
      </c>
      <c r="B1" t="s">
        <v>520</v>
      </c>
    </row>
    <row r="2" spans="1:2" x14ac:dyDescent="0.25">
      <c r="A2" s="3" t="s">
        <v>128</v>
      </c>
      <c r="B2">
        <v>645.77</v>
      </c>
    </row>
    <row r="3" spans="1:2" x14ac:dyDescent="0.25">
      <c r="A3" s="3" t="s">
        <v>211</v>
      </c>
      <c r="B3">
        <v>881.49</v>
      </c>
    </row>
    <row r="4" spans="1:2" x14ac:dyDescent="0.25">
      <c r="A4" s="3" t="s">
        <v>132</v>
      </c>
      <c r="B4">
        <v>9938.3700000000008</v>
      </c>
    </row>
    <row r="5" spans="1:2" x14ac:dyDescent="0.25">
      <c r="A5" s="3" t="s">
        <v>37</v>
      </c>
      <c r="B5">
        <v>2688.85</v>
      </c>
    </row>
    <row r="6" spans="1:2" x14ac:dyDescent="0.25">
      <c r="A6" s="3" t="s">
        <v>207</v>
      </c>
      <c r="B6">
        <v>4844.46</v>
      </c>
    </row>
    <row r="7" spans="1:2" x14ac:dyDescent="0.25">
      <c r="A7" s="3" t="s">
        <v>133</v>
      </c>
      <c r="B7">
        <v>1782.29</v>
      </c>
    </row>
    <row r="8" spans="1:2" x14ac:dyDescent="0.25">
      <c r="A8" s="3" t="s">
        <v>216</v>
      </c>
      <c r="B8">
        <v>1855</v>
      </c>
    </row>
    <row r="9" spans="1:2" x14ac:dyDescent="0.25">
      <c r="A9" s="3" t="s">
        <v>122</v>
      </c>
      <c r="B9">
        <v>4287.12</v>
      </c>
    </row>
    <row r="10" spans="1:2" x14ac:dyDescent="0.25">
      <c r="A10" s="3" t="s">
        <v>305</v>
      </c>
      <c r="B10">
        <v>361.68</v>
      </c>
    </row>
    <row r="11" spans="1:2" x14ac:dyDescent="0.25">
      <c r="A11" s="3" t="s">
        <v>262</v>
      </c>
      <c r="B11">
        <v>1442.08</v>
      </c>
    </row>
    <row r="12" spans="1:2" x14ac:dyDescent="0.25">
      <c r="A12" s="3" t="s">
        <v>188</v>
      </c>
      <c r="B12">
        <v>572.16</v>
      </c>
    </row>
    <row r="13" spans="1:2" x14ac:dyDescent="0.25">
      <c r="A13" s="3" t="s">
        <v>217</v>
      </c>
      <c r="B13">
        <v>587.04999999999995</v>
      </c>
    </row>
    <row r="14" spans="1:2" x14ac:dyDescent="0.25">
      <c r="A14" s="3" t="s">
        <v>269</v>
      </c>
      <c r="B14">
        <v>711.99</v>
      </c>
    </row>
    <row r="15" spans="1:2" x14ac:dyDescent="0.25">
      <c r="A15" s="3" t="s">
        <v>115</v>
      </c>
      <c r="B15">
        <v>1422.52</v>
      </c>
    </row>
    <row r="16" spans="1:2" x14ac:dyDescent="0.25">
      <c r="A16" s="3" t="s">
        <v>410</v>
      </c>
      <c r="B16">
        <v>4243.83</v>
      </c>
    </row>
    <row r="17" spans="1:2" x14ac:dyDescent="0.25">
      <c r="A17" s="3" t="s">
        <v>389</v>
      </c>
      <c r="B17">
        <v>1479.91</v>
      </c>
    </row>
    <row r="18" spans="1:2" x14ac:dyDescent="0.25">
      <c r="A18" s="3" t="s">
        <v>186</v>
      </c>
      <c r="B18">
        <v>1553.46</v>
      </c>
    </row>
    <row r="19" spans="1:2" x14ac:dyDescent="0.25">
      <c r="A19" s="3" t="s">
        <v>415</v>
      </c>
      <c r="B19">
        <v>4549.26</v>
      </c>
    </row>
    <row r="20" spans="1:2" x14ac:dyDescent="0.25">
      <c r="A20" s="3" t="s">
        <v>372</v>
      </c>
      <c r="B20">
        <v>1314.38</v>
      </c>
    </row>
    <row r="21" spans="1:2" x14ac:dyDescent="0.25">
      <c r="A21" s="3" t="s">
        <v>160</v>
      </c>
      <c r="B21">
        <v>1896.14</v>
      </c>
    </row>
    <row r="22" spans="1:2" x14ac:dyDescent="0.25">
      <c r="A22" s="3" t="s">
        <v>245</v>
      </c>
      <c r="B22">
        <v>2705.75</v>
      </c>
    </row>
    <row r="23" spans="1:2" x14ac:dyDescent="0.25">
      <c r="A23" s="3" t="s">
        <v>272</v>
      </c>
      <c r="B23">
        <v>640.38</v>
      </c>
    </row>
    <row r="24" spans="1:2" x14ac:dyDescent="0.25">
      <c r="A24" s="3" t="s">
        <v>29</v>
      </c>
      <c r="B24">
        <v>4260.5200000000004</v>
      </c>
    </row>
    <row r="25" spans="1:2" x14ac:dyDescent="0.25">
      <c r="A25" s="3" t="s">
        <v>256</v>
      </c>
      <c r="B25">
        <v>528.54</v>
      </c>
    </row>
    <row r="26" spans="1:2" x14ac:dyDescent="0.25">
      <c r="A26" s="3" t="s">
        <v>281</v>
      </c>
      <c r="B26">
        <v>803.68</v>
      </c>
    </row>
    <row r="27" spans="1:2" x14ac:dyDescent="0.25">
      <c r="A27" s="3" t="s">
        <v>164</v>
      </c>
      <c r="B27">
        <v>464.17</v>
      </c>
    </row>
    <row r="28" spans="1:2" x14ac:dyDescent="0.25">
      <c r="A28" s="3" t="s">
        <v>40</v>
      </c>
      <c r="B28">
        <v>4094.82</v>
      </c>
    </row>
    <row r="29" spans="1:2" x14ac:dyDescent="0.25">
      <c r="A29" s="3" t="s">
        <v>20</v>
      </c>
      <c r="B29">
        <v>11721.55</v>
      </c>
    </row>
    <row r="30" spans="1:2" x14ac:dyDescent="0.25">
      <c r="A30" s="3" t="s">
        <v>31</v>
      </c>
      <c r="B30">
        <v>60616.36</v>
      </c>
    </row>
    <row r="31" spans="1:2" x14ac:dyDescent="0.25">
      <c r="A31" s="3" t="s">
        <v>34</v>
      </c>
      <c r="B31">
        <v>6369.34</v>
      </c>
    </row>
    <row r="32" spans="1:2" x14ac:dyDescent="0.25">
      <c r="A32" s="3" t="s">
        <v>353</v>
      </c>
      <c r="B32">
        <v>1145.1300000000001</v>
      </c>
    </row>
    <row r="33" spans="1:2" x14ac:dyDescent="0.25">
      <c r="A33" s="3" t="s">
        <v>33</v>
      </c>
      <c r="B33">
        <v>3540.63</v>
      </c>
    </row>
    <row r="34" spans="1:2" x14ac:dyDescent="0.25">
      <c r="A34" s="3" t="s">
        <v>38</v>
      </c>
      <c r="B34">
        <v>7665.4</v>
      </c>
    </row>
    <row r="35" spans="1:2" x14ac:dyDescent="0.25">
      <c r="A35" s="3" t="s">
        <v>134</v>
      </c>
      <c r="B35">
        <v>1106.31</v>
      </c>
    </row>
    <row r="36" spans="1:2" x14ac:dyDescent="0.25">
      <c r="A36" s="3" t="s">
        <v>92</v>
      </c>
      <c r="B36">
        <v>11303.24</v>
      </c>
    </row>
    <row r="37" spans="1:2" x14ac:dyDescent="0.25">
      <c r="A37" s="3" t="s">
        <v>171</v>
      </c>
      <c r="B37">
        <v>9334.84</v>
      </c>
    </row>
    <row r="38" spans="1:2" x14ac:dyDescent="0.25">
      <c r="A38" s="3" t="s">
        <v>259</v>
      </c>
      <c r="B38">
        <v>1278.74</v>
      </c>
    </row>
    <row r="39" spans="1:2" x14ac:dyDescent="0.25">
      <c r="A39" s="3" t="s">
        <v>257</v>
      </c>
      <c r="B39">
        <v>674</v>
      </c>
    </row>
    <row r="40" spans="1:2" x14ac:dyDescent="0.25">
      <c r="A40" s="3" t="s">
        <v>355</v>
      </c>
      <c r="B40">
        <v>731.51</v>
      </c>
    </row>
    <row r="41" spans="1:2" x14ac:dyDescent="0.25">
      <c r="A41" s="3" t="s">
        <v>125</v>
      </c>
      <c r="B41">
        <v>1338.63</v>
      </c>
    </row>
    <row r="42" spans="1:2" x14ac:dyDescent="0.25">
      <c r="A42" s="3" t="s">
        <v>19</v>
      </c>
      <c r="B42">
        <v>20318.599999999999</v>
      </c>
    </row>
    <row r="43" spans="1:2" x14ac:dyDescent="0.25">
      <c r="A43" s="3" t="s">
        <v>293</v>
      </c>
      <c r="B43">
        <v>1389.32</v>
      </c>
    </row>
    <row r="44" spans="1:2" x14ac:dyDescent="0.25">
      <c r="A44" s="3" t="s">
        <v>296</v>
      </c>
      <c r="B44">
        <v>981.3</v>
      </c>
    </row>
    <row r="45" spans="1:2" x14ac:dyDescent="0.25">
      <c r="A45" s="3" t="s">
        <v>329</v>
      </c>
      <c r="B45">
        <v>619.92999999999995</v>
      </c>
    </row>
    <row r="46" spans="1:2" x14ac:dyDescent="0.25">
      <c r="A46" s="3" t="s">
        <v>55</v>
      </c>
      <c r="B46">
        <v>3071.92</v>
      </c>
    </row>
    <row r="47" spans="1:2" x14ac:dyDescent="0.25">
      <c r="A47" s="3" t="s">
        <v>428</v>
      </c>
      <c r="B47">
        <v>423.91</v>
      </c>
    </row>
    <row r="48" spans="1:2" x14ac:dyDescent="0.25">
      <c r="A48" s="3" t="s">
        <v>60</v>
      </c>
      <c r="B48">
        <v>2567.48</v>
      </c>
    </row>
    <row r="49" spans="1:2" x14ac:dyDescent="0.25">
      <c r="A49" s="3" t="s">
        <v>339</v>
      </c>
      <c r="B49">
        <v>8587.17</v>
      </c>
    </row>
    <row r="50" spans="1:2" x14ac:dyDescent="0.25">
      <c r="A50" s="3" t="s">
        <v>303</v>
      </c>
      <c r="B50">
        <v>392.1</v>
      </c>
    </row>
    <row r="51" spans="1:2" x14ac:dyDescent="0.25">
      <c r="A51" s="3" t="s">
        <v>142</v>
      </c>
      <c r="B51">
        <v>10774.64</v>
      </c>
    </row>
    <row r="52" spans="1:2" x14ac:dyDescent="0.25">
      <c r="A52" s="3" t="s">
        <v>306</v>
      </c>
      <c r="B52">
        <v>987.64</v>
      </c>
    </row>
    <row r="53" spans="1:2" x14ac:dyDescent="0.25">
      <c r="A53" s="3" t="s">
        <v>302</v>
      </c>
      <c r="B53">
        <v>611.59</v>
      </c>
    </row>
    <row r="54" spans="1:2" x14ac:dyDescent="0.25">
      <c r="A54" s="3" t="s">
        <v>141</v>
      </c>
      <c r="B54">
        <v>970.3</v>
      </c>
    </row>
    <row r="55" spans="1:2" x14ac:dyDescent="0.25">
      <c r="A55" s="3" t="s">
        <v>443</v>
      </c>
      <c r="B55">
        <v>273.99</v>
      </c>
    </row>
    <row r="56" spans="1:2" x14ac:dyDescent="0.25">
      <c r="A56" s="3" t="s">
        <v>314</v>
      </c>
      <c r="B56">
        <v>1574.15</v>
      </c>
    </row>
    <row r="57" spans="1:2" x14ac:dyDescent="0.25">
      <c r="A57" s="3" t="s">
        <v>197</v>
      </c>
      <c r="B57">
        <v>6026.55</v>
      </c>
    </row>
    <row r="58" spans="1:2" x14ac:dyDescent="0.25">
      <c r="A58" s="3" t="s">
        <v>472</v>
      </c>
      <c r="B58">
        <v>47.24</v>
      </c>
    </row>
    <row r="59" spans="1:2" x14ac:dyDescent="0.25">
      <c r="A59" s="3" t="s">
        <v>295</v>
      </c>
      <c r="B59">
        <v>509.93</v>
      </c>
    </row>
    <row r="60" spans="1:2" x14ac:dyDescent="0.25">
      <c r="A60" s="3" t="s">
        <v>192</v>
      </c>
      <c r="B60">
        <v>2069.39</v>
      </c>
    </row>
    <row r="61" spans="1:2" x14ac:dyDescent="0.25">
      <c r="A61" s="3" t="s">
        <v>199</v>
      </c>
      <c r="B61">
        <v>1706</v>
      </c>
    </row>
    <row r="62" spans="1:2" x14ac:dyDescent="0.25">
      <c r="A62" s="3" t="s">
        <v>349</v>
      </c>
      <c r="B62">
        <v>1516.08</v>
      </c>
    </row>
    <row r="63" spans="1:2" x14ac:dyDescent="0.25">
      <c r="A63" s="3" t="s">
        <v>311</v>
      </c>
      <c r="B63">
        <v>2330.1</v>
      </c>
    </row>
    <row r="64" spans="1:2" x14ac:dyDescent="0.25">
      <c r="A64" s="3" t="s">
        <v>135</v>
      </c>
      <c r="B64">
        <v>1404.33</v>
      </c>
    </row>
    <row r="65" spans="1:2" x14ac:dyDescent="0.25">
      <c r="A65" s="3" t="s">
        <v>16</v>
      </c>
      <c r="B65">
        <v>21643.279999999999</v>
      </c>
    </row>
    <row r="66" spans="1:2" x14ac:dyDescent="0.25">
      <c r="A66" s="3" t="s">
        <v>291</v>
      </c>
      <c r="B66">
        <v>615.04</v>
      </c>
    </row>
    <row r="67" spans="1:2" x14ac:dyDescent="0.25">
      <c r="A67" s="3" t="s">
        <v>309</v>
      </c>
      <c r="B67">
        <v>965.3</v>
      </c>
    </row>
    <row r="68" spans="1:2" x14ac:dyDescent="0.25">
      <c r="A68" s="3" t="s">
        <v>446</v>
      </c>
      <c r="B68">
        <v>4387.8500000000004</v>
      </c>
    </row>
    <row r="69" spans="1:2" x14ac:dyDescent="0.25">
      <c r="A69" s="3" t="s">
        <v>405</v>
      </c>
      <c r="B69">
        <v>1356.07</v>
      </c>
    </row>
    <row r="70" spans="1:2" x14ac:dyDescent="0.25">
      <c r="A70" s="3" t="s">
        <v>184</v>
      </c>
      <c r="B70">
        <v>441.13</v>
      </c>
    </row>
    <row r="71" spans="1:2" x14ac:dyDescent="0.25">
      <c r="A71" s="3" t="s">
        <v>179</v>
      </c>
      <c r="B71">
        <v>938.19</v>
      </c>
    </row>
    <row r="72" spans="1:2" x14ac:dyDescent="0.25">
      <c r="A72" s="3" t="s">
        <v>124</v>
      </c>
      <c r="B72">
        <v>1354.67</v>
      </c>
    </row>
    <row r="73" spans="1:2" x14ac:dyDescent="0.25">
      <c r="A73" s="3" t="s">
        <v>299</v>
      </c>
      <c r="B73">
        <v>983.3</v>
      </c>
    </row>
    <row r="74" spans="1:2" x14ac:dyDescent="0.25">
      <c r="A74" s="3" t="s">
        <v>322</v>
      </c>
      <c r="B74">
        <v>598.58000000000004</v>
      </c>
    </row>
    <row r="75" spans="1:2" x14ac:dyDescent="0.25">
      <c r="A75" s="3" t="s">
        <v>54</v>
      </c>
      <c r="B75">
        <v>1966.44</v>
      </c>
    </row>
    <row r="76" spans="1:2" x14ac:dyDescent="0.25">
      <c r="A76" s="3" t="s">
        <v>119</v>
      </c>
      <c r="B76">
        <v>2090.54</v>
      </c>
    </row>
    <row r="77" spans="1:2" x14ac:dyDescent="0.25">
      <c r="A77" s="3" t="s">
        <v>357</v>
      </c>
      <c r="B77">
        <v>610.78</v>
      </c>
    </row>
    <row r="78" spans="1:2" x14ac:dyDescent="0.25">
      <c r="A78" s="3" t="s">
        <v>260</v>
      </c>
      <c r="B78">
        <v>1783.73</v>
      </c>
    </row>
    <row r="79" spans="1:2" x14ac:dyDescent="0.25">
      <c r="A79" s="3" t="s">
        <v>485</v>
      </c>
      <c r="B79">
        <v>1644.92</v>
      </c>
    </row>
    <row r="80" spans="1:2" x14ac:dyDescent="0.25">
      <c r="A80" s="3" t="s">
        <v>454</v>
      </c>
      <c r="B80">
        <v>371.14</v>
      </c>
    </row>
    <row r="81" spans="1:2" x14ac:dyDescent="0.25">
      <c r="A81" s="3" t="s">
        <v>158</v>
      </c>
      <c r="B81">
        <v>2631.6</v>
      </c>
    </row>
    <row r="82" spans="1:2" x14ac:dyDescent="0.25">
      <c r="A82" s="3" t="s">
        <v>477</v>
      </c>
      <c r="B82">
        <v>221.51</v>
      </c>
    </row>
    <row r="83" spans="1:2" x14ac:dyDescent="0.25">
      <c r="A83" s="3" t="s">
        <v>204</v>
      </c>
      <c r="B83">
        <v>1942.12</v>
      </c>
    </row>
    <row r="84" spans="1:2" x14ac:dyDescent="0.25">
      <c r="A84" s="3" t="s">
        <v>283</v>
      </c>
      <c r="B84">
        <v>740.77</v>
      </c>
    </row>
    <row r="85" spans="1:2" x14ac:dyDescent="0.25">
      <c r="A85" s="3" t="s">
        <v>340</v>
      </c>
      <c r="B85">
        <v>459.82</v>
      </c>
    </row>
    <row r="86" spans="1:2" x14ac:dyDescent="0.25">
      <c r="A86" s="3" t="s">
        <v>368</v>
      </c>
      <c r="B86">
        <v>534.22</v>
      </c>
    </row>
    <row r="87" spans="1:2" x14ac:dyDescent="0.25">
      <c r="A87" s="3" t="s">
        <v>113</v>
      </c>
      <c r="B87">
        <v>1037.8800000000001</v>
      </c>
    </row>
    <row r="88" spans="1:2" x14ac:dyDescent="0.25">
      <c r="A88" s="3" t="s">
        <v>458</v>
      </c>
      <c r="B88">
        <v>677.8</v>
      </c>
    </row>
    <row r="89" spans="1:2" x14ac:dyDescent="0.25">
      <c r="A89" s="3" t="s">
        <v>285</v>
      </c>
      <c r="B89">
        <v>262.7</v>
      </c>
    </row>
    <row r="90" spans="1:2" x14ac:dyDescent="0.25">
      <c r="A90" s="3" t="s">
        <v>345</v>
      </c>
      <c r="B90">
        <v>339.89</v>
      </c>
    </row>
    <row r="91" spans="1:2" x14ac:dyDescent="0.25">
      <c r="A91" s="3" t="s">
        <v>130</v>
      </c>
      <c r="B91">
        <v>2069.4499999999998</v>
      </c>
    </row>
    <row r="92" spans="1:2" x14ac:dyDescent="0.25">
      <c r="A92" s="3" t="s">
        <v>45</v>
      </c>
      <c r="B92">
        <v>2269.0100000000002</v>
      </c>
    </row>
    <row r="93" spans="1:2" x14ac:dyDescent="0.25">
      <c r="A93" s="3" t="s">
        <v>332</v>
      </c>
      <c r="B93">
        <v>3557.94</v>
      </c>
    </row>
    <row r="94" spans="1:2" x14ac:dyDescent="0.25">
      <c r="A94" s="3" t="s">
        <v>363</v>
      </c>
      <c r="B94">
        <v>415.42</v>
      </c>
    </row>
    <row r="95" spans="1:2" x14ac:dyDescent="0.25">
      <c r="A95" s="3" t="s">
        <v>123</v>
      </c>
      <c r="B95">
        <v>756.64</v>
      </c>
    </row>
    <row r="96" spans="1:2" x14ac:dyDescent="0.25">
      <c r="A96" s="3" t="s">
        <v>465</v>
      </c>
      <c r="B96">
        <v>148.41999999999999</v>
      </c>
    </row>
    <row r="97" spans="1:2" x14ac:dyDescent="0.25">
      <c r="A97" s="3" t="s">
        <v>366</v>
      </c>
      <c r="B97">
        <v>429.86</v>
      </c>
    </row>
    <row r="98" spans="1:2" x14ac:dyDescent="0.25">
      <c r="A98" s="3" t="s">
        <v>240</v>
      </c>
      <c r="B98">
        <v>1205.03</v>
      </c>
    </row>
    <row r="99" spans="1:2" x14ac:dyDescent="0.25">
      <c r="A99" s="3" t="s">
        <v>444</v>
      </c>
      <c r="B99">
        <v>258.64999999999998</v>
      </c>
    </row>
    <row r="100" spans="1:2" x14ac:dyDescent="0.25">
      <c r="A100" s="3" t="s">
        <v>153</v>
      </c>
      <c r="B100">
        <v>2276.54</v>
      </c>
    </row>
    <row r="101" spans="1:2" x14ac:dyDescent="0.25">
      <c r="A101" s="3" t="s">
        <v>356</v>
      </c>
      <c r="B101">
        <v>248.77</v>
      </c>
    </row>
    <row r="102" spans="1:2" x14ac:dyDescent="0.25">
      <c r="A102" s="3" t="s">
        <v>149</v>
      </c>
      <c r="B102">
        <v>2501.1999999999998</v>
      </c>
    </row>
    <row r="103" spans="1:2" x14ac:dyDescent="0.25">
      <c r="A103" s="3" t="s">
        <v>282</v>
      </c>
      <c r="B103">
        <v>722.72</v>
      </c>
    </row>
    <row r="104" spans="1:2" x14ac:dyDescent="0.25">
      <c r="A104" s="3" t="s">
        <v>482</v>
      </c>
      <c r="B104">
        <v>887.24</v>
      </c>
    </row>
    <row r="105" spans="1:2" x14ac:dyDescent="0.25">
      <c r="A105" s="3" t="s">
        <v>277</v>
      </c>
      <c r="B105">
        <v>1156.6099999999999</v>
      </c>
    </row>
    <row r="106" spans="1:2" x14ac:dyDescent="0.25">
      <c r="A106" s="3" t="s">
        <v>294</v>
      </c>
      <c r="B106">
        <v>1188.97</v>
      </c>
    </row>
    <row r="107" spans="1:2" x14ac:dyDescent="0.25">
      <c r="A107" s="3" t="s">
        <v>117</v>
      </c>
      <c r="B107">
        <v>4693.3900000000003</v>
      </c>
    </row>
    <row r="108" spans="1:2" x14ac:dyDescent="0.25">
      <c r="A108" s="3" t="s">
        <v>290</v>
      </c>
      <c r="B108">
        <v>1590.89</v>
      </c>
    </row>
    <row r="109" spans="1:2" x14ac:dyDescent="0.25">
      <c r="A109" s="3" t="s">
        <v>348</v>
      </c>
      <c r="B109">
        <v>1537.45</v>
      </c>
    </row>
    <row r="110" spans="1:2" x14ac:dyDescent="0.25">
      <c r="A110" s="3" t="s">
        <v>39</v>
      </c>
      <c r="B110">
        <v>14414.34</v>
      </c>
    </row>
    <row r="111" spans="1:2" x14ac:dyDescent="0.25">
      <c r="A111" s="3" t="s">
        <v>334</v>
      </c>
      <c r="B111">
        <v>826.95</v>
      </c>
    </row>
    <row r="112" spans="1:2" x14ac:dyDescent="0.25">
      <c r="A112" s="3" t="s">
        <v>330</v>
      </c>
      <c r="B112">
        <v>584.41999999999996</v>
      </c>
    </row>
    <row r="113" spans="1:2" x14ac:dyDescent="0.25">
      <c r="A113" s="3" t="s">
        <v>231</v>
      </c>
      <c r="B113">
        <v>1438.55</v>
      </c>
    </row>
    <row r="114" spans="1:2" x14ac:dyDescent="0.25">
      <c r="A114" s="3" t="s">
        <v>52</v>
      </c>
      <c r="B114">
        <v>8557.68</v>
      </c>
    </row>
    <row r="115" spans="1:2" x14ac:dyDescent="0.25">
      <c r="A115" s="3" t="s">
        <v>131</v>
      </c>
      <c r="B115">
        <v>407.52</v>
      </c>
    </row>
    <row r="116" spans="1:2" x14ac:dyDescent="0.25">
      <c r="A116" s="3" t="s">
        <v>138</v>
      </c>
      <c r="B116">
        <v>703.91</v>
      </c>
    </row>
    <row r="117" spans="1:2" x14ac:dyDescent="0.25">
      <c r="A117" s="3" t="s">
        <v>111</v>
      </c>
      <c r="B117">
        <v>1034.67</v>
      </c>
    </row>
    <row r="118" spans="1:2" x14ac:dyDescent="0.25">
      <c r="A118" s="3" t="s">
        <v>177</v>
      </c>
      <c r="B118">
        <v>2203.67</v>
      </c>
    </row>
    <row r="119" spans="1:2" x14ac:dyDescent="0.25">
      <c r="A119" s="3" t="s">
        <v>234</v>
      </c>
      <c r="B119">
        <v>2072.29</v>
      </c>
    </row>
    <row r="120" spans="1:2" x14ac:dyDescent="0.25">
      <c r="A120" s="3" t="s">
        <v>47</v>
      </c>
      <c r="B120">
        <v>2630.3</v>
      </c>
    </row>
    <row r="121" spans="1:2" x14ac:dyDescent="0.25">
      <c r="A121" s="3" t="s">
        <v>146</v>
      </c>
      <c r="B121">
        <v>2458.48</v>
      </c>
    </row>
    <row r="122" spans="1:2" x14ac:dyDescent="0.25">
      <c r="A122" s="3" t="s">
        <v>163</v>
      </c>
      <c r="B122">
        <v>627.03</v>
      </c>
    </row>
    <row r="123" spans="1:2" x14ac:dyDescent="0.25">
      <c r="A123" s="3" t="s">
        <v>195</v>
      </c>
      <c r="B123">
        <v>933.06</v>
      </c>
    </row>
    <row r="124" spans="1:2" x14ac:dyDescent="0.25">
      <c r="A124" s="3" t="s">
        <v>43</v>
      </c>
      <c r="B124">
        <v>15291.42</v>
      </c>
    </row>
    <row r="125" spans="1:2" x14ac:dyDescent="0.25">
      <c r="A125" s="3" t="s">
        <v>331</v>
      </c>
      <c r="B125">
        <v>365.42</v>
      </c>
    </row>
    <row r="126" spans="1:2" x14ac:dyDescent="0.25">
      <c r="A126" s="3" t="s">
        <v>143</v>
      </c>
      <c r="B126">
        <v>428.47</v>
      </c>
    </row>
    <row r="127" spans="1:2" x14ac:dyDescent="0.25">
      <c r="A127" s="3" t="s">
        <v>336</v>
      </c>
      <c r="B127">
        <v>617.61</v>
      </c>
    </row>
    <row r="128" spans="1:2" x14ac:dyDescent="0.25">
      <c r="A128" s="3" t="s">
        <v>267</v>
      </c>
      <c r="B128">
        <v>968.97</v>
      </c>
    </row>
    <row r="129" spans="1:2" x14ac:dyDescent="0.25">
      <c r="A129" s="3" t="s">
        <v>301</v>
      </c>
      <c r="B129">
        <v>162.68</v>
      </c>
    </row>
    <row r="130" spans="1:2" x14ac:dyDescent="0.25">
      <c r="A130" s="3" t="s">
        <v>214</v>
      </c>
      <c r="B130">
        <v>1571.33</v>
      </c>
    </row>
    <row r="131" spans="1:2" x14ac:dyDescent="0.25">
      <c r="A131" s="3" t="s">
        <v>360</v>
      </c>
      <c r="B131">
        <v>355.95</v>
      </c>
    </row>
    <row r="132" spans="1:2" x14ac:dyDescent="0.25">
      <c r="A132" s="3" t="s">
        <v>8</v>
      </c>
      <c r="B132">
        <v>16840.509999999998</v>
      </c>
    </row>
    <row r="133" spans="1:2" x14ac:dyDescent="0.25">
      <c r="A133" s="3" t="s">
        <v>461</v>
      </c>
      <c r="B133">
        <v>714.42</v>
      </c>
    </row>
    <row r="134" spans="1:2" x14ac:dyDescent="0.25">
      <c r="A134" s="3" t="s">
        <v>58</v>
      </c>
      <c r="B134">
        <v>57474.25</v>
      </c>
    </row>
    <row r="135" spans="1:2" x14ac:dyDescent="0.25">
      <c r="A135" s="3" t="s">
        <v>167</v>
      </c>
      <c r="B135">
        <v>1064.49</v>
      </c>
    </row>
    <row r="136" spans="1:2" x14ac:dyDescent="0.25">
      <c r="A136" s="3" t="s">
        <v>476</v>
      </c>
      <c r="B136">
        <v>138.65</v>
      </c>
    </row>
    <row r="137" spans="1:2" x14ac:dyDescent="0.25">
      <c r="A137" s="3" t="s">
        <v>212</v>
      </c>
      <c r="B137">
        <v>1012.94</v>
      </c>
    </row>
    <row r="138" spans="1:2" x14ac:dyDescent="0.25">
      <c r="A138" s="3" t="s">
        <v>25</v>
      </c>
      <c r="B138">
        <v>12809</v>
      </c>
    </row>
    <row r="139" spans="1:2" x14ac:dyDescent="0.25">
      <c r="A139" s="3" t="s">
        <v>6</v>
      </c>
      <c r="B139">
        <v>20581.27</v>
      </c>
    </row>
    <row r="140" spans="1:2" x14ac:dyDescent="0.25">
      <c r="A140" s="3" t="s">
        <v>36</v>
      </c>
      <c r="B140">
        <v>9734.9</v>
      </c>
    </row>
    <row r="141" spans="1:2" x14ac:dyDescent="0.25">
      <c r="A141" s="3" t="s">
        <v>455</v>
      </c>
      <c r="B141">
        <v>491.23</v>
      </c>
    </row>
    <row r="142" spans="1:2" x14ac:dyDescent="0.25">
      <c r="A142" s="3" t="s">
        <v>479</v>
      </c>
      <c r="B142">
        <v>581.74</v>
      </c>
    </row>
    <row r="143" spans="1:2" x14ac:dyDescent="0.25">
      <c r="A143" s="3" t="s">
        <v>49</v>
      </c>
      <c r="B143">
        <v>7305.49</v>
      </c>
    </row>
    <row r="144" spans="1:2" x14ac:dyDescent="0.25">
      <c r="A144" s="3" t="s">
        <v>247</v>
      </c>
      <c r="B144">
        <v>1004.83</v>
      </c>
    </row>
    <row r="145" spans="1:2" x14ac:dyDescent="0.25">
      <c r="A145" s="3" t="s">
        <v>308</v>
      </c>
      <c r="B145">
        <v>500.08</v>
      </c>
    </row>
    <row r="146" spans="1:2" x14ac:dyDescent="0.25">
      <c r="A146" s="3" t="s">
        <v>459</v>
      </c>
      <c r="B146">
        <v>595.61</v>
      </c>
    </row>
    <row r="147" spans="1:2" x14ac:dyDescent="0.25">
      <c r="A147" s="3" t="s">
        <v>9</v>
      </c>
      <c r="B147">
        <v>8590</v>
      </c>
    </row>
    <row r="148" spans="1:2" x14ac:dyDescent="0.25">
      <c r="A148" s="3" t="s">
        <v>300</v>
      </c>
      <c r="B148">
        <v>440.14</v>
      </c>
    </row>
    <row r="149" spans="1:2" x14ac:dyDescent="0.25">
      <c r="A149" s="3" t="s">
        <v>23</v>
      </c>
      <c r="B149">
        <v>5922</v>
      </c>
    </row>
    <row r="150" spans="1:2" x14ac:dyDescent="0.25">
      <c r="A150" s="3" t="s">
        <v>62</v>
      </c>
      <c r="B150">
        <v>11022.81</v>
      </c>
    </row>
    <row r="151" spans="1:2" x14ac:dyDescent="0.25">
      <c r="A151" s="3" t="s">
        <v>180</v>
      </c>
      <c r="B151">
        <v>721.48</v>
      </c>
    </row>
    <row r="152" spans="1:2" x14ac:dyDescent="0.25">
      <c r="A152" s="3" t="s">
        <v>270</v>
      </c>
      <c r="B152">
        <v>2789.58</v>
      </c>
    </row>
    <row r="153" spans="1:2" x14ac:dyDescent="0.25">
      <c r="A153" s="3" t="s">
        <v>333</v>
      </c>
      <c r="B153">
        <v>4254.68</v>
      </c>
    </row>
    <row r="154" spans="1:2" x14ac:dyDescent="0.25">
      <c r="A154" s="3" t="s">
        <v>18</v>
      </c>
      <c r="B154">
        <v>110666.93</v>
      </c>
    </row>
    <row r="155" spans="1:2" x14ac:dyDescent="0.25">
      <c r="A155" s="3" t="s">
        <v>450</v>
      </c>
      <c r="B155">
        <v>102.14</v>
      </c>
    </row>
    <row r="156" spans="1:2" x14ac:dyDescent="0.25">
      <c r="A156" s="3" t="s">
        <v>14</v>
      </c>
      <c r="B156">
        <v>13665.35</v>
      </c>
    </row>
    <row r="157" spans="1:2" x14ac:dyDescent="0.25">
      <c r="A157" s="3" t="s">
        <v>59</v>
      </c>
      <c r="B157">
        <v>13555.32</v>
      </c>
    </row>
    <row r="158" spans="1:2" x14ac:dyDescent="0.25">
      <c r="A158" s="3" t="s">
        <v>156</v>
      </c>
      <c r="B158">
        <v>5797.2</v>
      </c>
    </row>
    <row r="159" spans="1:2" x14ac:dyDescent="0.25">
      <c r="A159" s="3" t="s">
        <v>154</v>
      </c>
      <c r="B159">
        <v>2283.7199999999998</v>
      </c>
    </row>
    <row r="160" spans="1:2" x14ac:dyDescent="0.25">
      <c r="A160" s="3" t="s">
        <v>344</v>
      </c>
      <c r="B160">
        <v>531.74</v>
      </c>
    </row>
    <row r="161" spans="1:2" x14ac:dyDescent="0.25">
      <c r="A161" s="3" t="s">
        <v>120</v>
      </c>
      <c r="B161">
        <v>1612.14</v>
      </c>
    </row>
    <row r="162" spans="1:2" x14ac:dyDescent="0.25">
      <c r="A162" s="3" t="s">
        <v>243</v>
      </c>
      <c r="B162">
        <v>2100.13</v>
      </c>
    </row>
    <row r="163" spans="1:2" x14ac:dyDescent="0.25">
      <c r="A163" s="3" t="s">
        <v>367</v>
      </c>
      <c r="B163">
        <v>1213.08</v>
      </c>
    </row>
    <row r="164" spans="1:2" x14ac:dyDescent="0.25">
      <c r="A164" s="3" t="s">
        <v>191</v>
      </c>
      <c r="B164">
        <v>238.43</v>
      </c>
    </row>
    <row r="165" spans="1:2" x14ac:dyDescent="0.25">
      <c r="A165" s="3" t="s">
        <v>169</v>
      </c>
      <c r="B165">
        <v>4354.22</v>
      </c>
    </row>
    <row r="166" spans="1:2" x14ac:dyDescent="0.25">
      <c r="A166" s="3" t="s">
        <v>165</v>
      </c>
      <c r="B166">
        <v>1197.26</v>
      </c>
    </row>
    <row r="167" spans="1:2" x14ac:dyDescent="0.25">
      <c r="A167" s="3" t="s">
        <v>136</v>
      </c>
      <c r="B167">
        <v>1183.9000000000001</v>
      </c>
    </row>
    <row r="168" spans="1:2" x14ac:dyDescent="0.25">
      <c r="A168" s="3" t="s">
        <v>32</v>
      </c>
      <c r="B168">
        <v>4286.78</v>
      </c>
    </row>
    <row r="169" spans="1:2" x14ac:dyDescent="0.25">
      <c r="A169" s="3" t="s">
        <v>261</v>
      </c>
      <c r="B169">
        <v>213.48</v>
      </c>
    </row>
    <row r="170" spans="1:2" x14ac:dyDescent="0.25">
      <c r="A170" s="3" t="s">
        <v>11</v>
      </c>
      <c r="B170">
        <v>17794</v>
      </c>
    </row>
    <row r="171" spans="1:2" x14ac:dyDescent="0.25">
      <c r="A171" s="3" t="s">
        <v>278</v>
      </c>
      <c r="B171">
        <v>859.21</v>
      </c>
    </row>
    <row r="172" spans="1:2" x14ac:dyDescent="0.25">
      <c r="A172" s="3" t="s">
        <v>280</v>
      </c>
      <c r="B172">
        <v>1296.19</v>
      </c>
    </row>
    <row r="173" spans="1:2" x14ac:dyDescent="0.25">
      <c r="A173" s="3" t="s">
        <v>7</v>
      </c>
      <c r="B173">
        <v>9772.02</v>
      </c>
    </row>
    <row r="174" spans="1:2" x14ac:dyDescent="0.25">
      <c r="A174" s="3" t="s">
        <v>475</v>
      </c>
      <c r="B174">
        <v>472.98</v>
      </c>
    </row>
    <row r="175" spans="1:2" x14ac:dyDescent="0.25">
      <c r="A175" s="3" t="s">
        <v>274</v>
      </c>
      <c r="B175">
        <v>250.97</v>
      </c>
    </row>
    <row r="176" spans="1:2" x14ac:dyDescent="0.25">
      <c r="A176" s="3" t="s">
        <v>436</v>
      </c>
      <c r="B176">
        <v>1682.97</v>
      </c>
    </row>
    <row r="177" spans="1:2" x14ac:dyDescent="0.25">
      <c r="A177" s="3" t="s">
        <v>289</v>
      </c>
      <c r="B177">
        <v>1126.1099999999999</v>
      </c>
    </row>
    <row r="178" spans="1:2" x14ac:dyDescent="0.25">
      <c r="A178" s="3" t="s">
        <v>362</v>
      </c>
      <c r="B178">
        <v>598.07000000000005</v>
      </c>
    </row>
    <row r="179" spans="1:2" x14ac:dyDescent="0.25">
      <c r="A179" s="3" t="s">
        <v>323</v>
      </c>
      <c r="B179">
        <v>1889.63</v>
      </c>
    </row>
    <row r="180" spans="1:2" x14ac:dyDescent="0.25">
      <c r="A180" s="3" t="s">
        <v>264</v>
      </c>
      <c r="B180">
        <v>6086.2</v>
      </c>
    </row>
    <row r="181" spans="1:2" x14ac:dyDescent="0.25">
      <c r="A181" s="3" t="s">
        <v>381</v>
      </c>
      <c r="B181">
        <v>2438.58</v>
      </c>
    </row>
    <row r="182" spans="1:2" x14ac:dyDescent="0.25">
      <c r="A182" s="3" t="s">
        <v>374</v>
      </c>
      <c r="B182">
        <v>2988.86</v>
      </c>
    </row>
    <row r="183" spans="1:2" x14ac:dyDescent="0.25">
      <c r="A183" s="3" t="s">
        <v>129</v>
      </c>
      <c r="B183">
        <v>6992.56</v>
      </c>
    </row>
    <row r="184" spans="1:2" x14ac:dyDescent="0.25">
      <c r="A184" s="3" t="s">
        <v>364</v>
      </c>
      <c r="B184">
        <v>837.41</v>
      </c>
    </row>
    <row r="185" spans="1:2" x14ac:dyDescent="0.25">
      <c r="A185" s="3" t="s">
        <v>453</v>
      </c>
      <c r="B185">
        <v>2123.2399999999998</v>
      </c>
    </row>
    <row r="186" spans="1:2" x14ac:dyDescent="0.25">
      <c r="A186" s="3" t="s">
        <v>206</v>
      </c>
      <c r="B186">
        <v>837.73</v>
      </c>
    </row>
    <row r="187" spans="1:2" x14ac:dyDescent="0.25">
      <c r="A187" s="3" t="s">
        <v>318</v>
      </c>
      <c r="B187">
        <v>377.4</v>
      </c>
    </row>
    <row r="188" spans="1:2" x14ac:dyDescent="0.25">
      <c r="A188" s="3" t="s">
        <v>196</v>
      </c>
      <c r="B188">
        <v>1993.2</v>
      </c>
    </row>
    <row r="189" spans="1:2" x14ac:dyDescent="0.25">
      <c r="A189" s="3" t="s">
        <v>42</v>
      </c>
      <c r="B189">
        <v>17861</v>
      </c>
    </row>
    <row r="190" spans="1:2" x14ac:dyDescent="0.25">
      <c r="A190" s="3" t="s">
        <v>193</v>
      </c>
      <c r="B190">
        <v>795.17</v>
      </c>
    </row>
    <row r="191" spans="1:2" x14ac:dyDescent="0.25">
      <c r="A191" s="3" t="s">
        <v>178</v>
      </c>
      <c r="B191">
        <v>2067.7600000000002</v>
      </c>
    </row>
    <row r="192" spans="1:2" x14ac:dyDescent="0.25">
      <c r="A192" s="3" t="s">
        <v>317</v>
      </c>
      <c r="B192">
        <v>431.21</v>
      </c>
    </row>
    <row r="193" spans="1:2" x14ac:dyDescent="0.25">
      <c r="A193" s="3" t="s">
        <v>351</v>
      </c>
      <c r="B193">
        <v>714.51</v>
      </c>
    </row>
    <row r="194" spans="1:2" x14ac:dyDescent="0.25">
      <c r="A194" s="3" t="s">
        <v>255</v>
      </c>
      <c r="B194">
        <v>661.16</v>
      </c>
    </row>
    <row r="195" spans="1:2" x14ac:dyDescent="0.25">
      <c r="A195" s="3" t="s">
        <v>297</v>
      </c>
      <c r="B195">
        <v>1417.37</v>
      </c>
    </row>
    <row r="196" spans="1:2" x14ac:dyDescent="0.25">
      <c r="A196" s="3" t="s">
        <v>114</v>
      </c>
      <c r="B196">
        <v>1145.01</v>
      </c>
    </row>
    <row r="197" spans="1:2" x14ac:dyDescent="0.25">
      <c r="A197" s="3" t="s">
        <v>438</v>
      </c>
      <c r="B197">
        <v>1332.24</v>
      </c>
    </row>
    <row r="198" spans="1:2" x14ac:dyDescent="0.25">
      <c r="A198" s="3" t="s">
        <v>275</v>
      </c>
      <c r="B198">
        <v>1422.32</v>
      </c>
    </row>
    <row r="199" spans="1:2" x14ac:dyDescent="0.25">
      <c r="A199" s="3" t="s">
        <v>483</v>
      </c>
      <c r="B199">
        <v>70.64</v>
      </c>
    </row>
    <row r="200" spans="1:2" x14ac:dyDescent="0.25">
      <c r="A200" s="3" t="s">
        <v>144</v>
      </c>
      <c r="B200">
        <v>442.81</v>
      </c>
    </row>
    <row r="201" spans="1:2" x14ac:dyDescent="0.25">
      <c r="A201" s="3" t="s">
        <v>347</v>
      </c>
      <c r="B201">
        <v>684.61</v>
      </c>
    </row>
    <row r="202" spans="1:2" x14ac:dyDescent="0.25">
      <c r="A202" s="3" t="s">
        <v>15</v>
      </c>
      <c r="B202">
        <v>6390.71</v>
      </c>
    </row>
    <row r="203" spans="1:2" x14ac:dyDescent="0.25">
      <c r="A203" s="3" t="s">
        <v>424</v>
      </c>
      <c r="B203">
        <v>912.77</v>
      </c>
    </row>
    <row r="204" spans="1:2" x14ac:dyDescent="0.25">
      <c r="A204" s="3" t="s">
        <v>189</v>
      </c>
      <c r="B204">
        <v>783.51</v>
      </c>
    </row>
    <row r="205" spans="1:2" x14ac:dyDescent="0.25">
      <c r="A205" s="3" t="s">
        <v>440</v>
      </c>
      <c r="B205">
        <v>578.17999999999995</v>
      </c>
    </row>
    <row r="206" spans="1:2" x14ac:dyDescent="0.25">
      <c r="A206" s="3" t="s">
        <v>121</v>
      </c>
      <c r="B206">
        <v>1883.8</v>
      </c>
    </row>
    <row r="207" spans="1:2" x14ac:dyDescent="0.25">
      <c r="A207" s="3" t="s">
        <v>104</v>
      </c>
      <c r="B207">
        <v>2630.17</v>
      </c>
    </row>
    <row r="208" spans="1:2" x14ac:dyDescent="0.25">
      <c r="A208" s="3" t="s">
        <v>460</v>
      </c>
      <c r="B208">
        <v>69.77</v>
      </c>
    </row>
    <row r="209" spans="1:2" x14ac:dyDescent="0.25">
      <c r="A209" s="3" t="s">
        <v>307</v>
      </c>
      <c r="B209">
        <v>542.41999999999996</v>
      </c>
    </row>
    <row r="210" spans="1:2" x14ac:dyDescent="0.25">
      <c r="A210" s="3" t="s">
        <v>488</v>
      </c>
      <c r="B210">
        <v>790.17</v>
      </c>
    </row>
    <row r="211" spans="1:2" x14ac:dyDescent="0.25">
      <c r="A211" s="3" t="s">
        <v>17</v>
      </c>
      <c r="B211">
        <v>28747.45</v>
      </c>
    </row>
    <row r="212" spans="1:2" x14ac:dyDescent="0.25">
      <c r="A212" s="3" t="s">
        <v>335</v>
      </c>
      <c r="B212">
        <v>473.77</v>
      </c>
    </row>
    <row r="213" spans="1:2" x14ac:dyDescent="0.25">
      <c r="A213" s="3" t="s">
        <v>116</v>
      </c>
      <c r="B213">
        <v>3738.1</v>
      </c>
    </row>
    <row r="214" spans="1:2" x14ac:dyDescent="0.25">
      <c r="A214" s="3" t="s">
        <v>35</v>
      </c>
      <c r="B214">
        <v>11577.78</v>
      </c>
    </row>
    <row r="215" spans="1:2" x14ac:dyDescent="0.25">
      <c r="A215" s="3" t="s">
        <v>112</v>
      </c>
      <c r="B215">
        <v>2182.4499999999998</v>
      </c>
    </row>
    <row r="216" spans="1:2" x14ac:dyDescent="0.25">
      <c r="A216" s="3" t="s">
        <v>137</v>
      </c>
      <c r="B216">
        <v>14100.98</v>
      </c>
    </row>
    <row r="217" spans="1:2" x14ac:dyDescent="0.25">
      <c r="A217" s="3" t="s">
        <v>430</v>
      </c>
      <c r="B217">
        <v>580.58000000000004</v>
      </c>
    </row>
    <row r="218" spans="1:2" x14ac:dyDescent="0.25">
      <c r="A218" s="3" t="s">
        <v>480</v>
      </c>
      <c r="B218">
        <v>563.66</v>
      </c>
    </row>
    <row r="219" spans="1:2" x14ac:dyDescent="0.25">
      <c r="A219" s="3" t="s">
        <v>418</v>
      </c>
      <c r="B219">
        <v>267.54000000000002</v>
      </c>
    </row>
    <row r="220" spans="1:2" x14ac:dyDescent="0.25">
      <c r="A220" s="3" t="s">
        <v>478</v>
      </c>
      <c r="B220">
        <v>835.06</v>
      </c>
    </row>
    <row r="221" spans="1:2" x14ac:dyDescent="0.25">
      <c r="A221" s="3" t="s">
        <v>10</v>
      </c>
      <c r="B221">
        <v>19283.2</v>
      </c>
    </row>
    <row r="222" spans="1:2" x14ac:dyDescent="0.25">
      <c r="A222" s="3" t="s">
        <v>467</v>
      </c>
      <c r="B222">
        <v>112.05</v>
      </c>
    </row>
    <row r="223" spans="1:2" x14ac:dyDescent="0.25">
      <c r="A223" s="3" t="s">
        <v>253</v>
      </c>
      <c r="B223">
        <v>1056.1600000000001</v>
      </c>
    </row>
    <row r="224" spans="1:2" x14ac:dyDescent="0.25">
      <c r="A224" s="3" t="s">
        <v>221</v>
      </c>
      <c r="B224">
        <v>1377.7</v>
      </c>
    </row>
    <row r="225" spans="1:2" x14ac:dyDescent="0.25">
      <c r="A225" s="3" t="s">
        <v>328</v>
      </c>
      <c r="B225">
        <v>299.8</v>
      </c>
    </row>
    <row r="226" spans="1:2" x14ac:dyDescent="0.25">
      <c r="A226" s="3" t="s">
        <v>50</v>
      </c>
      <c r="B226">
        <v>14397.85</v>
      </c>
    </row>
    <row r="227" spans="1:2" x14ac:dyDescent="0.25">
      <c r="A227" s="3" t="s">
        <v>166</v>
      </c>
      <c r="B227">
        <v>728.63</v>
      </c>
    </row>
    <row r="228" spans="1:2" x14ac:dyDescent="0.25">
      <c r="A228" s="3" t="s">
        <v>159</v>
      </c>
      <c r="B228">
        <v>1660.69</v>
      </c>
    </row>
    <row r="229" spans="1:2" x14ac:dyDescent="0.25">
      <c r="A229" s="3" t="s">
        <v>173</v>
      </c>
      <c r="B229">
        <v>1553.71</v>
      </c>
    </row>
    <row r="230" spans="1:2" x14ac:dyDescent="0.25">
      <c r="A230" s="3" t="s">
        <v>316</v>
      </c>
      <c r="B230">
        <v>553.84</v>
      </c>
    </row>
    <row r="231" spans="1:2" x14ac:dyDescent="0.25">
      <c r="A231" s="3" t="s">
        <v>491</v>
      </c>
      <c r="B231">
        <v>2840.75</v>
      </c>
    </row>
    <row r="232" spans="1:2" x14ac:dyDescent="0.25">
      <c r="A232" s="3" t="s">
        <v>437</v>
      </c>
      <c r="B232">
        <v>221.45</v>
      </c>
    </row>
    <row r="233" spans="1:2" x14ac:dyDescent="0.25">
      <c r="A233" s="3" t="s">
        <v>481</v>
      </c>
      <c r="B233">
        <v>174.41</v>
      </c>
    </row>
    <row r="234" spans="1:2" x14ac:dyDescent="0.25">
      <c r="A234" s="3" t="s">
        <v>155</v>
      </c>
      <c r="B234">
        <v>1321.5</v>
      </c>
    </row>
    <row r="235" spans="1:2" x14ac:dyDescent="0.25">
      <c r="A235" s="3" t="s">
        <v>287</v>
      </c>
      <c r="B235">
        <v>2780.26</v>
      </c>
    </row>
    <row r="236" spans="1:2" x14ac:dyDescent="0.25">
      <c r="A236" s="3" t="s">
        <v>46</v>
      </c>
      <c r="B236">
        <v>2601.46</v>
      </c>
    </row>
    <row r="237" spans="1:2" x14ac:dyDescent="0.25">
      <c r="A237" s="3" t="s">
        <v>359</v>
      </c>
      <c r="B237">
        <v>366.02</v>
      </c>
    </row>
    <row r="238" spans="1:2" x14ac:dyDescent="0.25">
      <c r="A238" s="3" t="s">
        <v>57</v>
      </c>
      <c r="B238">
        <v>5074.0200000000004</v>
      </c>
    </row>
    <row r="239" spans="1:2" x14ac:dyDescent="0.25">
      <c r="A239" s="3" t="s">
        <v>106</v>
      </c>
      <c r="B239">
        <v>1497.93</v>
      </c>
    </row>
    <row r="240" spans="1:2" x14ac:dyDescent="0.25">
      <c r="A240" s="3" t="s">
        <v>174</v>
      </c>
      <c r="B240">
        <v>1706.48</v>
      </c>
    </row>
    <row r="241" spans="1:2" x14ac:dyDescent="0.25">
      <c r="A241" s="3" t="s">
        <v>489</v>
      </c>
      <c r="B241">
        <v>249.27</v>
      </c>
    </row>
    <row r="242" spans="1:2" x14ac:dyDescent="0.25">
      <c r="A242" s="3" t="s">
        <v>21</v>
      </c>
      <c r="B242">
        <v>20774.37</v>
      </c>
    </row>
    <row r="243" spans="1:2" x14ac:dyDescent="0.25">
      <c r="A243" s="3" t="s">
        <v>12</v>
      </c>
      <c r="B243">
        <v>22995.88</v>
      </c>
    </row>
    <row r="244" spans="1:2" x14ac:dyDescent="0.25">
      <c r="A244" s="3" t="s">
        <v>168</v>
      </c>
      <c r="B244">
        <v>356.2</v>
      </c>
    </row>
    <row r="245" spans="1:2" x14ac:dyDescent="0.25">
      <c r="A245" s="3" t="s">
        <v>286</v>
      </c>
      <c r="B245">
        <v>859.24</v>
      </c>
    </row>
    <row r="246" spans="1:2" x14ac:dyDescent="0.25">
      <c r="A246" s="3" t="s">
        <v>109</v>
      </c>
      <c r="B246">
        <v>2852.55</v>
      </c>
    </row>
    <row r="247" spans="1:2" x14ac:dyDescent="0.25">
      <c r="A247" s="3" t="s">
        <v>490</v>
      </c>
      <c r="B247">
        <v>511.53</v>
      </c>
    </row>
    <row r="248" spans="1:2" x14ac:dyDescent="0.25">
      <c r="A248" s="3" t="s">
        <v>449</v>
      </c>
      <c r="B248">
        <v>4262.08</v>
      </c>
    </row>
    <row r="249" spans="1:2" x14ac:dyDescent="0.25">
      <c r="A249" s="3" t="s">
        <v>218</v>
      </c>
      <c r="B249">
        <v>537.74</v>
      </c>
    </row>
    <row r="250" spans="1:2" x14ac:dyDescent="0.25">
      <c r="A250" s="3" t="s">
        <v>118</v>
      </c>
      <c r="B250">
        <v>621.03</v>
      </c>
    </row>
    <row r="251" spans="1:2" x14ac:dyDescent="0.25">
      <c r="A251" s="3" t="s">
        <v>182</v>
      </c>
      <c r="B251">
        <v>2644.89</v>
      </c>
    </row>
    <row r="252" spans="1:2" x14ac:dyDescent="0.25">
      <c r="A252" s="3" t="s">
        <v>324</v>
      </c>
      <c r="B252">
        <v>791.89</v>
      </c>
    </row>
    <row r="253" spans="1:2" x14ac:dyDescent="0.25">
      <c r="A253" s="3" t="s">
        <v>258</v>
      </c>
      <c r="B253">
        <v>416.61</v>
      </c>
    </row>
    <row r="254" spans="1:2" x14ac:dyDescent="0.25">
      <c r="A254" s="3" t="s">
        <v>139</v>
      </c>
      <c r="B254">
        <v>1438.49</v>
      </c>
    </row>
    <row r="255" spans="1:2" x14ac:dyDescent="0.25">
      <c r="A255" s="3" t="s">
        <v>370</v>
      </c>
      <c r="B255">
        <v>680.07</v>
      </c>
    </row>
    <row r="256" spans="1:2" x14ac:dyDescent="0.25">
      <c r="A256" s="3" t="s">
        <v>107</v>
      </c>
      <c r="B256">
        <v>6194.77</v>
      </c>
    </row>
    <row r="257" spans="1:2" x14ac:dyDescent="0.25">
      <c r="A257" s="3" t="s">
        <v>30</v>
      </c>
      <c r="B257">
        <v>7506.95</v>
      </c>
    </row>
    <row r="258" spans="1:2" x14ac:dyDescent="0.25">
      <c r="A258" s="3" t="s">
        <v>469</v>
      </c>
      <c r="B258">
        <v>725.97</v>
      </c>
    </row>
    <row r="259" spans="1:2" x14ac:dyDescent="0.25">
      <c r="A259" s="3" t="s">
        <v>222</v>
      </c>
      <c r="B259">
        <v>1272.3</v>
      </c>
    </row>
    <row r="260" spans="1:2" x14ac:dyDescent="0.25">
      <c r="A260" s="3" t="s">
        <v>487</v>
      </c>
      <c r="B260">
        <v>609.61</v>
      </c>
    </row>
    <row r="261" spans="1:2" x14ac:dyDescent="0.25">
      <c r="A261" s="3" t="s">
        <v>105</v>
      </c>
      <c r="B261">
        <v>12175.48</v>
      </c>
    </row>
    <row r="262" spans="1:2" x14ac:dyDescent="0.25">
      <c r="A262" s="3" t="s">
        <v>473</v>
      </c>
      <c r="B262">
        <v>440.09</v>
      </c>
    </row>
    <row r="263" spans="1:2" x14ac:dyDescent="0.25">
      <c r="A263" s="3" t="s">
        <v>310</v>
      </c>
      <c r="B263">
        <v>557.25</v>
      </c>
    </row>
    <row r="264" spans="1:2" x14ac:dyDescent="0.25">
      <c r="A264" s="3" t="s">
        <v>183</v>
      </c>
      <c r="B264">
        <v>1583.95</v>
      </c>
    </row>
    <row r="265" spans="1:2" x14ac:dyDescent="0.25">
      <c r="A265" s="3" t="s">
        <v>382</v>
      </c>
      <c r="B265">
        <v>1985.06</v>
      </c>
    </row>
    <row r="266" spans="1:2" x14ac:dyDescent="0.25">
      <c r="A266" s="3" t="s">
        <v>202</v>
      </c>
      <c r="B266">
        <v>3050.81</v>
      </c>
    </row>
    <row r="267" spans="1:2" x14ac:dyDescent="0.25">
      <c r="A267" s="3" t="s">
        <v>126</v>
      </c>
      <c r="B267">
        <v>41304.839999999997</v>
      </c>
    </row>
    <row r="268" spans="1:2" x14ac:dyDescent="0.25">
      <c r="A268" s="3" t="s">
        <v>447</v>
      </c>
      <c r="B268">
        <v>593.74</v>
      </c>
    </row>
    <row r="269" spans="1:2" x14ac:dyDescent="0.25">
      <c r="A269" s="3" t="s">
        <v>327</v>
      </c>
      <c r="B269">
        <v>1484.24</v>
      </c>
    </row>
    <row r="270" spans="1:2" x14ac:dyDescent="0.25">
      <c r="A270" s="3" t="s">
        <v>140</v>
      </c>
      <c r="B270">
        <v>1150.79</v>
      </c>
    </row>
    <row r="271" spans="1:2" x14ac:dyDescent="0.25">
      <c r="A271" s="3" t="s">
        <v>325</v>
      </c>
      <c r="B271">
        <v>11728.4</v>
      </c>
    </row>
    <row r="272" spans="1:2" x14ac:dyDescent="0.25">
      <c r="A272" s="3" t="s">
        <v>284</v>
      </c>
      <c r="B272">
        <v>1144</v>
      </c>
    </row>
    <row r="273" spans="1:2" x14ac:dyDescent="0.25">
      <c r="A273" s="3" t="s">
        <v>288</v>
      </c>
      <c r="B273">
        <v>457.5</v>
      </c>
    </row>
    <row r="274" spans="1:2" x14ac:dyDescent="0.25">
      <c r="A274" s="3" t="s">
        <v>209</v>
      </c>
      <c r="B274">
        <v>4749</v>
      </c>
    </row>
    <row r="275" spans="1:2" x14ac:dyDescent="0.25">
      <c r="A275" s="3" t="s">
        <v>462</v>
      </c>
      <c r="B275">
        <v>403</v>
      </c>
    </row>
    <row r="276" spans="1:2" x14ac:dyDescent="0.25">
      <c r="A276" s="3" t="s">
        <v>4</v>
      </c>
      <c r="B276">
        <v>99810</v>
      </c>
    </row>
    <row r="277" spans="1:2" x14ac:dyDescent="0.25">
      <c r="A277" s="3" t="s">
        <v>215</v>
      </c>
      <c r="B277">
        <v>5861.04</v>
      </c>
    </row>
    <row r="278" spans="1:2" x14ac:dyDescent="0.25">
      <c r="A278" s="3" t="s">
        <v>161</v>
      </c>
      <c r="B278">
        <v>394</v>
      </c>
    </row>
    <row r="279" spans="1:2" x14ac:dyDescent="0.25">
      <c r="A279" s="3" t="s">
        <v>208</v>
      </c>
      <c r="B279">
        <v>2494.65</v>
      </c>
    </row>
    <row r="280" spans="1:2" x14ac:dyDescent="0.25">
      <c r="A280" s="3" t="s">
        <v>470</v>
      </c>
      <c r="B280">
        <v>277.48</v>
      </c>
    </row>
    <row r="281" spans="1:2" x14ac:dyDescent="0.25">
      <c r="A281" s="3" t="s">
        <v>463</v>
      </c>
      <c r="B281">
        <v>277.95999999999998</v>
      </c>
    </row>
    <row r="282" spans="1:2" x14ac:dyDescent="0.25">
      <c r="A282" s="3" t="s">
        <v>110</v>
      </c>
      <c r="B282">
        <v>5498.45</v>
      </c>
    </row>
    <row r="283" spans="1:2" x14ac:dyDescent="0.25">
      <c r="A283" s="3" t="s">
        <v>85</v>
      </c>
      <c r="B283">
        <v>15323.65</v>
      </c>
    </row>
    <row r="284" spans="1:2" x14ac:dyDescent="0.25">
      <c r="A284" s="3" t="s">
        <v>394</v>
      </c>
      <c r="B284">
        <v>2365.94</v>
      </c>
    </row>
    <row r="285" spans="1:2" x14ac:dyDescent="0.25">
      <c r="A285" s="3" t="s">
        <v>452</v>
      </c>
      <c r="B285">
        <v>879.56</v>
      </c>
    </row>
    <row r="286" spans="1:2" x14ac:dyDescent="0.25">
      <c r="A286" s="3" t="s">
        <v>417</v>
      </c>
      <c r="B286">
        <v>283.12</v>
      </c>
    </row>
    <row r="287" spans="1:2" x14ac:dyDescent="0.25">
      <c r="A287" s="3" t="s">
        <v>304</v>
      </c>
      <c r="B287">
        <v>2153.34</v>
      </c>
    </row>
    <row r="288" spans="1:2" x14ac:dyDescent="0.25">
      <c r="A288" s="3" t="s">
        <v>51</v>
      </c>
      <c r="B288">
        <v>9569.9699999999993</v>
      </c>
    </row>
    <row r="289" spans="1:2" x14ac:dyDescent="0.25">
      <c r="A289" s="3" t="s">
        <v>271</v>
      </c>
      <c r="B289">
        <v>1537.72</v>
      </c>
    </row>
    <row r="290" spans="1:2" x14ac:dyDescent="0.25">
      <c r="A290" s="3" t="s">
        <v>426</v>
      </c>
      <c r="B290">
        <v>624.62</v>
      </c>
    </row>
    <row r="291" spans="1:2" x14ac:dyDescent="0.25">
      <c r="A291" s="3" t="s">
        <v>457</v>
      </c>
      <c r="B291">
        <v>325.45999999999998</v>
      </c>
    </row>
    <row r="292" spans="1:2" x14ac:dyDescent="0.25">
      <c r="A292" s="3" t="s">
        <v>279</v>
      </c>
      <c r="B292">
        <v>532.21</v>
      </c>
    </row>
    <row r="293" spans="1:2" x14ac:dyDescent="0.25">
      <c r="A293" s="3" t="s">
        <v>439</v>
      </c>
      <c r="B293">
        <v>185.53</v>
      </c>
    </row>
    <row r="294" spans="1:2" x14ac:dyDescent="0.25">
      <c r="A294" s="3" t="s">
        <v>56</v>
      </c>
      <c r="B294">
        <v>2296.23</v>
      </c>
    </row>
    <row r="295" spans="1:2" x14ac:dyDescent="0.25">
      <c r="A295" s="3" t="s">
        <v>200</v>
      </c>
      <c r="B295">
        <v>1338.09</v>
      </c>
    </row>
    <row r="296" spans="1:2" x14ac:dyDescent="0.25">
      <c r="A296" s="3" t="s">
        <v>419</v>
      </c>
      <c r="B296">
        <v>1332.73</v>
      </c>
    </row>
    <row r="297" spans="1:2" x14ac:dyDescent="0.25">
      <c r="A297" s="3" t="s">
        <v>170</v>
      </c>
      <c r="B297">
        <v>436.58</v>
      </c>
    </row>
    <row r="298" spans="1:2" x14ac:dyDescent="0.25">
      <c r="A298" s="3" t="s">
        <v>346</v>
      </c>
      <c r="B298">
        <v>691.9</v>
      </c>
    </row>
    <row r="299" spans="1:2" x14ac:dyDescent="0.25">
      <c r="A299" s="3" t="s">
        <v>471</v>
      </c>
      <c r="B299">
        <v>766.75</v>
      </c>
    </row>
    <row r="300" spans="1:2" x14ac:dyDescent="0.25">
      <c r="A300" s="3" t="s">
        <v>369</v>
      </c>
      <c r="B300">
        <v>1576.96</v>
      </c>
    </row>
    <row r="301" spans="1:2" x14ac:dyDescent="0.25">
      <c r="A301" s="3" t="s">
        <v>265</v>
      </c>
      <c r="B301">
        <v>2081.9499999999998</v>
      </c>
    </row>
    <row r="302" spans="1:2" x14ac:dyDescent="0.25">
      <c r="A302" s="3" t="s">
        <v>420</v>
      </c>
      <c r="B302">
        <v>1405.19</v>
      </c>
    </row>
    <row r="303" spans="1:2" x14ac:dyDescent="0.25">
      <c r="A303" s="3" t="s">
        <v>230</v>
      </c>
      <c r="B303">
        <v>1397.06</v>
      </c>
    </row>
    <row r="304" spans="1:2" x14ac:dyDescent="0.25">
      <c r="A304" s="3" t="s">
        <v>341</v>
      </c>
      <c r="B304">
        <v>2262.2800000000002</v>
      </c>
    </row>
    <row r="305" spans="1:2" x14ac:dyDescent="0.25">
      <c r="A305" s="3" t="s">
        <v>13</v>
      </c>
      <c r="B305">
        <v>57014.080000000002</v>
      </c>
    </row>
    <row r="306" spans="1:2" x14ac:dyDescent="0.25">
      <c r="A306" s="3" t="s">
        <v>358</v>
      </c>
      <c r="B306">
        <v>377.43</v>
      </c>
    </row>
    <row r="307" spans="1:2" x14ac:dyDescent="0.25">
      <c r="A307" s="3" t="s">
        <v>484</v>
      </c>
      <c r="B307">
        <v>393.49</v>
      </c>
    </row>
    <row r="308" spans="1:2" x14ac:dyDescent="0.25">
      <c r="A308" s="3" t="s">
        <v>187</v>
      </c>
      <c r="B308">
        <v>835.18</v>
      </c>
    </row>
    <row r="309" spans="1:2" x14ac:dyDescent="0.25">
      <c r="A309" s="3" t="s">
        <v>315</v>
      </c>
      <c r="B309">
        <v>749.04</v>
      </c>
    </row>
    <row r="310" spans="1:2" x14ac:dyDescent="0.25">
      <c r="A310" s="3" t="s">
        <v>22</v>
      </c>
      <c r="B310">
        <v>6653.23</v>
      </c>
    </row>
    <row r="311" spans="1:2" x14ac:dyDescent="0.25">
      <c r="A311" s="3" t="s">
        <v>148</v>
      </c>
      <c r="B311">
        <v>677.23</v>
      </c>
    </row>
    <row r="312" spans="1:2" x14ac:dyDescent="0.25">
      <c r="A312" s="3" t="s">
        <v>326</v>
      </c>
      <c r="B312">
        <v>201.5</v>
      </c>
    </row>
    <row r="313" spans="1:2" x14ac:dyDescent="0.25">
      <c r="A313" s="3" t="s">
        <v>435</v>
      </c>
      <c r="B313">
        <v>366.29</v>
      </c>
    </row>
    <row r="314" spans="1:2" x14ac:dyDescent="0.25">
      <c r="A314" s="3" t="s">
        <v>172</v>
      </c>
      <c r="B314">
        <v>1278.3</v>
      </c>
    </row>
    <row r="315" spans="1:2" x14ac:dyDescent="0.25">
      <c r="A315" s="3" t="s">
        <v>466</v>
      </c>
      <c r="B315">
        <v>725.02</v>
      </c>
    </row>
    <row r="316" spans="1:2" x14ac:dyDescent="0.25">
      <c r="A316" s="3" t="s">
        <v>298</v>
      </c>
      <c r="B316">
        <v>1193.06</v>
      </c>
    </row>
    <row r="317" spans="1:2" x14ac:dyDescent="0.25">
      <c r="A317" s="3" t="s">
        <v>213</v>
      </c>
      <c r="B317">
        <v>217.63</v>
      </c>
    </row>
    <row r="318" spans="1:2" x14ac:dyDescent="0.25">
      <c r="A318" s="3" t="s">
        <v>321</v>
      </c>
      <c r="B318">
        <v>5375.57</v>
      </c>
    </row>
    <row r="319" spans="1:2" x14ac:dyDescent="0.25">
      <c r="A319" s="3" t="s">
        <v>152</v>
      </c>
      <c r="B319">
        <v>2573.91</v>
      </c>
    </row>
    <row r="320" spans="1:2" x14ac:dyDescent="0.25">
      <c r="A320" s="3" t="s">
        <v>150</v>
      </c>
      <c r="B320">
        <v>4114.63</v>
      </c>
    </row>
    <row r="321" spans="1:2" x14ac:dyDescent="0.25">
      <c r="A321" s="3" t="s">
        <v>320</v>
      </c>
      <c r="B321">
        <v>345.54</v>
      </c>
    </row>
    <row r="322" spans="1:2" x14ac:dyDescent="0.25">
      <c r="A322" s="3" t="s">
        <v>162</v>
      </c>
      <c r="B322">
        <v>1730.39</v>
      </c>
    </row>
    <row r="323" spans="1:2" x14ac:dyDescent="0.25">
      <c r="A323" s="3" t="s">
        <v>27</v>
      </c>
      <c r="B323">
        <v>74156.070000000007</v>
      </c>
    </row>
    <row r="324" spans="1:2" x14ac:dyDescent="0.25">
      <c r="A324" s="3" t="s">
        <v>241</v>
      </c>
      <c r="B324">
        <v>7769.67</v>
      </c>
    </row>
    <row r="325" spans="1:2" x14ac:dyDescent="0.25">
      <c r="A325" s="3" t="s">
        <v>127</v>
      </c>
      <c r="B325">
        <v>6949.91</v>
      </c>
    </row>
    <row r="326" spans="1:2" x14ac:dyDescent="0.25">
      <c r="A326" s="3" t="s">
        <v>44</v>
      </c>
      <c r="B326">
        <v>32464.14</v>
      </c>
    </row>
    <row r="327" spans="1:2" x14ac:dyDescent="0.25">
      <c r="A327" s="3" t="s">
        <v>5</v>
      </c>
      <c r="B327">
        <v>30904</v>
      </c>
    </row>
    <row r="328" spans="1:2" x14ac:dyDescent="0.25">
      <c r="A328" s="3" t="s">
        <v>448</v>
      </c>
      <c r="B328">
        <v>918.06</v>
      </c>
    </row>
    <row r="329" spans="1:2" x14ac:dyDescent="0.25">
      <c r="A329" s="3" t="s">
        <v>61</v>
      </c>
      <c r="B329">
        <v>7775.96</v>
      </c>
    </row>
    <row r="330" spans="1:2" x14ac:dyDescent="0.25">
      <c r="A330" s="3" t="s">
        <v>421</v>
      </c>
      <c r="B330">
        <v>275.64</v>
      </c>
    </row>
    <row r="331" spans="1:2" x14ac:dyDescent="0.25">
      <c r="A331" s="3" t="s">
        <v>474</v>
      </c>
      <c r="B331">
        <v>229.87</v>
      </c>
    </row>
    <row r="332" spans="1:2" x14ac:dyDescent="0.25">
      <c r="A332" s="3" t="s">
        <v>157</v>
      </c>
      <c r="B332">
        <v>1056.3599999999999</v>
      </c>
    </row>
    <row r="333" spans="1:2" x14ac:dyDescent="0.25">
      <c r="A333" s="3" t="s">
        <v>266</v>
      </c>
      <c r="B333">
        <v>3005.45</v>
      </c>
    </row>
    <row r="334" spans="1:2" x14ac:dyDescent="0.25">
      <c r="A334" s="3" t="s">
        <v>468</v>
      </c>
      <c r="B334">
        <v>77.84</v>
      </c>
    </row>
    <row r="335" spans="1:2" x14ac:dyDescent="0.25">
      <c r="A335" s="3" t="s">
        <v>205</v>
      </c>
      <c r="B335">
        <v>886.68</v>
      </c>
    </row>
    <row r="336" spans="1:2" x14ac:dyDescent="0.25">
      <c r="A336" s="3" t="s">
        <v>338</v>
      </c>
      <c r="B336">
        <v>278.58</v>
      </c>
    </row>
    <row r="337" spans="1:2" x14ac:dyDescent="0.25">
      <c r="A337" s="3" t="s">
        <v>41</v>
      </c>
      <c r="B337">
        <v>4274.84</v>
      </c>
    </row>
    <row r="338" spans="1:2" x14ac:dyDescent="0.25">
      <c r="A338" s="3" t="s">
        <v>203</v>
      </c>
      <c r="B338">
        <v>2754.64</v>
      </c>
    </row>
    <row r="339" spans="1:2" x14ac:dyDescent="0.25">
      <c r="A339" s="3" t="s">
        <v>445</v>
      </c>
      <c r="B339">
        <v>1137.17</v>
      </c>
    </row>
    <row r="340" spans="1:2" x14ac:dyDescent="0.25">
      <c r="A340" s="3" t="s">
        <v>425</v>
      </c>
      <c r="B340">
        <v>165.59</v>
      </c>
    </row>
    <row r="341" spans="1:2" x14ac:dyDescent="0.25">
      <c r="A341" s="3" t="s">
        <v>273</v>
      </c>
      <c r="B341">
        <v>457.97</v>
      </c>
    </row>
    <row r="342" spans="1:2" x14ac:dyDescent="0.25">
      <c r="A342" s="3" t="s">
        <v>352</v>
      </c>
      <c r="B342">
        <v>1274.21</v>
      </c>
    </row>
    <row r="343" spans="1:2" x14ac:dyDescent="0.25">
      <c r="A343" s="3" t="s">
        <v>361</v>
      </c>
      <c r="B343">
        <v>3449.55</v>
      </c>
    </row>
    <row r="344" spans="1:2" x14ac:dyDescent="0.25">
      <c r="A344" s="3" t="s">
        <v>28</v>
      </c>
      <c r="B344">
        <v>8019.24</v>
      </c>
    </row>
    <row r="345" spans="1:2" x14ac:dyDescent="0.25">
      <c r="A345" s="3" t="s">
        <v>251</v>
      </c>
      <c r="B345">
        <v>8260.4699999999993</v>
      </c>
    </row>
    <row r="346" spans="1:2" x14ac:dyDescent="0.25">
      <c r="A346" s="3" t="s">
        <v>108</v>
      </c>
      <c r="B346">
        <v>1197.0999999999999</v>
      </c>
    </row>
    <row r="347" spans="1:2" x14ac:dyDescent="0.25">
      <c r="A347" s="3" t="s">
        <v>371</v>
      </c>
      <c r="B347">
        <v>337.99</v>
      </c>
    </row>
    <row r="348" spans="1:2" x14ac:dyDescent="0.25">
      <c r="A348" s="3" t="s">
        <v>486</v>
      </c>
      <c r="B348">
        <v>460.89</v>
      </c>
    </row>
    <row r="349" spans="1:2" x14ac:dyDescent="0.25">
      <c r="A349" s="3" t="s">
        <v>276</v>
      </c>
      <c r="B349">
        <v>1647.98</v>
      </c>
    </row>
    <row r="350" spans="1:2" x14ac:dyDescent="0.25">
      <c r="A350" s="3" t="s">
        <v>26</v>
      </c>
      <c r="B350">
        <v>24361</v>
      </c>
    </row>
    <row r="351" spans="1:2" x14ac:dyDescent="0.25">
      <c r="A351" s="3" t="s">
        <v>441</v>
      </c>
      <c r="B351">
        <v>695.85</v>
      </c>
    </row>
    <row r="352" spans="1:2" x14ac:dyDescent="0.25">
      <c r="A352" s="3" t="s">
        <v>312</v>
      </c>
      <c r="B352">
        <v>3135.23</v>
      </c>
    </row>
    <row r="353" spans="1:2" x14ac:dyDescent="0.25">
      <c r="A353" s="3" t="s">
        <v>145</v>
      </c>
      <c r="B353">
        <v>1374.67</v>
      </c>
    </row>
    <row r="354" spans="1:2" x14ac:dyDescent="0.25">
      <c r="A354" s="3" t="s">
        <v>431</v>
      </c>
      <c r="B354">
        <v>489.34</v>
      </c>
    </row>
    <row r="355" spans="1:2" x14ac:dyDescent="0.25">
      <c r="A355" s="3" t="s">
        <v>354</v>
      </c>
      <c r="B355">
        <v>238.97</v>
      </c>
    </row>
    <row r="356" spans="1:2" x14ac:dyDescent="0.25">
      <c r="A356" s="3" t="s">
        <v>185</v>
      </c>
      <c r="B356">
        <v>649.91</v>
      </c>
    </row>
    <row r="357" spans="1:2" x14ac:dyDescent="0.25">
      <c r="A357" s="3" t="s">
        <v>411</v>
      </c>
      <c r="B357">
        <v>2304.16</v>
      </c>
    </row>
    <row r="358" spans="1:2" x14ac:dyDescent="0.25">
      <c r="A358" s="3" t="s">
        <v>313</v>
      </c>
      <c r="B358">
        <v>1397.95</v>
      </c>
    </row>
    <row r="359" spans="1:2" x14ac:dyDescent="0.25">
      <c r="A359" s="3" t="s">
        <v>350</v>
      </c>
      <c r="B359">
        <v>305.19</v>
      </c>
    </row>
    <row r="360" spans="1:2" x14ac:dyDescent="0.25">
      <c r="A360" s="3" t="s">
        <v>147</v>
      </c>
      <c r="B360">
        <v>958.01</v>
      </c>
    </row>
    <row r="361" spans="1:2" x14ac:dyDescent="0.25">
      <c r="A361" s="3" t="s">
        <v>24</v>
      </c>
      <c r="B361">
        <v>13669</v>
      </c>
    </row>
    <row r="362" spans="1:2" x14ac:dyDescent="0.25">
      <c r="A362" s="3" t="s">
        <v>268</v>
      </c>
      <c r="B362">
        <v>1005.3</v>
      </c>
    </row>
    <row r="363" spans="1:2" x14ac:dyDescent="0.25">
      <c r="A363" s="3" t="s">
        <v>48</v>
      </c>
      <c r="B363">
        <v>5070.3</v>
      </c>
    </row>
    <row r="364" spans="1:2" x14ac:dyDescent="0.25">
      <c r="A364" s="3" t="s">
        <v>63</v>
      </c>
      <c r="B364">
        <v>1838.07</v>
      </c>
    </row>
    <row r="365" spans="1:2" x14ac:dyDescent="0.25">
      <c r="A365" s="3" t="s">
        <v>416</v>
      </c>
      <c r="B365">
        <v>793.76</v>
      </c>
    </row>
    <row r="366" spans="1:2" x14ac:dyDescent="0.25">
      <c r="A366" s="3" t="s">
        <v>365</v>
      </c>
      <c r="B366">
        <v>132.4</v>
      </c>
    </row>
    <row r="367" spans="1:2" x14ac:dyDescent="0.25">
      <c r="A367" s="3" t="s">
        <v>518</v>
      </c>
      <c r="B367">
        <v>1604531.5499999989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BD454-61CA-4844-B633-8780907A97A8}">
  <dimension ref="A1:B367"/>
  <sheetViews>
    <sheetView workbookViewId="0">
      <selection sqref="A1:B1048576"/>
    </sheetView>
  </sheetViews>
  <sheetFormatPr defaultRowHeight="15" x14ac:dyDescent="0.25"/>
  <cols>
    <col min="1" max="1" width="18.28515625" bestFit="1" customWidth="1"/>
    <col min="2" max="2" width="17.85546875" bestFit="1" customWidth="1"/>
  </cols>
  <sheetData>
    <row r="1" spans="1:2" x14ac:dyDescent="0.25">
      <c r="A1" s="2" t="s">
        <v>517</v>
      </c>
      <c r="B1" t="s">
        <v>522</v>
      </c>
    </row>
    <row r="2" spans="1:2" x14ac:dyDescent="0.25">
      <c r="A2" s="3" t="s">
        <v>128</v>
      </c>
      <c r="B2" s="4">
        <v>1</v>
      </c>
    </row>
    <row r="3" spans="1:2" x14ac:dyDescent="0.25">
      <c r="A3" s="3" t="s">
        <v>211</v>
      </c>
      <c r="B3" s="4">
        <v>0.68989245769558438</v>
      </c>
    </row>
    <row r="4" spans="1:2" x14ac:dyDescent="0.25">
      <c r="A4" s="3" t="s">
        <v>132</v>
      </c>
      <c r="B4" s="4">
        <v>0.99343090377355758</v>
      </c>
    </row>
    <row r="5" spans="1:2" x14ac:dyDescent="0.25">
      <c r="A5" s="3" t="s">
        <v>37</v>
      </c>
      <c r="B5" s="4">
        <v>1.639301410938933</v>
      </c>
    </row>
    <row r="6" spans="1:2" x14ac:dyDescent="0.25">
      <c r="A6" s="3" t="s">
        <v>207</v>
      </c>
      <c r="B6" s="4">
        <v>0.85532672452428071</v>
      </c>
    </row>
    <row r="7" spans="1:2" x14ac:dyDescent="0.25">
      <c r="A7" s="3" t="s">
        <v>133</v>
      </c>
      <c r="B7" s="4">
        <v>0.89136227544473801</v>
      </c>
    </row>
    <row r="8" spans="1:2" x14ac:dyDescent="0.25">
      <c r="A8" s="3" t="s">
        <v>216</v>
      </c>
      <c r="B8" s="4">
        <v>0.66744278444094363</v>
      </c>
    </row>
    <row r="9" spans="1:2" x14ac:dyDescent="0.25">
      <c r="A9" s="3" t="s">
        <v>122</v>
      </c>
      <c r="B9" s="4">
        <v>1.049758965166143</v>
      </c>
    </row>
    <row r="10" spans="1:2" x14ac:dyDescent="0.25">
      <c r="A10" s="3" t="s">
        <v>305</v>
      </c>
      <c r="B10" s="4">
        <v>0.64970658875473819</v>
      </c>
    </row>
    <row r="11" spans="1:2" x14ac:dyDescent="0.25">
      <c r="A11" s="3" t="s">
        <v>262</v>
      </c>
      <c r="B11" s="4">
        <v>0.52371328674523032</v>
      </c>
    </row>
    <row r="12" spans="1:2" x14ac:dyDescent="0.25">
      <c r="A12" s="3" t="s">
        <v>188</v>
      </c>
      <c r="B12" s="4">
        <v>0.81143634984278723</v>
      </c>
    </row>
    <row r="13" spans="1:2" x14ac:dyDescent="0.25">
      <c r="A13" s="3" t="s">
        <v>217</v>
      </c>
      <c r="B13" s="4">
        <v>0.66039748262644415</v>
      </c>
    </row>
    <row r="14" spans="1:2" x14ac:dyDescent="0.25">
      <c r="A14" s="3" t="s">
        <v>269</v>
      </c>
      <c r="B14" s="4">
        <v>0.34883333935134248</v>
      </c>
    </row>
    <row r="15" spans="1:2" x14ac:dyDescent="0.25">
      <c r="A15" s="3" t="s">
        <v>115</v>
      </c>
      <c r="B15" s="4">
        <v>1.0016123280170073</v>
      </c>
    </row>
    <row r="16" spans="1:2" x14ac:dyDescent="0.25">
      <c r="A16" s="3" t="s">
        <v>410</v>
      </c>
      <c r="B16" s="4">
        <v>0.987230847603491</v>
      </c>
    </row>
    <row r="17" spans="1:2" x14ac:dyDescent="0.25">
      <c r="A17" s="3" t="s">
        <v>389</v>
      </c>
      <c r="B17" s="4">
        <v>1.1339396899853185</v>
      </c>
    </row>
    <row r="18" spans="1:2" x14ac:dyDescent="0.25">
      <c r="A18" s="3" t="s">
        <v>186</v>
      </c>
      <c r="B18" s="4">
        <v>0.78536401300413139</v>
      </c>
    </row>
    <row r="19" spans="1:2" x14ac:dyDescent="0.25">
      <c r="A19" s="3" t="s">
        <v>415</v>
      </c>
      <c r="B19" s="4">
        <v>0.64341635563845989</v>
      </c>
    </row>
    <row r="20" spans="1:2" x14ac:dyDescent="0.25">
      <c r="A20" s="3" t="s">
        <v>372</v>
      </c>
      <c r="B20" s="4">
        <v>1.4165940581113037</v>
      </c>
    </row>
    <row r="21" spans="1:2" x14ac:dyDescent="0.25">
      <c r="A21" s="3" t="s">
        <v>160</v>
      </c>
      <c r="B21" s="4">
        <v>0.69029181570661513</v>
      </c>
    </row>
    <row r="22" spans="1:2" x14ac:dyDescent="0.25">
      <c r="A22" s="3" t="s">
        <v>245</v>
      </c>
      <c r="B22" s="4">
        <v>0.59309559401120315</v>
      </c>
    </row>
    <row r="23" spans="1:2" x14ac:dyDescent="0.25">
      <c r="A23" s="3" t="s">
        <v>272</v>
      </c>
      <c r="B23" s="4">
        <v>0.30981528670555736</v>
      </c>
    </row>
    <row r="24" spans="1:2" x14ac:dyDescent="0.25">
      <c r="A24" s="3" t="s">
        <v>29</v>
      </c>
      <c r="B24" s="4">
        <v>1.6825809435880088</v>
      </c>
    </row>
    <row r="25" spans="1:2" x14ac:dyDescent="0.25">
      <c r="A25" s="3" t="s">
        <v>256</v>
      </c>
      <c r="B25" s="4">
        <v>0.43077345766974473</v>
      </c>
    </row>
    <row r="26" spans="1:2" x14ac:dyDescent="0.25">
      <c r="A26" s="3" t="s">
        <v>281</v>
      </c>
      <c r="B26" s="4">
        <v>0.40009446912831642</v>
      </c>
    </row>
    <row r="27" spans="1:2" x14ac:dyDescent="0.25">
      <c r="A27" s="3" t="s">
        <v>164</v>
      </c>
      <c r="B27" s="4">
        <v>0.74117344754943226</v>
      </c>
    </row>
    <row r="28" spans="1:2" x14ac:dyDescent="0.25">
      <c r="A28" s="3" t="s">
        <v>40</v>
      </c>
      <c r="B28" s="4">
        <v>1.6320176393374721</v>
      </c>
    </row>
    <row r="29" spans="1:2" x14ac:dyDescent="0.25">
      <c r="A29" s="3" t="s">
        <v>20</v>
      </c>
      <c r="B29" s="4">
        <v>1.8369231260856</v>
      </c>
    </row>
    <row r="30" spans="1:2" x14ac:dyDescent="0.25">
      <c r="A30" s="3" t="s">
        <v>31</v>
      </c>
      <c r="B30" s="4">
        <v>1.7345806265883819</v>
      </c>
    </row>
    <row r="31" spans="1:2" x14ac:dyDescent="0.25">
      <c r="A31" s="3" t="s">
        <v>34</v>
      </c>
      <c r="B31" s="4">
        <v>1.6687655855867494</v>
      </c>
    </row>
    <row r="32" spans="1:2" x14ac:dyDescent="0.25">
      <c r="A32" s="3" t="s">
        <v>353</v>
      </c>
      <c r="B32" s="4">
        <v>0.52502682251073529</v>
      </c>
    </row>
    <row r="33" spans="1:2" x14ac:dyDescent="0.25">
      <c r="A33" s="3" t="s">
        <v>33</v>
      </c>
      <c r="B33" s="4">
        <v>1.6325133965136229</v>
      </c>
    </row>
    <row r="34" spans="1:2" x14ac:dyDescent="0.25">
      <c r="A34" s="3" t="s">
        <v>38</v>
      </c>
      <c r="B34" s="4">
        <v>1.677646013083665</v>
      </c>
    </row>
    <row r="35" spans="1:2" x14ac:dyDescent="0.25">
      <c r="A35" s="3" t="s">
        <v>134</v>
      </c>
      <c r="B35" s="4">
        <v>0.89700276394298961</v>
      </c>
    </row>
    <row r="36" spans="1:2" x14ac:dyDescent="0.25">
      <c r="A36" s="3" t="s">
        <v>92</v>
      </c>
      <c r="B36" s="4">
        <v>1.1125911227961363</v>
      </c>
    </row>
    <row r="37" spans="1:2" x14ac:dyDescent="0.25">
      <c r="A37" s="3" t="s">
        <v>171</v>
      </c>
      <c r="B37" s="4">
        <v>0.83921492269249198</v>
      </c>
    </row>
    <row r="38" spans="1:2" x14ac:dyDescent="0.25">
      <c r="A38" s="3" t="s">
        <v>259</v>
      </c>
      <c r="B38" s="4">
        <v>0.50162541854859743</v>
      </c>
    </row>
    <row r="39" spans="1:2" x14ac:dyDescent="0.25">
      <c r="A39" s="3" t="s">
        <v>257</v>
      </c>
      <c r="B39" s="4">
        <v>0.45397079183480976</v>
      </c>
    </row>
    <row r="40" spans="1:2" x14ac:dyDescent="0.25">
      <c r="A40" s="3" t="s">
        <v>355</v>
      </c>
      <c r="B40" s="4">
        <v>0.57803407939282947</v>
      </c>
    </row>
    <row r="41" spans="1:2" x14ac:dyDescent="0.25">
      <c r="A41" s="3" t="s">
        <v>125</v>
      </c>
      <c r="B41" s="4">
        <v>1.0755978920057372</v>
      </c>
    </row>
    <row r="42" spans="1:2" x14ac:dyDescent="0.25">
      <c r="A42" s="3" t="s">
        <v>19</v>
      </c>
      <c r="B42" s="4">
        <v>1.8706053033023766</v>
      </c>
    </row>
    <row r="43" spans="1:2" x14ac:dyDescent="0.25">
      <c r="A43" s="3" t="s">
        <v>293</v>
      </c>
      <c r="B43" s="4">
        <v>0.50063093348970145</v>
      </c>
    </row>
    <row r="44" spans="1:2" x14ac:dyDescent="0.25">
      <c r="A44" s="3" t="s">
        <v>296</v>
      </c>
      <c r="B44" s="4">
        <v>0.52498556126747897</v>
      </c>
    </row>
    <row r="45" spans="1:2" x14ac:dyDescent="0.25">
      <c r="A45" s="3" t="s">
        <v>329</v>
      </c>
      <c r="B45" s="4">
        <v>0.69844865899728492</v>
      </c>
    </row>
    <row r="46" spans="1:2" x14ac:dyDescent="0.25">
      <c r="A46" s="3" t="s">
        <v>55</v>
      </c>
      <c r="B46" s="4">
        <v>1.4939254730662277</v>
      </c>
    </row>
    <row r="47" spans="1:2" x14ac:dyDescent="0.25">
      <c r="A47" s="3" t="s">
        <v>428</v>
      </c>
      <c r="B47" s="4">
        <v>0.47147886090901875</v>
      </c>
    </row>
    <row r="48" spans="1:2" x14ac:dyDescent="0.25">
      <c r="A48" s="3" t="s">
        <v>60</v>
      </c>
      <c r="B48" s="4">
        <v>1.2555357928390904</v>
      </c>
    </row>
    <row r="49" spans="1:2" x14ac:dyDescent="0.25">
      <c r="A49" s="3" t="s">
        <v>339</v>
      </c>
      <c r="B49" s="4">
        <v>0.72009919920691001</v>
      </c>
    </row>
    <row r="50" spans="1:2" x14ac:dyDescent="0.25">
      <c r="A50" s="3" t="s">
        <v>303</v>
      </c>
      <c r="B50" s="4">
        <v>0.63962944841758596</v>
      </c>
    </row>
    <row r="51" spans="1:2" x14ac:dyDescent="0.25">
      <c r="A51" s="3" t="s">
        <v>142</v>
      </c>
      <c r="B51" s="4">
        <v>0.86475171186431299</v>
      </c>
    </row>
    <row r="52" spans="1:2" x14ac:dyDescent="0.25">
      <c r="A52" s="3" t="s">
        <v>306</v>
      </c>
      <c r="B52" s="4">
        <v>0.68467659393766456</v>
      </c>
    </row>
    <row r="53" spans="1:2" x14ac:dyDescent="0.25">
      <c r="A53" s="3" t="s">
        <v>302</v>
      </c>
      <c r="B53" s="4">
        <v>0.61464651564949424</v>
      </c>
    </row>
    <row r="54" spans="1:2" x14ac:dyDescent="0.25">
      <c r="A54" s="3" t="s">
        <v>141</v>
      </c>
      <c r="B54" s="4">
        <v>0.8478690016907523</v>
      </c>
    </row>
    <row r="55" spans="1:2" x14ac:dyDescent="0.25">
      <c r="A55" s="3" t="s">
        <v>443</v>
      </c>
      <c r="B55" s="4">
        <v>0.72718384753567855</v>
      </c>
    </row>
    <row r="56" spans="1:2" x14ac:dyDescent="0.25">
      <c r="A56" s="3" t="s">
        <v>314</v>
      </c>
      <c r="B56" s="4">
        <v>0.73418601351848478</v>
      </c>
    </row>
    <row r="57" spans="1:2" x14ac:dyDescent="0.25">
      <c r="A57" s="3" t="s">
        <v>197</v>
      </c>
      <c r="B57" s="4">
        <v>0.94067017481883042</v>
      </c>
    </row>
    <row r="58" spans="1:2" x14ac:dyDescent="0.25">
      <c r="A58" s="3" t="s">
        <v>472</v>
      </c>
      <c r="B58" s="4">
        <v>-1.5105831574090047</v>
      </c>
    </row>
    <row r="59" spans="1:2" x14ac:dyDescent="0.25">
      <c r="A59" s="3" t="s">
        <v>295</v>
      </c>
      <c r="B59" s="4">
        <v>0.5014279368854706</v>
      </c>
    </row>
    <row r="60" spans="1:2" x14ac:dyDescent="0.25">
      <c r="A60" s="3" t="s">
        <v>192</v>
      </c>
      <c r="B60" s="4">
        <v>0.90230760141560862</v>
      </c>
    </row>
    <row r="61" spans="1:2" x14ac:dyDescent="0.25">
      <c r="A61" s="3" t="s">
        <v>199</v>
      </c>
      <c r="B61" s="4">
        <v>0.85327509291603487</v>
      </c>
    </row>
    <row r="62" spans="1:2" x14ac:dyDescent="0.25">
      <c r="A62" s="3" t="s">
        <v>349</v>
      </c>
      <c r="B62" s="4">
        <v>0.49823656794774507</v>
      </c>
    </row>
    <row r="63" spans="1:2" x14ac:dyDescent="0.25">
      <c r="A63" s="3" t="s">
        <v>311</v>
      </c>
      <c r="B63" s="4">
        <v>0.81195129439745772</v>
      </c>
    </row>
    <row r="64" spans="1:2" x14ac:dyDescent="0.25">
      <c r="A64" s="3" t="s">
        <v>135</v>
      </c>
      <c r="B64" s="4">
        <v>0.91488379604717507</v>
      </c>
    </row>
    <row r="65" spans="1:2" x14ac:dyDescent="0.25">
      <c r="A65" s="3" t="s">
        <v>16</v>
      </c>
      <c r="B65" s="4">
        <v>2.0546987813748769</v>
      </c>
    </row>
    <row r="66" spans="1:2" x14ac:dyDescent="0.25">
      <c r="A66" s="3" t="s">
        <v>291</v>
      </c>
      <c r="B66" s="4">
        <v>0.47994400426808448</v>
      </c>
    </row>
    <row r="67" spans="1:2" x14ac:dyDescent="0.25">
      <c r="A67" s="3" t="s">
        <v>309</v>
      </c>
      <c r="B67" s="4">
        <v>0.76193813707950764</v>
      </c>
    </row>
    <row r="68" spans="1:2" x14ac:dyDescent="0.25">
      <c r="A68" s="3" t="s">
        <v>446</v>
      </c>
      <c r="B68" s="4">
        <v>0.90325989330539369</v>
      </c>
    </row>
    <row r="69" spans="1:2" x14ac:dyDescent="0.25">
      <c r="A69" s="3" t="s">
        <v>405</v>
      </c>
      <c r="B69" s="4">
        <v>1.0058657271716416</v>
      </c>
    </row>
    <row r="70" spans="1:2" x14ac:dyDescent="0.25">
      <c r="A70" s="3" t="s">
        <v>184</v>
      </c>
      <c r="B70" s="4">
        <v>0.72927516861596942</v>
      </c>
    </row>
    <row r="71" spans="1:2" x14ac:dyDescent="0.25">
      <c r="A71" s="3" t="s">
        <v>179</v>
      </c>
      <c r="B71" s="4">
        <v>0.70564374991667711</v>
      </c>
    </row>
    <row r="72" spans="1:2" x14ac:dyDescent="0.25">
      <c r="A72" s="3" t="s">
        <v>124</v>
      </c>
      <c r="B72" s="4">
        <v>1.0590224198933627</v>
      </c>
    </row>
    <row r="73" spans="1:2" x14ac:dyDescent="0.25">
      <c r="A73" s="3" t="s">
        <v>299</v>
      </c>
      <c r="B73" s="4">
        <v>0.53624234842079155</v>
      </c>
    </row>
    <row r="74" spans="1:2" x14ac:dyDescent="0.25">
      <c r="A74" s="3" t="s">
        <v>322</v>
      </c>
      <c r="B74" s="4">
        <v>0.80358396055039705</v>
      </c>
    </row>
    <row r="75" spans="1:2" x14ac:dyDescent="0.25">
      <c r="A75" s="3" t="s">
        <v>54</v>
      </c>
      <c r="B75" s="4">
        <v>1.4451232043469238</v>
      </c>
    </row>
    <row r="76" spans="1:2" x14ac:dyDescent="0.25">
      <c r="A76" s="3" t="s">
        <v>119</v>
      </c>
      <c r="B76" s="4">
        <v>1.0156451737758689</v>
      </c>
    </row>
    <row r="77" spans="1:2" x14ac:dyDescent="0.25">
      <c r="A77" s="3" t="s">
        <v>357</v>
      </c>
      <c r="B77" s="4">
        <v>0.66734973621378801</v>
      </c>
    </row>
    <row r="78" spans="1:2" x14ac:dyDescent="0.25">
      <c r="A78" s="3" t="s">
        <v>260</v>
      </c>
      <c r="B78" s="4">
        <v>0.50364302328664545</v>
      </c>
    </row>
    <row r="79" spans="1:2" x14ac:dyDescent="0.25">
      <c r="A79" s="3" t="s">
        <v>485</v>
      </c>
      <c r="B79" s="4">
        <v>0.1767814033289761</v>
      </c>
    </row>
    <row r="80" spans="1:2" x14ac:dyDescent="0.25">
      <c r="A80" s="3" t="s">
        <v>454</v>
      </c>
      <c r="B80" s="4">
        <v>-1.0716314043707766</v>
      </c>
    </row>
    <row r="81" spans="1:2" x14ac:dyDescent="0.25">
      <c r="A81" s="3" t="s">
        <v>158</v>
      </c>
      <c r="B81" s="4">
        <v>0.70699553669696746</v>
      </c>
    </row>
    <row r="82" spans="1:2" x14ac:dyDescent="0.25">
      <c r="A82" s="3" t="s">
        <v>477</v>
      </c>
      <c r="B82" s="4">
        <v>-1.1645905704487076</v>
      </c>
    </row>
    <row r="83" spans="1:2" x14ac:dyDescent="0.25">
      <c r="A83" s="3" t="s">
        <v>204</v>
      </c>
      <c r="B83" s="4">
        <v>0.81254473294981044</v>
      </c>
    </row>
    <row r="84" spans="1:2" x14ac:dyDescent="0.25">
      <c r="A84" s="3" t="s">
        <v>283</v>
      </c>
      <c r="B84" s="4">
        <v>0.43244250255286293</v>
      </c>
    </row>
    <row r="85" spans="1:2" x14ac:dyDescent="0.25">
      <c r="A85" s="3" t="s">
        <v>340</v>
      </c>
      <c r="B85" s="4">
        <v>0.44914986827324277</v>
      </c>
    </row>
    <row r="86" spans="1:2" x14ac:dyDescent="0.25">
      <c r="A86" s="3" t="s">
        <v>368</v>
      </c>
      <c r="B86" s="4">
        <v>1.1136239871449818</v>
      </c>
    </row>
    <row r="87" spans="1:2" x14ac:dyDescent="0.25">
      <c r="A87" s="3" t="s">
        <v>113</v>
      </c>
      <c r="B87" s="4">
        <v>0.96320915952159225</v>
      </c>
    </row>
    <row r="88" spans="1:2" x14ac:dyDescent="0.25">
      <c r="A88" s="3" t="s">
        <v>458</v>
      </c>
      <c r="B88" s="4">
        <v>-1.0709302974186434</v>
      </c>
    </row>
    <row r="89" spans="1:2" x14ac:dyDescent="0.25">
      <c r="A89" s="3" t="s">
        <v>285</v>
      </c>
      <c r="B89" s="4">
        <v>0.45540145735308096</v>
      </c>
    </row>
    <row r="90" spans="1:2" x14ac:dyDescent="0.25">
      <c r="A90" s="3" t="s">
        <v>345</v>
      </c>
      <c r="B90" s="4">
        <v>0.44113338730732093</v>
      </c>
    </row>
    <row r="91" spans="1:2" x14ac:dyDescent="0.25">
      <c r="A91" s="3" t="s">
        <v>130</v>
      </c>
      <c r="B91" s="4">
        <v>0.95892628328361229</v>
      </c>
    </row>
    <row r="92" spans="1:2" x14ac:dyDescent="0.25">
      <c r="A92" s="3" t="s">
        <v>45</v>
      </c>
      <c r="B92" s="4">
        <v>1.4054286920223016</v>
      </c>
    </row>
    <row r="93" spans="1:2" x14ac:dyDescent="0.25">
      <c r="A93" s="3" t="s">
        <v>332</v>
      </c>
      <c r="B93" s="4">
        <v>0.80888822108612868</v>
      </c>
    </row>
    <row r="94" spans="1:2" x14ac:dyDescent="0.25">
      <c r="A94" s="3" t="s">
        <v>363</v>
      </c>
      <c r="B94" s="4">
        <v>0.79839017914120491</v>
      </c>
    </row>
    <row r="95" spans="1:2" x14ac:dyDescent="0.25">
      <c r="A95" s="3" t="s">
        <v>123</v>
      </c>
      <c r="B95" s="4">
        <v>1.0364523050761572</v>
      </c>
    </row>
    <row r="96" spans="1:2" x14ac:dyDescent="0.25">
      <c r="A96" s="3" t="s">
        <v>465</v>
      </c>
      <c r="B96" s="4">
        <v>-1.3314763756416121</v>
      </c>
    </row>
    <row r="97" spans="1:2" x14ac:dyDescent="0.25">
      <c r="A97" s="3" t="s">
        <v>366</v>
      </c>
      <c r="B97" s="4">
        <v>1.013996014676096</v>
      </c>
    </row>
    <row r="98" spans="1:2" x14ac:dyDescent="0.25">
      <c r="A98" s="3" t="s">
        <v>240</v>
      </c>
      <c r="B98" s="4">
        <v>0.7520649408147434</v>
      </c>
    </row>
    <row r="99" spans="1:2" x14ac:dyDescent="0.25">
      <c r="A99" s="3" t="s">
        <v>444</v>
      </c>
      <c r="B99" s="4">
        <v>0.82099294366094111</v>
      </c>
    </row>
    <row r="100" spans="1:2" x14ac:dyDescent="0.25">
      <c r="A100" s="3" t="s">
        <v>153</v>
      </c>
      <c r="B100" s="4">
        <v>0.77537656100901797</v>
      </c>
    </row>
    <row r="101" spans="1:2" x14ac:dyDescent="0.25">
      <c r="A101" s="3" t="s">
        <v>356</v>
      </c>
      <c r="B101" s="4">
        <v>0.60320750676868473</v>
      </c>
    </row>
    <row r="102" spans="1:2" x14ac:dyDescent="0.25">
      <c r="A102" s="3" t="s">
        <v>149</v>
      </c>
      <c r="B102" s="4">
        <v>0.84353066911332619</v>
      </c>
    </row>
    <row r="103" spans="1:2" x14ac:dyDescent="0.25">
      <c r="A103" s="3" t="s">
        <v>282</v>
      </c>
      <c r="B103" s="4">
        <v>0.414638734997477</v>
      </c>
    </row>
    <row r="104" spans="1:2" x14ac:dyDescent="0.25">
      <c r="A104" s="3" t="s">
        <v>482</v>
      </c>
      <c r="B104" s="4">
        <v>-0.9286442654443936</v>
      </c>
    </row>
    <row r="105" spans="1:2" x14ac:dyDescent="0.25">
      <c r="A105" s="3" t="s">
        <v>277</v>
      </c>
      <c r="B105" s="4">
        <v>0.36413770367418119</v>
      </c>
    </row>
    <row r="106" spans="1:2" x14ac:dyDescent="0.25">
      <c r="A106" s="3" t="s">
        <v>294</v>
      </c>
      <c r="B106" s="4">
        <v>0.49820886606689707</v>
      </c>
    </row>
    <row r="107" spans="1:2" x14ac:dyDescent="0.25">
      <c r="A107" s="3" t="s">
        <v>117</v>
      </c>
      <c r="B107" s="4">
        <v>1.0089805811428487</v>
      </c>
    </row>
    <row r="108" spans="1:2" x14ac:dyDescent="0.25">
      <c r="A108" s="3" t="s">
        <v>290</v>
      </c>
      <c r="B108" s="4">
        <v>0.48853310539560779</v>
      </c>
    </row>
    <row r="109" spans="1:2" x14ac:dyDescent="0.25">
      <c r="A109" s="3" t="s">
        <v>348</v>
      </c>
      <c r="B109" s="4">
        <v>0.52804468710255026</v>
      </c>
    </row>
    <row r="110" spans="1:2" x14ac:dyDescent="0.25">
      <c r="A110" s="3" t="s">
        <v>39</v>
      </c>
      <c r="B110" s="4">
        <v>1.6776411560431663</v>
      </c>
    </row>
    <row r="111" spans="1:2" x14ac:dyDescent="0.25">
      <c r="A111" s="3" t="s">
        <v>334</v>
      </c>
      <c r="B111" s="4">
        <v>0.59308118849787317</v>
      </c>
    </row>
    <row r="112" spans="1:2" x14ac:dyDescent="0.25">
      <c r="A112" s="3" t="s">
        <v>330</v>
      </c>
      <c r="B112" s="4">
        <v>0.72975852125382512</v>
      </c>
    </row>
    <row r="113" spans="1:2" x14ac:dyDescent="0.25">
      <c r="A113" s="3" t="s">
        <v>231</v>
      </c>
      <c r="B113" s="4">
        <v>0.75712518522050565</v>
      </c>
    </row>
    <row r="114" spans="1:2" x14ac:dyDescent="0.25">
      <c r="A114" s="3" t="s">
        <v>52</v>
      </c>
      <c r="B114" s="4">
        <v>1.4608457056830861</v>
      </c>
    </row>
    <row r="115" spans="1:2" x14ac:dyDescent="0.25">
      <c r="A115" s="3" t="s">
        <v>131</v>
      </c>
      <c r="B115" s="4">
        <v>0.96186379655371002</v>
      </c>
    </row>
    <row r="116" spans="1:2" x14ac:dyDescent="0.25">
      <c r="A116" s="3" t="s">
        <v>138</v>
      </c>
      <c r="B116" s="4">
        <v>0.79889966474766538</v>
      </c>
    </row>
    <row r="117" spans="1:2" x14ac:dyDescent="0.25">
      <c r="A117" s="3" t="s">
        <v>111</v>
      </c>
      <c r="B117" s="4">
        <v>0.93696868975162118</v>
      </c>
    </row>
    <row r="118" spans="1:2" x14ac:dyDescent="0.25">
      <c r="A118" s="3" t="s">
        <v>177</v>
      </c>
      <c r="B118" s="4">
        <v>0.7253337338886322</v>
      </c>
    </row>
    <row r="119" spans="1:2" x14ac:dyDescent="0.25">
      <c r="A119" s="3" t="s">
        <v>234</v>
      </c>
      <c r="B119" s="4">
        <v>0.76376681422545489</v>
      </c>
    </row>
    <row r="120" spans="1:2" x14ac:dyDescent="0.25">
      <c r="A120" s="3" t="s">
        <v>47</v>
      </c>
      <c r="B120" s="4">
        <v>1.4874497963212272</v>
      </c>
    </row>
    <row r="121" spans="1:2" x14ac:dyDescent="0.25">
      <c r="A121" s="3" t="s">
        <v>146</v>
      </c>
      <c r="B121" s="4">
        <v>0.81390220848170969</v>
      </c>
    </row>
    <row r="122" spans="1:2" x14ac:dyDescent="0.25">
      <c r="A122" s="3" t="s">
        <v>163</v>
      </c>
      <c r="B122" s="4">
        <v>0.71627188564780908</v>
      </c>
    </row>
    <row r="123" spans="1:2" x14ac:dyDescent="0.25">
      <c r="A123" s="3" t="s">
        <v>195</v>
      </c>
      <c r="B123" s="4">
        <v>0.92155956692705099</v>
      </c>
    </row>
    <row r="124" spans="1:2" x14ac:dyDescent="0.25">
      <c r="A124" s="3" t="s">
        <v>43</v>
      </c>
      <c r="B124" s="4">
        <v>1.6126632783174186</v>
      </c>
    </row>
    <row r="125" spans="1:2" x14ac:dyDescent="0.25">
      <c r="A125" s="3" t="s">
        <v>331</v>
      </c>
      <c r="B125" s="4">
        <v>0.76423291155113071</v>
      </c>
    </row>
    <row r="126" spans="1:2" x14ac:dyDescent="0.25">
      <c r="A126" s="3" t="s">
        <v>143</v>
      </c>
      <c r="B126" s="4">
        <v>0.75102344154730771</v>
      </c>
    </row>
    <row r="127" spans="1:2" x14ac:dyDescent="0.25">
      <c r="A127" s="3" t="s">
        <v>336</v>
      </c>
      <c r="B127" s="4">
        <v>0.64370307748019551</v>
      </c>
    </row>
    <row r="128" spans="1:2" x14ac:dyDescent="0.25">
      <c r="A128" s="3" t="s">
        <v>267</v>
      </c>
      <c r="B128" s="4">
        <v>0.33414757992030669</v>
      </c>
    </row>
    <row r="129" spans="1:2" x14ac:dyDescent="0.25">
      <c r="A129" s="3" t="s">
        <v>301</v>
      </c>
      <c r="B129" s="4">
        <v>0.57582527597997235</v>
      </c>
    </row>
    <row r="130" spans="1:2" x14ac:dyDescent="0.25">
      <c r="A130" s="3" t="s">
        <v>214</v>
      </c>
      <c r="B130" s="4">
        <v>0.77114251788081911</v>
      </c>
    </row>
    <row r="131" spans="1:2" x14ac:dyDescent="0.25">
      <c r="A131" s="3" t="s">
        <v>360</v>
      </c>
      <c r="B131" s="4">
        <v>0.83651023783127831</v>
      </c>
    </row>
    <row r="132" spans="1:2" x14ac:dyDescent="0.25">
      <c r="A132" s="3" t="s">
        <v>8</v>
      </c>
      <c r="B132" s="4">
        <v>1.9391809141901526</v>
      </c>
    </row>
    <row r="133" spans="1:2" x14ac:dyDescent="0.25">
      <c r="A133" s="3" t="s">
        <v>461</v>
      </c>
      <c r="B133" s="4">
        <v>-1.1668328071175647</v>
      </c>
    </row>
    <row r="134" spans="1:2" x14ac:dyDescent="0.25">
      <c r="A134" s="3" t="s">
        <v>58</v>
      </c>
      <c r="B134" s="4">
        <v>1.6136846264787175</v>
      </c>
    </row>
    <row r="135" spans="1:2" x14ac:dyDescent="0.25">
      <c r="A135" s="3" t="s">
        <v>167</v>
      </c>
      <c r="B135" s="4">
        <v>0.80695429393049434</v>
      </c>
    </row>
    <row r="136" spans="1:2" x14ac:dyDescent="0.25">
      <c r="A136" s="3" t="s">
        <v>476</v>
      </c>
      <c r="B136" s="4">
        <v>-1.3099870095813593</v>
      </c>
    </row>
    <row r="137" spans="1:2" x14ac:dyDescent="0.25">
      <c r="A137" s="3" t="s">
        <v>212</v>
      </c>
      <c r="B137" s="4">
        <v>0.71066583182970844</v>
      </c>
    </row>
    <row r="138" spans="1:2" x14ac:dyDescent="0.25">
      <c r="A138" s="3" t="s">
        <v>25</v>
      </c>
      <c r="B138" s="4">
        <v>1.8703272848934955</v>
      </c>
    </row>
    <row r="139" spans="1:2" x14ac:dyDescent="0.25">
      <c r="A139" s="3" t="s">
        <v>6</v>
      </c>
      <c r="B139" s="4">
        <v>1.8036423303074471</v>
      </c>
    </row>
    <row r="140" spans="1:2" x14ac:dyDescent="0.25">
      <c r="A140" s="3" t="s">
        <v>36</v>
      </c>
      <c r="B140" s="4">
        <v>1.6532453433738297</v>
      </c>
    </row>
    <row r="141" spans="1:2" x14ac:dyDescent="0.25">
      <c r="A141" s="3" t="s">
        <v>455</v>
      </c>
      <c r="B141" s="4">
        <v>-1.0627769395913174</v>
      </c>
    </row>
    <row r="142" spans="1:2" x14ac:dyDescent="0.25">
      <c r="A142" s="3" t="s">
        <v>479</v>
      </c>
      <c r="B142" s="4">
        <v>-1.1540568292246454</v>
      </c>
    </row>
    <row r="143" spans="1:2" x14ac:dyDescent="0.25">
      <c r="A143" s="3" t="s">
        <v>49</v>
      </c>
      <c r="B143" s="4">
        <v>1.5520943593086201</v>
      </c>
    </row>
    <row r="144" spans="1:2" x14ac:dyDescent="0.25">
      <c r="A144" s="3" t="s">
        <v>247</v>
      </c>
      <c r="B144" s="4">
        <v>0.55652793340507178</v>
      </c>
    </row>
    <row r="145" spans="1:2" x14ac:dyDescent="0.25">
      <c r="A145" s="3" t="s">
        <v>308</v>
      </c>
      <c r="B145" s="4">
        <v>0.72914735316824086</v>
      </c>
    </row>
    <row r="146" spans="1:2" x14ac:dyDescent="0.25">
      <c r="A146" s="3" t="s">
        <v>459</v>
      </c>
      <c r="B146" s="4">
        <v>-1.1787780926611502</v>
      </c>
    </row>
    <row r="147" spans="1:2" x14ac:dyDescent="0.25">
      <c r="A147" s="3" t="s">
        <v>9</v>
      </c>
      <c r="B147" s="4">
        <v>1.9642872465813646</v>
      </c>
    </row>
    <row r="148" spans="1:2" x14ac:dyDescent="0.25">
      <c r="A148" s="3" t="s">
        <v>300</v>
      </c>
      <c r="B148" s="4">
        <v>0.54703384341959316</v>
      </c>
    </row>
    <row r="149" spans="1:2" x14ac:dyDescent="0.25">
      <c r="A149" s="3" t="s">
        <v>23</v>
      </c>
      <c r="B149" s="4">
        <v>1.8322547169484742</v>
      </c>
    </row>
    <row r="150" spans="1:2" x14ac:dyDescent="0.25">
      <c r="A150" s="3" t="s">
        <v>62</v>
      </c>
      <c r="B150" s="4">
        <v>1.2597395936390012</v>
      </c>
    </row>
    <row r="151" spans="1:2" x14ac:dyDescent="0.25">
      <c r="A151" s="3" t="s">
        <v>180</v>
      </c>
      <c r="B151" s="4">
        <v>0.72359825875638628</v>
      </c>
    </row>
    <row r="152" spans="1:2" x14ac:dyDescent="0.25">
      <c r="A152" s="3" t="s">
        <v>270</v>
      </c>
      <c r="B152" s="4">
        <v>0.36485858153236245</v>
      </c>
    </row>
    <row r="153" spans="1:2" x14ac:dyDescent="0.25">
      <c r="A153" s="3" t="s">
        <v>333</v>
      </c>
      <c r="B153" s="4">
        <v>0.71619168329989225</v>
      </c>
    </row>
    <row r="154" spans="1:2" x14ac:dyDescent="0.25">
      <c r="A154" s="3" t="s">
        <v>18</v>
      </c>
      <c r="B154" s="4">
        <v>2.0130447192854355</v>
      </c>
    </row>
    <row r="155" spans="1:2" x14ac:dyDescent="0.25">
      <c r="A155" s="3" t="s">
        <v>450</v>
      </c>
      <c r="B155" s="4">
        <v>-0.47918912925644314</v>
      </c>
    </row>
    <row r="156" spans="1:2" x14ac:dyDescent="0.25">
      <c r="A156" s="3" t="s">
        <v>14</v>
      </c>
      <c r="B156" s="4">
        <v>1.9567366456787021</v>
      </c>
    </row>
    <row r="157" spans="1:2" x14ac:dyDescent="0.25">
      <c r="A157" s="3" t="s">
        <v>59</v>
      </c>
      <c r="B157" s="4">
        <v>1.3770075658326013</v>
      </c>
    </row>
    <row r="158" spans="1:2" x14ac:dyDescent="0.25">
      <c r="A158" s="3" t="s">
        <v>156</v>
      </c>
      <c r="B158" s="4">
        <v>0.76688937163773885</v>
      </c>
    </row>
    <row r="159" spans="1:2" x14ac:dyDescent="0.25">
      <c r="A159" s="3" t="s">
        <v>154</v>
      </c>
      <c r="B159" s="4">
        <v>0.76618585201567624</v>
      </c>
    </row>
    <row r="160" spans="1:2" x14ac:dyDescent="0.25">
      <c r="A160" s="3" t="s">
        <v>344</v>
      </c>
      <c r="B160" s="4">
        <v>0.41125701149355964</v>
      </c>
    </row>
    <row r="161" spans="1:2" x14ac:dyDescent="0.25">
      <c r="A161" s="3" t="s">
        <v>120</v>
      </c>
      <c r="B161" s="4">
        <v>1.0246181276843556</v>
      </c>
    </row>
    <row r="162" spans="1:2" x14ac:dyDescent="0.25">
      <c r="A162" s="3" t="s">
        <v>243</v>
      </c>
      <c r="B162" s="4">
        <v>0.61089963241920775</v>
      </c>
    </row>
    <row r="163" spans="1:2" x14ac:dyDescent="0.25">
      <c r="A163" s="3" t="s">
        <v>367</v>
      </c>
      <c r="B163" s="4">
        <v>1.0998690785973948</v>
      </c>
    </row>
    <row r="164" spans="1:2" x14ac:dyDescent="0.25">
      <c r="A164" s="3" t="s">
        <v>191</v>
      </c>
      <c r="B164" s="4">
        <v>0.86396750369131037</v>
      </c>
    </row>
    <row r="165" spans="1:2" x14ac:dyDescent="0.25">
      <c r="A165" s="3" t="s">
        <v>169</v>
      </c>
      <c r="B165" s="4">
        <v>0.85795944202246954</v>
      </c>
    </row>
    <row r="166" spans="1:2" x14ac:dyDescent="0.25">
      <c r="A166" s="3" t="s">
        <v>165</v>
      </c>
      <c r="B166" s="4">
        <v>0.77046660302597558</v>
      </c>
    </row>
    <row r="167" spans="1:2" x14ac:dyDescent="0.25">
      <c r="A167" s="3" t="s">
        <v>136</v>
      </c>
      <c r="B167" s="4">
        <v>0.92690852088516962</v>
      </c>
    </row>
    <row r="168" spans="1:2" x14ac:dyDescent="0.25">
      <c r="A168" s="3" t="s">
        <v>32</v>
      </c>
      <c r="B168" s="4">
        <v>1.6030297644418807</v>
      </c>
    </row>
    <row r="169" spans="1:2" x14ac:dyDescent="0.25">
      <c r="A169" s="3" t="s">
        <v>261</v>
      </c>
      <c r="B169" s="4">
        <v>0.49205753675802433</v>
      </c>
    </row>
    <row r="170" spans="1:2" x14ac:dyDescent="0.25">
      <c r="A170" s="3" t="s">
        <v>11</v>
      </c>
      <c r="B170" s="4">
        <v>2.0612580071355913</v>
      </c>
    </row>
    <row r="171" spans="1:2" x14ac:dyDescent="0.25">
      <c r="A171" s="3" t="s">
        <v>278</v>
      </c>
      <c r="B171" s="4">
        <v>0.36686482705030005</v>
      </c>
    </row>
    <row r="172" spans="1:2" x14ac:dyDescent="0.25">
      <c r="A172" s="3" t="s">
        <v>280</v>
      </c>
      <c r="B172" s="4">
        <v>0.40099966925999225</v>
      </c>
    </row>
    <row r="173" spans="1:2" x14ac:dyDescent="0.25">
      <c r="A173" s="3" t="s">
        <v>7</v>
      </c>
      <c r="B173" s="4">
        <v>1.8701893885783809</v>
      </c>
    </row>
    <row r="174" spans="1:2" x14ac:dyDescent="0.25">
      <c r="A174" s="3" t="s">
        <v>475</v>
      </c>
      <c r="B174" s="4">
        <v>-1.3244422328001382</v>
      </c>
    </row>
    <row r="175" spans="1:2" x14ac:dyDescent="0.25">
      <c r="A175" s="3" t="s">
        <v>274</v>
      </c>
      <c r="B175" s="4">
        <v>0.35047691926872282</v>
      </c>
    </row>
    <row r="176" spans="1:2" x14ac:dyDescent="0.25">
      <c r="A176" s="3" t="s">
        <v>436</v>
      </c>
      <c r="B176" s="4">
        <v>0.64023014739173956</v>
      </c>
    </row>
    <row r="177" spans="1:2" x14ac:dyDescent="0.25">
      <c r="A177" s="3" t="s">
        <v>289</v>
      </c>
      <c r="B177" s="4">
        <v>0.48339690207774461</v>
      </c>
    </row>
    <row r="178" spans="1:2" x14ac:dyDescent="0.25">
      <c r="A178" s="3" t="s">
        <v>362</v>
      </c>
      <c r="B178" s="4">
        <v>0.74757059326048891</v>
      </c>
    </row>
    <row r="179" spans="1:2" x14ac:dyDescent="0.25">
      <c r="A179" s="3" t="s">
        <v>323</v>
      </c>
      <c r="B179" s="4">
        <v>0.83477833190819317</v>
      </c>
    </row>
    <row r="180" spans="1:2" x14ac:dyDescent="0.25">
      <c r="A180" s="3" t="s">
        <v>264</v>
      </c>
      <c r="B180" s="4">
        <v>0.52155199719054479</v>
      </c>
    </row>
    <row r="181" spans="1:2" x14ac:dyDescent="0.25">
      <c r="A181" s="3" t="s">
        <v>381</v>
      </c>
      <c r="B181" s="4">
        <v>1.30061412324681</v>
      </c>
    </row>
    <row r="182" spans="1:2" x14ac:dyDescent="0.25">
      <c r="A182" s="3" t="s">
        <v>374</v>
      </c>
      <c r="B182" s="4">
        <v>1.4494187171863486</v>
      </c>
    </row>
    <row r="183" spans="1:2" x14ac:dyDescent="0.25">
      <c r="A183" s="3" t="s">
        <v>129</v>
      </c>
      <c r="B183" s="4">
        <v>1.0289740426347391</v>
      </c>
    </row>
    <row r="184" spans="1:2" x14ac:dyDescent="0.25">
      <c r="A184" s="3" t="s">
        <v>364</v>
      </c>
      <c r="B184" s="4">
        <v>0.86889071185743949</v>
      </c>
    </row>
    <row r="185" spans="1:2" x14ac:dyDescent="0.25">
      <c r="A185" s="3" t="s">
        <v>453</v>
      </c>
      <c r="B185" s="4">
        <v>-0.46728422334450231</v>
      </c>
    </row>
    <row r="186" spans="1:2" x14ac:dyDescent="0.25">
      <c r="A186" s="3" t="s">
        <v>206</v>
      </c>
      <c r="B186" s="4">
        <v>0.83051373211130519</v>
      </c>
    </row>
    <row r="187" spans="1:2" x14ac:dyDescent="0.25">
      <c r="A187" s="3" t="s">
        <v>318</v>
      </c>
      <c r="B187" s="4">
        <v>0.8302468954704455</v>
      </c>
    </row>
    <row r="188" spans="1:2" x14ac:dyDescent="0.25">
      <c r="A188" s="3" t="s">
        <v>196</v>
      </c>
      <c r="B188" s="4">
        <v>0.94374735090498774</v>
      </c>
    </row>
    <row r="189" spans="1:2" x14ac:dyDescent="0.25">
      <c r="A189" s="3" t="s">
        <v>42</v>
      </c>
      <c r="B189" s="4">
        <v>1.6794600566453208</v>
      </c>
    </row>
    <row r="190" spans="1:2" x14ac:dyDescent="0.25">
      <c r="A190" s="3" t="s">
        <v>193</v>
      </c>
      <c r="B190" s="4">
        <v>0.89670586554429732</v>
      </c>
    </row>
    <row r="191" spans="1:2" x14ac:dyDescent="0.25">
      <c r="A191" s="3" t="s">
        <v>178</v>
      </c>
      <c r="B191" s="4">
        <v>0.71409362245561581</v>
      </c>
    </row>
    <row r="192" spans="1:2" x14ac:dyDescent="0.25">
      <c r="A192" s="3" t="s">
        <v>317</v>
      </c>
      <c r="B192" s="4">
        <v>0.79086826010971911</v>
      </c>
    </row>
    <row r="193" spans="1:2" x14ac:dyDescent="0.25">
      <c r="A193" s="3" t="s">
        <v>351</v>
      </c>
      <c r="B193" s="4">
        <v>0.51677344398634151</v>
      </c>
    </row>
    <row r="194" spans="1:2" x14ac:dyDescent="0.25">
      <c r="A194" s="3" t="s">
        <v>255</v>
      </c>
      <c r="B194" s="4">
        <v>0.41138142640916303</v>
      </c>
    </row>
    <row r="195" spans="1:2" x14ac:dyDescent="0.25">
      <c r="A195" s="3" t="s">
        <v>297</v>
      </c>
      <c r="B195" s="4">
        <v>0.53497008923714873</v>
      </c>
    </row>
    <row r="196" spans="1:2" x14ac:dyDescent="0.25">
      <c r="A196" s="3" t="s">
        <v>114</v>
      </c>
      <c r="B196" s="4">
        <v>0.98306702416852809</v>
      </c>
    </row>
    <row r="197" spans="1:2" x14ac:dyDescent="0.25">
      <c r="A197" s="3" t="s">
        <v>438</v>
      </c>
      <c r="B197" s="4">
        <v>0.62754484314598136</v>
      </c>
    </row>
    <row r="198" spans="1:2" x14ac:dyDescent="0.25">
      <c r="A198" s="3" t="s">
        <v>275</v>
      </c>
      <c r="B198" s="4">
        <v>0.38108661067645883</v>
      </c>
    </row>
    <row r="199" spans="1:2" x14ac:dyDescent="0.25">
      <c r="A199" s="3" t="s">
        <v>483</v>
      </c>
      <c r="B199" s="4">
        <v>-1.1682275484653151</v>
      </c>
    </row>
    <row r="200" spans="1:2" x14ac:dyDescent="0.25">
      <c r="A200" s="3" t="s">
        <v>144</v>
      </c>
      <c r="B200" s="4">
        <v>0.77767261799085241</v>
      </c>
    </row>
    <row r="201" spans="1:2" x14ac:dyDescent="0.25">
      <c r="A201" s="3" t="s">
        <v>347</v>
      </c>
      <c r="B201" s="4">
        <v>0.50537941944073494</v>
      </c>
    </row>
    <row r="202" spans="1:2" x14ac:dyDescent="0.25">
      <c r="A202" s="3" t="s">
        <v>15</v>
      </c>
      <c r="B202" s="4">
        <v>1.9845846287041693</v>
      </c>
    </row>
    <row r="203" spans="1:2" x14ac:dyDescent="0.25">
      <c r="A203" s="3" t="s">
        <v>424</v>
      </c>
      <c r="B203" s="4">
        <v>0.38447399517509134</v>
      </c>
    </row>
    <row r="204" spans="1:2" x14ac:dyDescent="0.25">
      <c r="A204" s="3" t="s">
        <v>189</v>
      </c>
      <c r="B204" s="4">
        <v>0.84003524573858257</v>
      </c>
    </row>
    <row r="205" spans="1:2" x14ac:dyDescent="0.25">
      <c r="A205" s="3" t="s">
        <v>440</v>
      </c>
      <c r="B205" s="4">
        <v>0.65887144209265303</v>
      </c>
    </row>
    <row r="206" spans="1:2" x14ac:dyDescent="0.25">
      <c r="A206" s="3" t="s">
        <v>121</v>
      </c>
      <c r="B206" s="4">
        <v>1.0384811847590556</v>
      </c>
    </row>
    <row r="207" spans="1:2" x14ac:dyDescent="0.25">
      <c r="A207" s="3" t="s">
        <v>104</v>
      </c>
      <c r="B207" s="4">
        <v>1.0324183257548012</v>
      </c>
    </row>
    <row r="208" spans="1:2" x14ac:dyDescent="0.25">
      <c r="A208" s="3" t="s">
        <v>460</v>
      </c>
      <c r="B208" s="4">
        <v>-1.2659471675531531</v>
      </c>
    </row>
    <row r="209" spans="1:2" x14ac:dyDescent="0.25">
      <c r="A209" s="3" t="s">
        <v>307</v>
      </c>
      <c r="B209" s="4">
        <v>0.69925037270499013</v>
      </c>
    </row>
    <row r="210" spans="1:2" x14ac:dyDescent="0.25">
      <c r="A210" s="3" t="s">
        <v>488</v>
      </c>
      <c r="B210" s="4">
        <v>-2.8938856424244044</v>
      </c>
    </row>
    <row r="211" spans="1:2" x14ac:dyDescent="0.25">
      <c r="A211" s="3" t="s">
        <v>17</v>
      </c>
      <c r="B211" s="4">
        <v>2.0505122440117027</v>
      </c>
    </row>
    <row r="212" spans="1:2" x14ac:dyDescent="0.25">
      <c r="A212" s="3" t="s">
        <v>335</v>
      </c>
      <c r="B212" s="4">
        <v>0.60972746950869261</v>
      </c>
    </row>
    <row r="213" spans="1:2" x14ac:dyDescent="0.25">
      <c r="A213" s="3" t="s">
        <v>116</v>
      </c>
      <c r="B213" s="4">
        <v>1.0170848440936802</v>
      </c>
    </row>
    <row r="214" spans="1:2" x14ac:dyDescent="0.25">
      <c r="A214" s="3" t="s">
        <v>35</v>
      </c>
      <c r="B214" s="4">
        <v>1.6793884375679387</v>
      </c>
    </row>
    <row r="215" spans="1:2" x14ac:dyDescent="0.25">
      <c r="A215" s="3" t="s">
        <v>112</v>
      </c>
      <c r="B215" s="4">
        <v>0.95623141699324921</v>
      </c>
    </row>
    <row r="216" spans="1:2" x14ac:dyDescent="0.25">
      <c r="A216" s="3" t="s">
        <v>137</v>
      </c>
      <c r="B216" s="4">
        <v>0.94335186960412332</v>
      </c>
    </row>
    <row r="217" spans="1:2" x14ac:dyDescent="0.25">
      <c r="A217" s="3" t="s">
        <v>430</v>
      </c>
      <c r="B217" s="4">
        <v>0.51681575074723296</v>
      </c>
    </row>
    <row r="218" spans="1:2" x14ac:dyDescent="0.25">
      <c r="A218" s="3" t="s">
        <v>480</v>
      </c>
      <c r="B218" s="4">
        <v>-1.1892199377557189</v>
      </c>
    </row>
    <row r="219" spans="1:2" x14ac:dyDescent="0.25">
      <c r="A219" s="3" t="s">
        <v>418</v>
      </c>
      <c r="B219" s="4">
        <v>0.38975262649613862</v>
      </c>
    </row>
    <row r="220" spans="1:2" x14ac:dyDescent="0.25">
      <c r="A220" s="3" t="s">
        <v>478</v>
      </c>
      <c r="B220" s="4">
        <v>-1.0065229623919141</v>
      </c>
    </row>
    <row r="221" spans="1:2" x14ac:dyDescent="0.25">
      <c r="A221" s="3" t="s">
        <v>10</v>
      </c>
      <c r="B221" s="4">
        <v>2.0430933442999644</v>
      </c>
    </row>
    <row r="222" spans="1:2" x14ac:dyDescent="0.25">
      <c r="A222" s="3" t="s">
        <v>467</v>
      </c>
      <c r="B222" s="4">
        <v>-1.3919864198187968</v>
      </c>
    </row>
    <row r="223" spans="1:2" x14ac:dyDescent="0.25">
      <c r="A223" s="3" t="s">
        <v>253</v>
      </c>
      <c r="B223" s="4">
        <v>0.40364829260663926</v>
      </c>
    </row>
    <row r="224" spans="1:2" x14ac:dyDescent="0.25">
      <c r="A224" s="3" t="s">
        <v>221</v>
      </c>
      <c r="B224" s="4">
        <v>0.72764124869227409</v>
      </c>
    </row>
    <row r="225" spans="1:2" x14ac:dyDescent="0.25">
      <c r="A225" s="3" t="s">
        <v>328</v>
      </c>
      <c r="B225" s="4">
        <v>0.6529499174925395</v>
      </c>
    </row>
    <row r="226" spans="1:2" x14ac:dyDescent="0.25">
      <c r="A226" s="3" t="s">
        <v>50</v>
      </c>
      <c r="B226" s="4">
        <v>1.5519389852730268</v>
      </c>
    </row>
    <row r="227" spans="1:2" x14ac:dyDescent="0.25">
      <c r="A227" s="3" t="s">
        <v>166</v>
      </c>
      <c r="B227" s="4">
        <v>0.78322707517707568</v>
      </c>
    </row>
    <row r="228" spans="1:2" x14ac:dyDescent="0.25">
      <c r="A228" s="3" t="s">
        <v>159</v>
      </c>
      <c r="B228" s="4">
        <v>0.68899197504311138</v>
      </c>
    </row>
    <row r="229" spans="1:2" x14ac:dyDescent="0.25">
      <c r="A229" s="3" t="s">
        <v>173</v>
      </c>
      <c r="B229" s="4">
        <v>0.72126305902981724</v>
      </c>
    </row>
    <row r="230" spans="1:2" x14ac:dyDescent="0.25">
      <c r="A230" s="3" t="s">
        <v>316</v>
      </c>
      <c r="B230" s="4">
        <v>0.75690261325323627</v>
      </c>
    </row>
    <row r="231" spans="1:2" x14ac:dyDescent="0.25">
      <c r="A231" s="3" t="s">
        <v>491</v>
      </c>
      <c r="B231" s="4" t="e">
        <v>#DIV/0!</v>
      </c>
    </row>
    <row r="232" spans="1:2" x14ac:dyDescent="0.25">
      <c r="A232" s="3" t="s">
        <v>437</v>
      </c>
      <c r="B232" s="4">
        <v>0.55396062875302732</v>
      </c>
    </row>
    <row r="233" spans="1:2" x14ac:dyDescent="0.25">
      <c r="A233" s="3" t="s">
        <v>481</v>
      </c>
      <c r="B233" s="4">
        <v>-1.2049425393484279</v>
      </c>
    </row>
    <row r="234" spans="1:2" x14ac:dyDescent="0.25">
      <c r="A234" s="3" t="s">
        <v>155</v>
      </c>
      <c r="B234" s="4">
        <v>0.75665016716515476</v>
      </c>
    </row>
    <row r="235" spans="1:2" x14ac:dyDescent="0.25">
      <c r="A235" s="3" t="s">
        <v>287</v>
      </c>
      <c r="B235" s="4">
        <v>0.50215010845332608</v>
      </c>
    </row>
    <row r="236" spans="1:2" x14ac:dyDescent="0.25">
      <c r="A236" s="3" t="s">
        <v>46</v>
      </c>
      <c r="B236" s="4">
        <v>1.4463314319479614</v>
      </c>
    </row>
    <row r="237" spans="1:2" x14ac:dyDescent="0.25">
      <c r="A237" s="3" t="s">
        <v>359</v>
      </c>
      <c r="B237" s="4">
        <v>0.76884882380913899</v>
      </c>
    </row>
    <row r="238" spans="1:2" x14ac:dyDescent="0.25">
      <c r="A238" s="3" t="s">
        <v>57</v>
      </c>
      <c r="B238" s="4">
        <v>1.5875795941934157</v>
      </c>
    </row>
    <row r="239" spans="1:2" x14ac:dyDescent="0.25">
      <c r="A239" s="3" t="s">
        <v>106</v>
      </c>
      <c r="B239" s="4">
        <v>0.96275713413062558</v>
      </c>
    </row>
    <row r="240" spans="1:2" x14ac:dyDescent="0.25">
      <c r="A240" s="3" t="s">
        <v>174</v>
      </c>
      <c r="B240" s="4">
        <v>0.72500206224853547</v>
      </c>
    </row>
    <row r="241" spans="1:2" x14ac:dyDescent="0.25">
      <c r="A241" s="3" t="s">
        <v>489</v>
      </c>
      <c r="B241" s="4">
        <v>-3.3948221799759293</v>
      </c>
    </row>
    <row r="242" spans="1:2" x14ac:dyDescent="0.25">
      <c r="A242" s="3" t="s">
        <v>21</v>
      </c>
      <c r="B242" s="4">
        <v>1.8399315810579222</v>
      </c>
    </row>
    <row r="243" spans="1:2" x14ac:dyDescent="0.25">
      <c r="A243" s="3" t="s">
        <v>12</v>
      </c>
      <c r="B243" s="4">
        <v>2.0855412462430327</v>
      </c>
    </row>
    <row r="244" spans="1:2" x14ac:dyDescent="0.25">
      <c r="A244" s="3" t="s">
        <v>168</v>
      </c>
      <c r="B244" s="4">
        <v>0.82381298651203838</v>
      </c>
    </row>
    <row r="245" spans="1:2" x14ac:dyDescent="0.25">
      <c r="A245" s="3" t="s">
        <v>286</v>
      </c>
      <c r="B245" s="4">
        <v>0.48819842607340014</v>
      </c>
    </row>
    <row r="246" spans="1:2" x14ac:dyDescent="0.25">
      <c r="A246" s="3" t="s">
        <v>109</v>
      </c>
      <c r="B246" s="4">
        <v>0.9625855487265651</v>
      </c>
    </row>
    <row r="247" spans="1:2" x14ac:dyDescent="0.25">
      <c r="A247" s="3" t="s">
        <v>490</v>
      </c>
      <c r="B247" s="4">
        <v>-3.4152995780905266</v>
      </c>
    </row>
    <row r="248" spans="1:2" x14ac:dyDescent="0.25">
      <c r="A248" s="3" t="s">
        <v>449</v>
      </c>
      <c r="B248" s="4">
        <v>0.44456936872543262</v>
      </c>
    </row>
    <row r="249" spans="1:2" x14ac:dyDescent="0.25">
      <c r="A249" s="3" t="s">
        <v>218</v>
      </c>
      <c r="B249" s="4">
        <v>0.69263823511540179</v>
      </c>
    </row>
    <row r="250" spans="1:2" x14ac:dyDescent="0.25">
      <c r="A250" s="3" t="s">
        <v>118</v>
      </c>
      <c r="B250" s="4">
        <v>0.99119844649277378</v>
      </c>
    </row>
    <row r="251" spans="1:2" x14ac:dyDescent="0.25">
      <c r="A251" s="3" t="s">
        <v>182</v>
      </c>
      <c r="B251" s="4">
        <v>0.74723844318523669</v>
      </c>
    </row>
    <row r="252" spans="1:2" x14ac:dyDescent="0.25">
      <c r="A252" s="3" t="s">
        <v>324</v>
      </c>
      <c r="B252" s="4">
        <v>0.82035877310037575</v>
      </c>
    </row>
    <row r="253" spans="1:2" x14ac:dyDescent="0.25">
      <c r="A253" s="3" t="s">
        <v>258</v>
      </c>
      <c r="B253" s="4">
        <v>0.47362593948379345</v>
      </c>
    </row>
    <row r="254" spans="1:2" x14ac:dyDescent="0.25">
      <c r="A254" s="3" t="s">
        <v>139</v>
      </c>
      <c r="B254" s="4">
        <v>0.82335969978104206</v>
      </c>
    </row>
    <row r="255" spans="1:2" x14ac:dyDescent="0.25">
      <c r="A255" s="3" t="s">
        <v>370</v>
      </c>
      <c r="B255" s="4">
        <v>1.1867604087784871</v>
      </c>
    </row>
    <row r="256" spans="1:2" x14ac:dyDescent="0.25">
      <c r="A256" s="3" t="s">
        <v>107</v>
      </c>
      <c r="B256" s="4">
        <v>0.97655793207011876</v>
      </c>
    </row>
    <row r="257" spans="1:2" x14ac:dyDescent="0.25">
      <c r="A257" s="3" t="s">
        <v>30</v>
      </c>
      <c r="B257" s="4">
        <v>1.7210370526576344</v>
      </c>
    </row>
    <row r="258" spans="1:2" x14ac:dyDescent="0.25">
      <c r="A258" s="3" t="s">
        <v>469</v>
      </c>
      <c r="B258" s="4">
        <v>-1.1691280366724908</v>
      </c>
    </row>
    <row r="259" spans="1:2" x14ac:dyDescent="0.25">
      <c r="A259" s="3" t="s">
        <v>222</v>
      </c>
      <c r="B259" s="4">
        <v>0.73674535526300822</v>
      </c>
    </row>
    <row r="260" spans="1:2" x14ac:dyDescent="0.25">
      <c r="A260" s="3" t="s">
        <v>487</v>
      </c>
      <c r="B260" s="4">
        <v>-2.7252214597730706</v>
      </c>
    </row>
    <row r="261" spans="1:2" x14ac:dyDescent="0.25">
      <c r="A261" s="3" t="s">
        <v>105</v>
      </c>
      <c r="B261" s="4">
        <v>1.0363681717839603</v>
      </c>
    </row>
    <row r="262" spans="1:2" x14ac:dyDescent="0.25">
      <c r="A262" s="3" t="s">
        <v>473</v>
      </c>
      <c r="B262" s="4">
        <v>-1.3661403638042244</v>
      </c>
    </row>
    <row r="263" spans="1:2" x14ac:dyDescent="0.25">
      <c r="A263" s="3" t="s">
        <v>310</v>
      </c>
      <c r="B263" s="4">
        <v>0.77925431360676445</v>
      </c>
    </row>
    <row r="264" spans="1:2" x14ac:dyDescent="0.25">
      <c r="A264" s="3" t="s">
        <v>183</v>
      </c>
      <c r="B264" s="4">
        <v>0.72634935019822633</v>
      </c>
    </row>
    <row r="265" spans="1:2" x14ac:dyDescent="0.25">
      <c r="A265" s="3" t="s">
        <v>382</v>
      </c>
      <c r="B265" s="4">
        <v>1.2011247331646289</v>
      </c>
    </row>
    <row r="266" spans="1:2" x14ac:dyDescent="0.25">
      <c r="A266" s="3" t="s">
        <v>202</v>
      </c>
      <c r="B266" s="4">
        <v>0.86718917855241096</v>
      </c>
    </row>
    <row r="267" spans="1:2" x14ac:dyDescent="0.25">
      <c r="A267" s="3" t="s">
        <v>126</v>
      </c>
      <c r="B267" s="4">
        <v>1.0930211867274167</v>
      </c>
    </row>
    <row r="268" spans="1:2" x14ac:dyDescent="0.25">
      <c r="A268" s="3" t="s">
        <v>447</v>
      </c>
      <c r="B268" s="4">
        <v>0.44087578591273829</v>
      </c>
    </row>
    <row r="269" spans="1:2" x14ac:dyDescent="0.25">
      <c r="A269" s="3" t="s">
        <v>327</v>
      </c>
      <c r="B269" s="4">
        <v>0.66403240641913719</v>
      </c>
    </row>
    <row r="270" spans="1:2" x14ac:dyDescent="0.25">
      <c r="A270" s="3" t="s">
        <v>140</v>
      </c>
      <c r="B270" s="4">
        <v>0.83284327964940996</v>
      </c>
    </row>
    <row r="271" spans="1:2" x14ac:dyDescent="0.25">
      <c r="A271" s="3" t="s">
        <v>325</v>
      </c>
      <c r="B271" s="4">
        <v>0.84501313654778876</v>
      </c>
    </row>
    <row r="272" spans="1:2" x14ac:dyDescent="0.25">
      <c r="A272" s="3" t="s">
        <v>284</v>
      </c>
      <c r="B272" s="4">
        <v>0.45033553719040437</v>
      </c>
    </row>
    <row r="273" spans="1:2" x14ac:dyDescent="0.25">
      <c r="A273" s="3" t="s">
        <v>288</v>
      </c>
      <c r="B273" s="4">
        <v>0.45865577351303155</v>
      </c>
    </row>
    <row r="274" spans="1:2" x14ac:dyDescent="0.25">
      <c r="A274" s="3" t="s">
        <v>209</v>
      </c>
      <c r="B274" s="4">
        <v>0.76427470415823795</v>
      </c>
    </row>
    <row r="275" spans="1:2" x14ac:dyDescent="0.25">
      <c r="A275" s="3" t="s">
        <v>462</v>
      </c>
      <c r="B275" s="4">
        <v>-1.3138760858204308</v>
      </c>
    </row>
    <row r="276" spans="1:2" x14ac:dyDescent="0.25">
      <c r="A276" s="3" t="s">
        <v>4</v>
      </c>
      <c r="B276" s="4">
        <v>2.1198834119424705</v>
      </c>
    </row>
    <row r="277" spans="1:2" x14ac:dyDescent="0.25">
      <c r="A277" s="3" t="s">
        <v>215</v>
      </c>
      <c r="B277" s="4">
        <v>0.77483546251127033</v>
      </c>
    </row>
    <row r="278" spans="1:2" x14ac:dyDescent="0.25">
      <c r="A278" s="3" t="s">
        <v>161</v>
      </c>
      <c r="B278" s="4">
        <v>0.68682608911180321</v>
      </c>
    </row>
    <row r="279" spans="1:2" x14ac:dyDescent="0.25">
      <c r="A279" s="3" t="s">
        <v>208</v>
      </c>
      <c r="B279" s="4">
        <v>0.78439934147826118</v>
      </c>
    </row>
    <row r="280" spans="1:2" x14ac:dyDescent="0.25">
      <c r="A280" s="3" t="s">
        <v>470</v>
      </c>
      <c r="B280" s="4">
        <v>-1.3127207462155344</v>
      </c>
    </row>
    <row r="281" spans="1:2" x14ac:dyDescent="0.25">
      <c r="A281" s="3" t="s">
        <v>463</v>
      </c>
      <c r="B281" s="4">
        <v>-1.3460037545541241</v>
      </c>
    </row>
    <row r="282" spans="1:2" x14ac:dyDescent="0.25">
      <c r="A282" s="3" t="s">
        <v>110</v>
      </c>
      <c r="B282" s="4">
        <v>0.96259739409081213</v>
      </c>
    </row>
    <row r="283" spans="1:2" x14ac:dyDescent="0.25">
      <c r="A283" s="3" t="s">
        <v>85</v>
      </c>
      <c r="B283" s="4">
        <v>1.2262266770406696</v>
      </c>
    </row>
    <row r="284" spans="1:2" x14ac:dyDescent="0.25">
      <c r="A284" s="3" t="s">
        <v>394</v>
      </c>
      <c r="B284" s="4">
        <v>1.1137992223799156</v>
      </c>
    </row>
    <row r="285" spans="1:2" x14ac:dyDescent="0.25">
      <c r="A285" s="3" t="s">
        <v>452</v>
      </c>
      <c r="B285" s="4">
        <v>-0.36679177812068808</v>
      </c>
    </row>
    <row r="286" spans="1:2" x14ac:dyDescent="0.25">
      <c r="A286" s="3" t="s">
        <v>417</v>
      </c>
      <c r="B286" s="4">
        <v>0.32741697370824985</v>
      </c>
    </row>
    <row r="287" spans="1:2" x14ac:dyDescent="0.25">
      <c r="A287" s="3" t="s">
        <v>304</v>
      </c>
      <c r="B287" s="4">
        <v>0.67286125044811318</v>
      </c>
    </row>
    <row r="288" spans="1:2" x14ac:dyDescent="0.25">
      <c r="A288" s="3" t="s">
        <v>51</v>
      </c>
      <c r="B288" s="4">
        <v>1.48598631691149</v>
      </c>
    </row>
    <row r="289" spans="1:2" x14ac:dyDescent="0.25">
      <c r="A289" s="3" t="s">
        <v>271</v>
      </c>
      <c r="B289" s="4">
        <v>0.31925284893461114</v>
      </c>
    </row>
    <row r="290" spans="1:2" x14ac:dyDescent="0.25">
      <c r="A290" s="3" t="s">
        <v>426</v>
      </c>
      <c r="B290" s="4">
        <v>0.44753305962136997</v>
      </c>
    </row>
    <row r="291" spans="1:2" x14ac:dyDescent="0.25">
      <c r="A291" s="3" t="s">
        <v>457</v>
      </c>
      <c r="B291" s="4">
        <v>-1.0916205645315753</v>
      </c>
    </row>
    <row r="292" spans="1:2" x14ac:dyDescent="0.25">
      <c r="A292" s="3" t="s">
        <v>279</v>
      </c>
      <c r="B292" s="4">
        <v>0.37898988227250985</v>
      </c>
    </row>
    <row r="293" spans="1:2" x14ac:dyDescent="0.25">
      <c r="A293" s="3" t="s">
        <v>439</v>
      </c>
      <c r="B293" s="4">
        <v>0.57265228206479868</v>
      </c>
    </row>
    <row r="294" spans="1:2" x14ac:dyDescent="0.25">
      <c r="A294" s="3" t="s">
        <v>56</v>
      </c>
      <c r="B294" s="4">
        <v>1.5339888241985558</v>
      </c>
    </row>
    <row r="295" spans="1:2" x14ac:dyDescent="0.25">
      <c r="A295" s="3" t="s">
        <v>200</v>
      </c>
      <c r="B295" s="4">
        <v>0.85527629697120611</v>
      </c>
    </row>
    <row r="296" spans="1:2" x14ac:dyDescent="0.25">
      <c r="A296" s="3" t="s">
        <v>419</v>
      </c>
      <c r="B296" s="4">
        <v>0.45636140418574472</v>
      </c>
    </row>
    <row r="297" spans="1:2" x14ac:dyDescent="0.25">
      <c r="A297" s="3" t="s">
        <v>170</v>
      </c>
      <c r="B297" s="4">
        <v>0.8083398748738696</v>
      </c>
    </row>
    <row r="298" spans="1:2" x14ac:dyDescent="0.25">
      <c r="A298" s="3" t="s">
        <v>346</v>
      </c>
      <c r="B298" s="4">
        <v>0.4840216919256094</v>
      </c>
    </row>
    <row r="299" spans="1:2" x14ac:dyDescent="0.25">
      <c r="A299" s="3" t="s">
        <v>471</v>
      </c>
      <c r="B299" s="4">
        <v>-1.2650875804977606</v>
      </c>
    </row>
    <row r="300" spans="1:2" x14ac:dyDescent="0.25">
      <c r="A300" s="3" t="s">
        <v>369</v>
      </c>
      <c r="B300" s="4">
        <v>1.2020482036096427</v>
      </c>
    </row>
    <row r="301" spans="1:2" x14ac:dyDescent="0.25">
      <c r="A301" s="3" t="s">
        <v>265</v>
      </c>
      <c r="B301" s="4">
        <v>0.40496989867276934</v>
      </c>
    </row>
    <row r="302" spans="1:2" x14ac:dyDescent="0.25">
      <c r="A302" s="3" t="s">
        <v>420</v>
      </c>
      <c r="B302" s="4">
        <v>0.39500953353095253</v>
      </c>
    </row>
    <row r="303" spans="1:2" x14ac:dyDescent="0.25">
      <c r="A303" s="3" t="s">
        <v>230</v>
      </c>
      <c r="B303" s="4">
        <v>0.74956766873805647</v>
      </c>
    </row>
    <row r="304" spans="1:2" x14ac:dyDescent="0.25">
      <c r="A304" s="3" t="s">
        <v>341</v>
      </c>
      <c r="B304" s="4">
        <v>0.48620760577316824</v>
      </c>
    </row>
    <row r="305" spans="1:2" x14ac:dyDescent="0.25">
      <c r="A305" s="3" t="s">
        <v>13</v>
      </c>
      <c r="B305" s="4">
        <v>2.0868053826666029</v>
      </c>
    </row>
    <row r="306" spans="1:2" x14ac:dyDescent="0.25">
      <c r="A306" s="3" t="s">
        <v>358</v>
      </c>
      <c r="B306" s="4">
        <v>0.70704194680353771</v>
      </c>
    </row>
    <row r="307" spans="1:2" x14ac:dyDescent="0.25">
      <c r="A307" s="3" t="s">
        <v>484</v>
      </c>
      <c r="B307" s="4">
        <v>-0.61255873062420652</v>
      </c>
    </row>
    <row r="308" spans="1:2" x14ac:dyDescent="0.25">
      <c r="A308" s="3" t="s">
        <v>187</v>
      </c>
      <c r="B308" s="4">
        <v>0.78961292550818696</v>
      </c>
    </row>
    <row r="309" spans="1:2" x14ac:dyDescent="0.25">
      <c r="A309" s="3" t="s">
        <v>315</v>
      </c>
      <c r="B309" s="4">
        <v>0.73019558831696441</v>
      </c>
    </row>
    <row r="310" spans="1:2" x14ac:dyDescent="0.25">
      <c r="A310" s="3" t="s">
        <v>22</v>
      </c>
      <c r="B310" s="4">
        <v>1.799508517430483</v>
      </c>
    </row>
    <row r="311" spans="1:2" x14ac:dyDescent="0.25">
      <c r="A311" s="3" t="s">
        <v>148</v>
      </c>
      <c r="B311" s="4">
        <v>0.81983134372878708</v>
      </c>
    </row>
    <row r="312" spans="1:2" x14ac:dyDescent="0.25">
      <c r="A312" s="3" t="s">
        <v>326</v>
      </c>
      <c r="B312" s="4">
        <v>0.61647351708501252</v>
      </c>
    </row>
    <row r="313" spans="1:2" x14ac:dyDescent="0.25">
      <c r="A313" s="3" t="s">
        <v>435</v>
      </c>
      <c r="B313" s="4">
        <v>0.5871381376727498</v>
      </c>
    </row>
    <row r="314" spans="1:2" x14ac:dyDescent="0.25">
      <c r="A314" s="3" t="s">
        <v>172</v>
      </c>
      <c r="B314" s="4">
        <v>0.71141404048296231</v>
      </c>
    </row>
    <row r="315" spans="1:2" x14ac:dyDescent="0.25">
      <c r="A315" s="3" t="s">
        <v>466</v>
      </c>
      <c r="B315" s="4">
        <v>-1.256460446942596</v>
      </c>
    </row>
    <row r="316" spans="1:2" x14ac:dyDescent="0.25">
      <c r="A316" s="3" t="s">
        <v>298</v>
      </c>
      <c r="B316" s="4">
        <v>0.53218898670510695</v>
      </c>
    </row>
    <row r="317" spans="1:2" x14ac:dyDescent="0.25">
      <c r="A317" s="3" t="s">
        <v>213</v>
      </c>
      <c r="B317" s="4">
        <v>0.72859190753438885</v>
      </c>
    </row>
    <row r="318" spans="1:2" x14ac:dyDescent="0.25">
      <c r="A318" s="3" t="s">
        <v>321</v>
      </c>
      <c r="B318" s="4">
        <v>0.91308667724277914</v>
      </c>
    </row>
    <row r="319" spans="1:2" x14ac:dyDescent="0.25">
      <c r="A319" s="3" t="s">
        <v>152</v>
      </c>
      <c r="B319" s="4">
        <v>0.79004756940416354</v>
      </c>
    </row>
    <row r="320" spans="1:2" x14ac:dyDescent="0.25">
      <c r="A320" s="3" t="s">
        <v>150</v>
      </c>
      <c r="B320" s="4">
        <v>0.83143854755993618</v>
      </c>
    </row>
    <row r="321" spans="1:2" x14ac:dyDescent="0.25">
      <c r="A321" s="3" t="s">
        <v>320</v>
      </c>
      <c r="B321" s="4">
        <v>0.87074325455525936</v>
      </c>
    </row>
    <row r="322" spans="1:2" x14ac:dyDescent="0.25">
      <c r="A322" s="3" t="s">
        <v>162</v>
      </c>
      <c r="B322" s="4">
        <v>0.71579549464280012</v>
      </c>
    </row>
    <row r="323" spans="1:2" x14ac:dyDescent="0.25">
      <c r="A323" s="3" t="s">
        <v>27</v>
      </c>
      <c r="B323" s="4">
        <v>1.8135987576691002</v>
      </c>
    </row>
    <row r="324" spans="1:2" x14ac:dyDescent="0.25">
      <c r="A324" s="3" t="s">
        <v>241</v>
      </c>
      <c r="B324" s="4">
        <v>0.7648732935731557</v>
      </c>
    </row>
    <row r="325" spans="1:2" x14ac:dyDescent="0.25">
      <c r="A325" s="3" t="s">
        <v>127</v>
      </c>
      <c r="B325" s="4">
        <v>1.0661428621615268</v>
      </c>
    </row>
    <row r="326" spans="1:2" x14ac:dyDescent="0.25">
      <c r="A326" s="3" t="s">
        <v>44</v>
      </c>
      <c r="B326" s="4">
        <v>1.5560274604343749</v>
      </c>
    </row>
    <row r="327" spans="1:2" x14ac:dyDescent="0.25">
      <c r="A327" s="3" t="s">
        <v>5</v>
      </c>
      <c r="B327" s="4">
        <v>1.8074131447499426</v>
      </c>
    </row>
    <row r="328" spans="1:2" x14ac:dyDescent="0.25">
      <c r="A328" s="3" t="s">
        <v>448</v>
      </c>
      <c r="B328" s="4">
        <v>0.47556482161548863</v>
      </c>
    </row>
    <row r="329" spans="1:2" x14ac:dyDescent="0.25">
      <c r="A329" s="3" t="s">
        <v>61</v>
      </c>
      <c r="B329" s="4">
        <v>1.3020941090205673</v>
      </c>
    </row>
    <row r="330" spans="1:2" x14ac:dyDescent="0.25">
      <c r="A330" s="3" t="s">
        <v>421</v>
      </c>
      <c r="B330" s="4">
        <v>0.3198401565843394</v>
      </c>
    </row>
    <row r="331" spans="1:2" x14ac:dyDescent="0.25">
      <c r="A331" s="3" t="s">
        <v>474</v>
      </c>
      <c r="B331" s="4">
        <v>-1.4125340435793021</v>
      </c>
    </row>
    <row r="332" spans="1:2" x14ac:dyDescent="0.25">
      <c r="A332" s="3" t="s">
        <v>157</v>
      </c>
      <c r="B332" s="4">
        <v>0.69247380564016592</v>
      </c>
    </row>
    <row r="333" spans="1:2" x14ac:dyDescent="0.25">
      <c r="A333" s="3" t="s">
        <v>266</v>
      </c>
      <c r="B333" s="4">
        <v>0.38255461422870046</v>
      </c>
    </row>
    <row r="334" spans="1:2" x14ac:dyDescent="0.25">
      <c r="A334" s="3" t="s">
        <v>468</v>
      </c>
      <c r="B334" s="4">
        <v>-1.2990824997027184</v>
      </c>
    </row>
    <row r="335" spans="1:2" x14ac:dyDescent="0.25">
      <c r="A335" s="3" t="s">
        <v>205</v>
      </c>
      <c r="B335" s="4">
        <v>0.80749497025533423</v>
      </c>
    </row>
    <row r="336" spans="1:2" x14ac:dyDescent="0.25">
      <c r="A336" s="3" t="s">
        <v>338</v>
      </c>
      <c r="B336" s="4">
        <v>0.67208932049618264</v>
      </c>
    </row>
    <row r="337" spans="1:2" x14ac:dyDescent="0.25">
      <c r="A337" s="3" t="s">
        <v>41</v>
      </c>
      <c r="B337" s="4">
        <v>1.6554821113528437</v>
      </c>
    </row>
    <row r="338" spans="1:2" x14ac:dyDescent="0.25">
      <c r="A338" s="3" t="s">
        <v>203</v>
      </c>
      <c r="B338" s="4">
        <v>0.83691353036368288</v>
      </c>
    </row>
    <row r="339" spans="1:2" x14ac:dyDescent="0.25">
      <c r="A339" s="3" t="s">
        <v>445</v>
      </c>
      <c r="B339" s="4">
        <v>0.92497540808588752</v>
      </c>
    </row>
    <row r="340" spans="1:2" x14ac:dyDescent="0.25">
      <c r="A340" s="3" t="s">
        <v>425</v>
      </c>
      <c r="B340" s="4">
        <v>0.37042886476669445</v>
      </c>
    </row>
    <row r="341" spans="1:2" x14ac:dyDescent="0.25">
      <c r="A341" s="3" t="s">
        <v>273</v>
      </c>
      <c r="B341" s="4">
        <v>0.32708624660687569</v>
      </c>
    </row>
    <row r="342" spans="1:2" x14ac:dyDescent="0.25">
      <c r="A342" s="3" t="s">
        <v>352</v>
      </c>
      <c r="B342" s="4">
        <v>0.53920940175134469</v>
      </c>
    </row>
    <row r="343" spans="1:2" x14ac:dyDescent="0.25">
      <c r="A343" s="3" t="s">
        <v>361</v>
      </c>
      <c r="B343" s="4">
        <v>0.90748028585236595</v>
      </c>
    </row>
    <row r="344" spans="1:2" x14ac:dyDescent="0.25">
      <c r="A344" s="3" t="s">
        <v>28</v>
      </c>
      <c r="B344" s="4">
        <v>1.6700966897981664</v>
      </c>
    </row>
    <row r="345" spans="1:2" x14ac:dyDescent="0.25">
      <c r="A345" s="3" t="s">
        <v>251</v>
      </c>
      <c r="B345" s="4">
        <v>0.57008967928046794</v>
      </c>
    </row>
    <row r="346" spans="1:2" x14ac:dyDescent="0.25">
      <c r="A346" s="3" t="s">
        <v>108</v>
      </c>
      <c r="B346" s="4">
        <v>0.94550655864985433</v>
      </c>
    </row>
    <row r="347" spans="1:2" x14ac:dyDescent="0.25">
      <c r="A347" s="3" t="s">
        <v>371</v>
      </c>
      <c r="B347" s="4">
        <v>1.2729265256595093</v>
      </c>
    </row>
    <row r="348" spans="1:2" x14ac:dyDescent="0.25">
      <c r="A348" s="3" t="s">
        <v>486</v>
      </c>
      <c r="B348" s="4">
        <v>-2.2249644126043426</v>
      </c>
    </row>
    <row r="349" spans="1:2" x14ac:dyDescent="0.25">
      <c r="A349" s="3" t="s">
        <v>276</v>
      </c>
      <c r="B349" s="4">
        <v>0.37609125564428314</v>
      </c>
    </row>
    <row r="350" spans="1:2" x14ac:dyDescent="0.25">
      <c r="A350" s="3" t="s">
        <v>26</v>
      </c>
      <c r="B350" s="4">
        <v>1.8714039612752673</v>
      </c>
    </row>
    <row r="351" spans="1:2" x14ac:dyDescent="0.25">
      <c r="A351" s="3" t="s">
        <v>441</v>
      </c>
      <c r="B351" s="4">
        <v>0.6990106755222304</v>
      </c>
    </row>
    <row r="352" spans="1:2" x14ac:dyDescent="0.25">
      <c r="A352" s="3" t="s">
        <v>312</v>
      </c>
      <c r="B352" s="4">
        <v>0.7852906723084806</v>
      </c>
    </row>
    <row r="353" spans="1:2" x14ac:dyDescent="0.25">
      <c r="A353" s="3" t="s">
        <v>145</v>
      </c>
      <c r="B353" s="4">
        <v>0.80491293733698666</v>
      </c>
    </row>
    <row r="354" spans="1:2" x14ac:dyDescent="0.25">
      <c r="A354" s="3" t="s">
        <v>431</v>
      </c>
      <c r="B354" s="4">
        <v>0.54519198368554034</v>
      </c>
    </row>
    <row r="355" spans="1:2" x14ac:dyDescent="0.25">
      <c r="A355" s="3" t="s">
        <v>354</v>
      </c>
      <c r="B355" s="4">
        <v>0.51897360337533771</v>
      </c>
    </row>
    <row r="356" spans="1:2" x14ac:dyDescent="0.25">
      <c r="A356" s="3" t="s">
        <v>185</v>
      </c>
      <c r="B356" s="4">
        <v>0.76013918692530491</v>
      </c>
    </row>
    <row r="357" spans="1:2" x14ac:dyDescent="0.25">
      <c r="A357" s="3" t="s">
        <v>411</v>
      </c>
      <c r="B357" s="4">
        <v>0.76225209109079939</v>
      </c>
    </row>
    <row r="358" spans="1:2" x14ac:dyDescent="0.25">
      <c r="A358" s="3" t="s">
        <v>313</v>
      </c>
      <c r="B358" s="4">
        <v>0.73192016666030213</v>
      </c>
    </row>
    <row r="359" spans="1:2" x14ac:dyDescent="0.25">
      <c r="A359" s="3" t="s">
        <v>350</v>
      </c>
      <c r="B359" s="4">
        <v>0.46902704835438891</v>
      </c>
    </row>
    <row r="360" spans="1:2" x14ac:dyDescent="0.25">
      <c r="A360" s="3" t="s">
        <v>147</v>
      </c>
      <c r="B360" s="4">
        <v>0.80235453878400231</v>
      </c>
    </row>
    <row r="361" spans="1:2" x14ac:dyDescent="0.25">
      <c r="A361" s="3" t="s">
        <v>24</v>
      </c>
      <c r="B361" s="4">
        <v>1.872887286031488</v>
      </c>
    </row>
    <row r="362" spans="1:2" x14ac:dyDescent="0.25">
      <c r="A362" s="3" t="s">
        <v>268</v>
      </c>
      <c r="B362" s="4">
        <v>0.34188753029897778</v>
      </c>
    </row>
    <row r="363" spans="1:2" x14ac:dyDescent="0.25">
      <c r="A363" s="3" t="s">
        <v>48</v>
      </c>
      <c r="B363" s="4">
        <v>1.5309132675982433</v>
      </c>
    </row>
    <row r="364" spans="1:2" x14ac:dyDescent="0.25">
      <c r="A364" s="3" t="s">
        <v>63</v>
      </c>
      <c r="B364" s="4">
        <v>1.1559293167325935</v>
      </c>
    </row>
    <row r="365" spans="1:2" x14ac:dyDescent="0.25">
      <c r="A365" s="3" t="s">
        <v>416</v>
      </c>
      <c r="B365" s="4">
        <v>0.32835352231344056</v>
      </c>
    </row>
    <row r="366" spans="1:2" x14ac:dyDescent="0.25">
      <c r="A366" s="3" t="s">
        <v>365</v>
      </c>
      <c r="B366" s="4">
        <v>0.90392114088368436</v>
      </c>
    </row>
    <row r="367" spans="1:2" x14ac:dyDescent="0.25">
      <c r="A367" s="3" t="s">
        <v>518</v>
      </c>
      <c r="B36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CCFE-2C55-482F-84CF-739E9DB79C85}">
  <dimension ref="A1:C368"/>
  <sheetViews>
    <sheetView tabSelected="1" workbookViewId="0">
      <selection activeCell="E15" sqref="E15"/>
    </sheetView>
  </sheetViews>
  <sheetFormatPr defaultRowHeight="15" x14ac:dyDescent="0.25"/>
  <cols>
    <col min="1" max="1" width="18.28515625" bestFit="1" customWidth="1"/>
    <col min="2" max="2" width="21.7109375" bestFit="1" customWidth="1"/>
    <col min="3" max="3" width="22.28515625" bestFit="1" customWidth="1"/>
  </cols>
  <sheetData>
    <row r="1" spans="1:3" x14ac:dyDescent="0.25">
      <c r="A1" s="2" t="s">
        <v>517</v>
      </c>
      <c r="B1" t="s">
        <v>519</v>
      </c>
      <c r="C1" t="s">
        <v>520</v>
      </c>
    </row>
    <row r="2" spans="1:3" x14ac:dyDescent="0.25">
      <c r="A2" s="3" t="s">
        <v>128</v>
      </c>
      <c r="B2">
        <v>23101.19</v>
      </c>
      <c r="C2">
        <v>645.77</v>
      </c>
    </row>
    <row r="3" spans="1:3" x14ac:dyDescent="0.25">
      <c r="A3" s="3" t="s">
        <v>211</v>
      </c>
      <c r="B3">
        <v>11924.12</v>
      </c>
      <c r="C3">
        <v>881.49</v>
      </c>
    </row>
    <row r="4" spans="1:3" x14ac:dyDescent="0.25">
      <c r="A4" s="3" t="s">
        <v>132</v>
      </c>
      <c r="B4">
        <v>21776.04</v>
      </c>
      <c r="C4">
        <v>9938.3700000000008</v>
      </c>
    </row>
    <row r="5" spans="1:3" x14ac:dyDescent="0.25">
      <c r="A5" s="3" t="s">
        <v>37</v>
      </c>
      <c r="B5">
        <v>81781.89</v>
      </c>
      <c r="C5">
        <v>2688.85</v>
      </c>
    </row>
    <row r="6" spans="1:3" x14ac:dyDescent="0.25">
      <c r="A6" s="3" t="s">
        <v>207</v>
      </c>
      <c r="B6">
        <v>12091.5</v>
      </c>
      <c r="C6">
        <v>4844.46</v>
      </c>
    </row>
    <row r="7" spans="1:3" x14ac:dyDescent="0.25">
      <c r="A7" s="3" t="s">
        <v>133</v>
      </c>
      <c r="B7">
        <v>21677.26</v>
      </c>
      <c r="C7">
        <v>1782.29</v>
      </c>
    </row>
    <row r="8" spans="1:3" x14ac:dyDescent="0.25">
      <c r="A8" s="3" t="s">
        <v>216</v>
      </c>
      <c r="B8">
        <v>11718.17</v>
      </c>
      <c r="C8">
        <v>1855</v>
      </c>
    </row>
    <row r="9" spans="1:3" x14ac:dyDescent="0.25">
      <c r="A9" s="3" t="s">
        <v>122</v>
      </c>
      <c r="B9">
        <v>24592.21</v>
      </c>
      <c r="C9">
        <v>4287.12</v>
      </c>
    </row>
    <row r="10" spans="1:3" x14ac:dyDescent="0.25">
      <c r="A10" s="3" t="s">
        <v>305</v>
      </c>
      <c r="B10">
        <v>6742.41</v>
      </c>
      <c r="C10">
        <v>361.68</v>
      </c>
    </row>
    <row r="11" spans="1:3" x14ac:dyDescent="0.25">
      <c r="A11" s="3" t="s">
        <v>262</v>
      </c>
      <c r="B11">
        <v>8613.86</v>
      </c>
      <c r="C11">
        <v>1442.08</v>
      </c>
    </row>
    <row r="12" spans="1:3" x14ac:dyDescent="0.25">
      <c r="A12" s="3" t="s">
        <v>188</v>
      </c>
      <c r="B12">
        <v>13593.35</v>
      </c>
      <c r="C12">
        <v>572.16</v>
      </c>
    </row>
    <row r="13" spans="1:3" x14ac:dyDescent="0.25">
      <c r="A13" s="3" t="s">
        <v>217</v>
      </c>
      <c r="B13">
        <v>11651.8</v>
      </c>
      <c r="C13">
        <v>587.04999999999995</v>
      </c>
    </row>
    <row r="14" spans="1:3" x14ac:dyDescent="0.25">
      <c r="A14" s="3" t="s">
        <v>269</v>
      </c>
      <c r="B14">
        <v>8389.4699999999993</v>
      </c>
      <c r="C14">
        <v>711.99</v>
      </c>
    </row>
    <row r="15" spans="1:3" x14ac:dyDescent="0.25">
      <c r="A15" s="3" t="s">
        <v>115</v>
      </c>
      <c r="B15">
        <v>25957.56</v>
      </c>
      <c r="C15">
        <v>1422.52</v>
      </c>
    </row>
    <row r="16" spans="1:3" x14ac:dyDescent="0.25">
      <c r="A16" s="3" t="s">
        <v>410</v>
      </c>
      <c r="B16">
        <v>4137.1099999999997</v>
      </c>
      <c r="C16">
        <v>4243.83</v>
      </c>
    </row>
    <row r="17" spans="1:3" x14ac:dyDescent="0.25">
      <c r="A17" s="3" t="s">
        <v>389</v>
      </c>
      <c r="B17">
        <v>4369.6899999999996</v>
      </c>
      <c r="C17">
        <v>1479.91</v>
      </c>
    </row>
    <row r="18" spans="1:3" x14ac:dyDescent="0.25">
      <c r="A18" s="3" t="s">
        <v>186</v>
      </c>
      <c r="B18">
        <v>13774.32</v>
      </c>
      <c r="C18">
        <v>1553.46</v>
      </c>
    </row>
    <row r="19" spans="1:3" x14ac:dyDescent="0.25">
      <c r="A19" s="3" t="s">
        <v>415</v>
      </c>
      <c r="B19">
        <v>4067.25</v>
      </c>
      <c r="C19">
        <v>4549.26</v>
      </c>
    </row>
    <row r="20" spans="1:3" x14ac:dyDescent="0.25">
      <c r="A20" s="3" t="s">
        <v>372</v>
      </c>
      <c r="B20">
        <v>4775.03</v>
      </c>
      <c r="C20">
        <v>1314.38</v>
      </c>
    </row>
    <row r="21" spans="1:3" x14ac:dyDescent="0.25">
      <c r="A21" s="3" t="s">
        <v>160</v>
      </c>
      <c r="B21">
        <v>16683.97</v>
      </c>
      <c r="C21">
        <v>1896.14</v>
      </c>
    </row>
    <row r="22" spans="1:3" x14ac:dyDescent="0.25">
      <c r="A22" s="3" t="s">
        <v>245</v>
      </c>
      <c r="B22">
        <v>10247.700000000001</v>
      </c>
      <c r="C22">
        <v>2705.75</v>
      </c>
    </row>
    <row r="23" spans="1:3" x14ac:dyDescent="0.25">
      <c r="A23" s="3" t="s">
        <v>272</v>
      </c>
      <c r="B23">
        <v>8183.96</v>
      </c>
      <c r="C23">
        <v>640.38</v>
      </c>
    </row>
    <row r="24" spans="1:3" x14ac:dyDescent="0.25">
      <c r="A24" s="3" t="s">
        <v>29</v>
      </c>
      <c r="B24">
        <v>108044.04</v>
      </c>
      <c r="C24">
        <v>4260.5200000000004</v>
      </c>
    </row>
    <row r="25" spans="1:3" x14ac:dyDescent="0.25">
      <c r="A25" s="3" t="s">
        <v>256</v>
      </c>
      <c r="B25">
        <v>9162.14</v>
      </c>
      <c r="C25">
        <v>528.54</v>
      </c>
    </row>
    <row r="26" spans="1:3" x14ac:dyDescent="0.25">
      <c r="A26" s="3" t="s">
        <v>281</v>
      </c>
      <c r="B26">
        <v>7789.01</v>
      </c>
      <c r="C26">
        <v>803.68</v>
      </c>
    </row>
    <row r="27" spans="1:3" x14ac:dyDescent="0.25">
      <c r="A27" s="3" t="s">
        <v>164</v>
      </c>
      <c r="B27">
        <v>16453.669999999998</v>
      </c>
      <c r="C27">
        <v>464.17</v>
      </c>
    </row>
    <row r="28" spans="1:3" x14ac:dyDescent="0.25">
      <c r="A28" s="3" t="s">
        <v>40</v>
      </c>
      <c r="B28">
        <v>74066.350000000006</v>
      </c>
      <c r="C28">
        <v>4094.82</v>
      </c>
    </row>
    <row r="29" spans="1:3" x14ac:dyDescent="0.25">
      <c r="A29" s="3" t="s">
        <v>20</v>
      </c>
      <c r="B29">
        <v>136380.76</v>
      </c>
      <c r="C29">
        <v>11721.55</v>
      </c>
    </row>
    <row r="30" spans="1:3" x14ac:dyDescent="0.25">
      <c r="A30" s="3" t="s">
        <v>31</v>
      </c>
      <c r="B30">
        <v>98278</v>
      </c>
      <c r="C30">
        <v>60616.36</v>
      </c>
    </row>
    <row r="31" spans="1:3" x14ac:dyDescent="0.25">
      <c r="A31" s="3" t="s">
        <v>34</v>
      </c>
      <c r="B31">
        <v>88252.6</v>
      </c>
      <c r="C31">
        <v>6369.34</v>
      </c>
    </row>
    <row r="32" spans="1:3" x14ac:dyDescent="0.25">
      <c r="A32" s="3" t="s">
        <v>353</v>
      </c>
      <c r="B32">
        <v>5127.38</v>
      </c>
      <c r="C32">
        <v>1145.1300000000001</v>
      </c>
    </row>
    <row r="33" spans="1:3" x14ac:dyDescent="0.25">
      <c r="A33" s="3" t="s">
        <v>33</v>
      </c>
      <c r="B33">
        <v>94476.77</v>
      </c>
      <c r="C33">
        <v>3540.63</v>
      </c>
    </row>
    <row r="34" spans="1:3" x14ac:dyDescent="0.25">
      <c r="A34" s="3" t="s">
        <v>38</v>
      </c>
      <c r="B34">
        <v>79795.11</v>
      </c>
      <c r="C34">
        <v>7665.4</v>
      </c>
    </row>
    <row r="35" spans="1:3" x14ac:dyDescent="0.25">
      <c r="A35" s="3" t="s">
        <v>134</v>
      </c>
      <c r="B35">
        <v>21372.18</v>
      </c>
      <c r="C35">
        <v>1106.31</v>
      </c>
    </row>
    <row r="36" spans="1:3" x14ac:dyDescent="0.25">
      <c r="A36" s="3" t="s">
        <v>92</v>
      </c>
      <c r="B36">
        <v>33364.230000000003</v>
      </c>
      <c r="C36">
        <v>11303.24</v>
      </c>
    </row>
    <row r="37" spans="1:3" x14ac:dyDescent="0.25">
      <c r="A37" s="3" t="s">
        <v>171</v>
      </c>
      <c r="B37">
        <v>15339.87</v>
      </c>
      <c r="C37">
        <v>9334.84</v>
      </c>
    </row>
    <row r="38" spans="1:3" x14ac:dyDescent="0.25">
      <c r="A38" s="3" t="s">
        <v>259</v>
      </c>
      <c r="B38">
        <v>8778.35</v>
      </c>
      <c r="C38">
        <v>1278.74</v>
      </c>
    </row>
    <row r="39" spans="1:3" x14ac:dyDescent="0.25">
      <c r="A39" s="3" t="s">
        <v>257</v>
      </c>
      <c r="B39">
        <v>9145.3799999999992</v>
      </c>
      <c r="C39">
        <v>674</v>
      </c>
    </row>
    <row r="40" spans="1:3" x14ac:dyDescent="0.25">
      <c r="A40" s="3" t="s">
        <v>355</v>
      </c>
      <c r="B40">
        <v>5089.87</v>
      </c>
      <c r="C40">
        <v>731.51</v>
      </c>
    </row>
    <row r="41" spans="1:3" x14ac:dyDescent="0.25">
      <c r="A41" s="3" t="s">
        <v>125</v>
      </c>
      <c r="B41">
        <v>23537.8</v>
      </c>
      <c r="C41">
        <v>1338.63</v>
      </c>
    </row>
    <row r="42" spans="1:3" x14ac:dyDescent="0.25">
      <c r="A42" s="3" t="s">
        <v>19</v>
      </c>
      <c r="B42">
        <v>167131.29</v>
      </c>
      <c r="C42">
        <v>20318.599999999999</v>
      </c>
    </row>
    <row r="43" spans="1:3" x14ac:dyDescent="0.25">
      <c r="A43" s="3" t="s">
        <v>293</v>
      </c>
      <c r="B43">
        <v>7137.67</v>
      </c>
      <c r="C43">
        <v>1389.32</v>
      </c>
    </row>
    <row r="44" spans="1:3" x14ac:dyDescent="0.25">
      <c r="A44" s="3" t="s">
        <v>296</v>
      </c>
      <c r="B44">
        <v>6952.99</v>
      </c>
      <c r="C44">
        <v>981.3</v>
      </c>
    </row>
    <row r="45" spans="1:3" x14ac:dyDescent="0.25">
      <c r="A45" s="3" t="s">
        <v>329</v>
      </c>
      <c r="B45">
        <v>5823.25</v>
      </c>
      <c r="C45">
        <v>619.92999999999995</v>
      </c>
    </row>
    <row r="46" spans="1:3" x14ac:dyDescent="0.25">
      <c r="A46" s="3" t="s">
        <v>55</v>
      </c>
      <c r="B46">
        <v>59204.28</v>
      </c>
      <c r="C46">
        <v>3071.92</v>
      </c>
    </row>
    <row r="47" spans="1:3" x14ac:dyDescent="0.25">
      <c r="A47" s="3" t="s">
        <v>428</v>
      </c>
      <c r="B47">
        <v>3846.15</v>
      </c>
      <c r="C47">
        <v>423.91</v>
      </c>
    </row>
    <row r="48" spans="1:3" x14ac:dyDescent="0.25">
      <c r="A48" s="3" t="s">
        <v>60</v>
      </c>
      <c r="B48">
        <v>56837.2</v>
      </c>
      <c r="C48">
        <v>2567.48</v>
      </c>
    </row>
    <row r="49" spans="1:3" x14ac:dyDescent="0.25">
      <c r="A49" s="3" t="s">
        <v>339</v>
      </c>
      <c r="B49">
        <v>5427.82</v>
      </c>
      <c r="C49">
        <v>8587.17</v>
      </c>
    </row>
    <row r="50" spans="1:3" x14ac:dyDescent="0.25">
      <c r="A50" s="3" t="s">
        <v>303</v>
      </c>
      <c r="B50">
        <v>6811.5</v>
      </c>
      <c r="C50">
        <v>392.1</v>
      </c>
    </row>
    <row r="51" spans="1:3" x14ac:dyDescent="0.25">
      <c r="A51" s="3" t="s">
        <v>142</v>
      </c>
      <c r="B51">
        <v>18590.66</v>
      </c>
      <c r="C51">
        <v>10774.64</v>
      </c>
    </row>
    <row r="52" spans="1:3" x14ac:dyDescent="0.25">
      <c r="A52" s="3" t="s">
        <v>306</v>
      </c>
      <c r="B52">
        <v>6710.63</v>
      </c>
      <c r="C52">
        <v>987.64</v>
      </c>
    </row>
    <row r="53" spans="1:3" x14ac:dyDescent="0.25">
      <c r="A53" s="3" t="s">
        <v>302</v>
      </c>
      <c r="B53">
        <v>6838.18</v>
      </c>
      <c r="C53">
        <v>611.59</v>
      </c>
    </row>
    <row r="54" spans="1:3" x14ac:dyDescent="0.25">
      <c r="A54" s="3" t="s">
        <v>141</v>
      </c>
      <c r="B54">
        <v>18803.22</v>
      </c>
      <c r="C54">
        <v>970.3</v>
      </c>
    </row>
    <row r="55" spans="1:3" x14ac:dyDescent="0.25">
      <c r="A55" s="3" t="s">
        <v>443</v>
      </c>
      <c r="B55">
        <v>3748.73</v>
      </c>
      <c r="C55">
        <v>273.99</v>
      </c>
    </row>
    <row r="56" spans="1:3" x14ac:dyDescent="0.25">
      <c r="A56" s="3" t="s">
        <v>314</v>
      </c>
      <c r="B56">
        <v>6476.26</v>
      </c>
      <c r="C56">
        <v>1574.15</v>
      </c>
    </row>
    <row r="57" spans="1:3" x14ac:dyDescent="0.25">
      <c r="A57" s="3" t="s">
        <v>197</v>
      </c>
      <c r="B57">
        <v>13046.18</v>
      </c>
      <c r="C57">
        <v>6026.55</v>
      </c>
    </row>
    <row r="58" spans="1:3" x14ac:dyDescent="0.25">
      <c r="A58" s="3" t="s">
        <v>472</v>
      </c>
      <c r="B58">
        <v>3316.31</v>
      </c>
      <c r="C58">
        <v>47.24</v>
      </c>
    </row>
    <row r="59" spans="1:3" x14ac:dyDescent="0.25">
      <c r="A59" s="3" t="s">
        <v>295</v>
      </c>
      <c r="B59">
        <v>6966.23</v>
      </c>
      <c r="C59">
        <v>509.93</v>
      </c>
    </row>
    <row r="60" spans="1:3" x14ac:dyDescent="0.25">
      <c r="A60" s="3" t="s">
        <v>192</v>
      </c>
      <c r="B60">
        <v>13369.97</v>
      </c>
      <c r="C60">
        <v>2069.39</v>
      </c>
    </row>
    <row r="61" spans="1:3" x14ac:dyDescent="0.25">
      <c r="A61" s="3" t="s">
        <v>199</v>
      </c>
      <c r="B61">
        <v>12996.56</v>
      </c>
      <c r="C61">
        <v>1706</v>
      </c>
    </row>
    <row r="62" spans="1:3" x14ac:dyDescent="0.25">
      <c r="A62" s="3" t="s">
        <v>349</v>
      </c>
      <c r="B62">
        <v>5151.8500000000004</v>
      </c>
      <c r="C62">
        <v>1516.08</v>
      </c>
    </row>
    <row r="63" spans="1:3" x14ac:dyDescent="0.25">
      <c r="A63" s="3" t="s">
        <v>311</v>
      </c>
      <c r="B63">
        <v>6542.79</v>
      </c>
      <c r="C63">
        <v>2330.1</v>
      </c>
    </row>
    <row r="64" spans="1:3" x14ac:dyDescent="0.25">
      <c r="A64" s="3" t="s">
        <v>135</v>
      </c>
      <c r="B64">
        <v>20832.400000000001</v>
      </c>
      <c r="C64">
        <v>1404.33</v>
      </c>
    </row>
    <row r="65" spans="1:3" x14ac:dyDescent="0.25">
      <c r="A65" s="3" t="s">
        <v>16</v>
      </c>
      <c r="B65">
        <v>192677.98</v>
      </c>
      <c r="C65">
        <v>21643.279999999999</v>
      </c>
    </row>
    <row r="66" spans="1:3" x14ac:dyDescent="0.25">
      <c r="A66" s="3" t="s">
        <v>291</v>
      </c>
      <c r="B66">
        <v>7154.99</v>
      </c>
      <c r="C66">
        <v>615.04</v>
      </c>
    </row>
    <row r="67" spans="1:3" x14ac:dyDescent="0.25">
      <c r="A67" s="3" t="s">
        <v>309</v>
      </c>
      <c r="B67">
        <v>6601.62</v>
      </c>
      <c r="C67">
        <v>965.3</v>
      </c>
    </row>
    <row r="68" spans="1:3" x14ac:dyDescent="0.25">
      <c r="A68" s="3" t="s">
        <v>446</v>
      </c>
      <c r="B68">
        <v>3716.46</v>
      </c>
      <c r="C68">
        <v>4387.8500000000004</v>
      </c>
    </row>
    <row r="69" spans="1:3" x14ac:dyDescent="0.25">
      <c r="A69" s="3" t="s">
        <v>405</v>
      </c>
      <c r="B69">
        <v>4179.29</v>
      </c>
      <c r="C69">
        <v>1356.07</v>
      </c>
    </row>
    <row r="70" spans="1:3" x14ac:dyDescent="0.25">
      <c r="A70" s="3" t="s">
        <v>184</v>
      </c>
      <c r="B70">
        <v>14164.81</v>
      </c>
      <c r="C70">
        <v>441.13</v>
      </c>
    </row>
    <row r="71" spans="1:3" x14ac:dyDescent="0.25">
      <c r="A71" s="3" t="s">
        <v>179</v>
      </c>
      <c r="B71">
        <v>14638.57</v>
      </c>
      <c r="C71">
        <v>938.19</v>
      </c>
    </row>
    <row r="72" spans="1:3" x14ac:dyDescent="0.25">
      <c r="A72" s="3" t="s">
        <v>124</v>
      </c>
      <c r="B72">
        <v>23562</v>
      </c>
      <c r="C72">
        <v>1354.67</v>
      </c>
    </row>
    <row r="73" spans="1:3" x14ac:dyDescent="0.25">
      <c r="A73" s="3" t="s">
        <v>299</v>
      </c>
      <c r="B73">
        <v>6921.97</v>
      </c>
      <c r="C73">
        <v>983.3</v>
      </c>
    </row>
    <row r="74" spans="1:3" x14ac:dyDescent="0.25">
      <c r="A74" s="3" t="s">
        <v>322</v>
      </c>
      <c r="B74">
        <v>6059.97</v>
      </c>
      <c r="C74">
        <v>598.58000000000004</v>
      </c>
    </row>
    <row r="75" spans="1:3" x14ac:dyDescent="0.25">
      <c r="A75" s="3" t="s">
        <v>54</v>
      </c>
      <c r="B75">
        <v>60015</v>
      </c>
      <c r="C75">
        <v>1966.44</v>
      </c>
    </row>
    <row r="76" spans="1:3" x14ac:dyDescent="0.25">
      <c r="A76" s="3" t="s">
        <v>119</v>
      </c>
      <c r="B76">
        <v>25288.97</v>
      </c>
      <c r="C76">
        <v>2090.54</v>
      </c>
    </row>
    <row r="77" spans="1:3" x14ac:dyDescent="0.25">
      <c r="A77" s="3" t="s">
        <v>357</v>
      </c>
      <c r="B77">
        <v>5080.5</v>
      </c>
      <c r="C77">
        <v>610.78</v>
      </c>
    </row>
    <row r="78" spans="1:3" x14ac:dyDescent="0.25">
      <c r="A78" s="3" t="s">
        <v>260</v>
      </c>
      <c r="B78">
        <v>8681.9500000000007</v>
      </c>
      <c r="C78">
        <v>1783.73</v>
      </c>
    </row>
    <row r="79" spans="1:3" x14ac:dyDescent="0.25">
      <c r="A79" s="3" t="s">
        <v>485</v>
      </c>
      <c r="B79">
        <v>3079.06</v>
      </c>
      <c r="C79">
        <v>1644.92</v>
      </c>
    </row>
    <row r="80" spans="1:3" x14ac:dyDescent="0.25">
      <c r="A80" s="3" t="s">
        <v>454</v>
      </c>
      <c r="B80">
        <v>3531.9</v>
      </c>
      <c r="C80">
        <v>371.14</v>
      </c>
    </row>
    <row r="81" spans="1:3" x14ac:dyDescent="0.25">
      <c r="A81" s="3" t="s">
        <v>158</v>
      </c>
      <c r="B81">
        <v>17097.54</v>
      </c>
      <c r="C81">
        <v>2631.6</v>
      </c>
    </row>
    <row r="82" spans="1:3" x14ac:dyDescent="0.25">
      <c r="A82" s="3" t="s">
        <v>477</v>
      </c>
      <c r="B82">
        <v>3188.62</v>
      </c>
      <c r="C82">
        <v>221.51</v>
      </c>
    </row>
    <row r="83" spans="1:3" x14ac:dyDescent="0.25">
      <c r="A83" s="3" t="s">
        <v>204</v>
      </c>
      <c r="B83">
        <v>12526.06</v>
      </c>
      <c r="C83">
        <v>1942.12</v>
      </c>
    </row>
    <row r="84" spans="1:3" x14ac:dyDescent="0.25">
      <c r="A84" s="3" t="s">
        <v>283</v>
      </c>
      <c r="B84">
        <v>7765.91</v>
      </c>
      <c r="C84">
        <v>740.77</v>
      </c>
    </row>
    <row r="85" spans="1:3" x14ac:dyDescent="0.25">
      <c r="A85" s="3" t="s">
        <v>340</v>
      </c>
      <c r="B85">
        <v>5416.39</v>
      </c>
      <c r="C85">
        <v>459.82</v>
      </c>
    </row>
    <row r="86" spans="1:3" x14ac:dyDescent="0.25">
      <c r="A86" s="3" t="s">
        <v>368</v>
      </c>
      <c r="B86">
        <v>4861.2</v>
      </c>
      <c r="C86">
        <v>534.22</v>
      </c>
    </row>
    <row r="87" spans="1:3" x14ac:dyDescent="0.25">
      <c r="A87" s="3" t="s">
        <v>113</v>
      </c>
      <c r="B87">
        <v>26915.86</v>
      </c>
      <c r="C87">
        <v>1037.8800000000001</v>
      </c>
    </row>
    <row r="88" spans="1:3" x14ac:dyDescent="0.25">
      <c r="A88" s="3" t="s">
        <v>458</v>
      </c>
      <c r="B88">
        <v>3526.8</v>
      </c>
      <c r="C88">
        <v>677.8</v>
      </c>
    </row>
    <row r="89" spans="1:3" x14ac:dyDescent="0.25">
      <c r="A89" s="3" t="s">
        <v>285</v>
      </c>
      <c r="B89">
        <v>7550.78</v>
      </c>
      <c r="C89">
        <v>262.7</v>
      </c>
    </row>
    <row r="90" spans="1:3" x14ac:dyDescent="0.25">
      <c r="A90" s="3" t="s">
        <v>345</v>
      </c>
      <c r="B90">
        <v>5259.14</v>
      </c>
      <c r="C90">
        <v>339.89</v>
      </c>
    </row>
    <row r="91" spans="1:3" x14ac:dyDescent="0.25">
      <c r="A91" s="3" t="s">
        <v>130</v>
      </c>
      <c r="B91">
        <v>22915.42</v>
      </c>
      <c r="C91">
        <v>2069.4499999999998</v>
      </c>
    </row>
    <row r="92" spans="1:3" x14ac:dyDescent="0.25">
      <c r="A92" s="3" t="s">
        <v>45</v>
      </c>
      <c r="B92">
        <v>73311.41</v>
      </c>
      <c r="C92">
        <v>2269.0100000000002</v>
      </c>
    </row>
    <row r="93" spans="1:3" x14ac:dyDescent="0.25">
      <c r="A93" s="3" t="s">
        <v>332</v>
      </c>
      <c r="B93">
        <v>5652.33</v>
      </c>
      <c r="C93">
        <v>3557.94</v>
      </c>
    </row>
    <row r="94" spans="1:3" x14ac:dyDescent="0.25">
      <c r="A94" s="3" t="s">
        <v>363</v>
      </c>
      <c r="B94">
        <v>4954.08</v>
      </c>
      <c r="C94">
        <v>415.42</v>
      </c>
    </row>
    <row r="95" spans="1:3" x14ac:dyDescent="0.25">
      <c r="A95" s="3" t="s">
        <v>123</v>
      </c>
      <c r="B95">
        <v>23720.37</v>
      </c>
      <c r="C95">
        <v>756.64</v>
      </c>
    </row>
    <row r="96" spans="1:3" x14ac:dyDescent="0.25">
      <c r="A96" s="3" t="s">
        <v>465</v>
      </c>
      <c r="B96">
        <v>3380.99</v>
      </c>
      <c r="C96">
        <v>148.41999999999999</v>
      </c>
    </row>
    <row r="97" spans="1:3" x14ac:dyDescent="0.25">
      <c r="A97" s="3" t="s">
        <v>366</v>
      </c>
      <c r="B97">
        <v>4886.09</v>
      </c>
      <c r="C97">
        <v>429.86</v>
      </c>
    </row>
    <row r="98" spans="1:3" x14ac:dyDescent="0.25">
      <c r="A98" s="3" t="s">
        <v>240</v>
      </c>
      <c r="B98">
        <v>10450.56</v>
      </c>
      <c r="C98">
        <v>1205.03</v>
      </c>
    </row>
    <row r="99" spans="1:3" x14ac:dyDescent="0.25">
      <c r="A99" s="3" t="s">
        <v>444</v>
      </c>
      <c r="B99">
        <v>3734.06</v>
      </c>
      <c r="C99">
        <v>258.64999999999998</v>
      </c>
    </row>
    <row r="100" spans="1:3" x14ac:dyDescent="0.25">
      <c r="A100" s="3" t="s">
        <v>153</v>
      </c>
      <c r="B100">
        <v>17930.75</v>
      </c>
      <c r="C100">
        <v>2276.54</v>
      </c>
    </row>
    <row r="101" spans="1:3" x14ac:dyDescent="0.25">
      <c r="A101" s="3" t="s">
        <v>356</v>
      </c>
      <c r="B101">
        <v>5084.1899999999996</v>
      </c>
      <c r="C101">
        <v>248.77</v>
      </c>
    </row>
    <row r="102" spans="1:3" x14ac:dyDescent="0.25">
      <c r="A102" s="3" t="s">
        <v>149</v>
      </c>
      <c r="B102">
        <v>18086.810000000001</v>
      </c>
      <c r="C102">
        <v>2501.1999999999998</v>
      </c>
    </row>
    <row r="103" spans="1:3" x14ac:dyDescent="0.25">
      <c r="A103" s="3" t="s">
        <v>282</v>
      </c>
      <c r="B103">
        <v>7784.17</v>
      </c>
      <c r="C103">
        <v>722.72</v>
      </c>
    </row>
    <row r="104" spans="1:3" x14ac:dyDescent="0.25">
      <c r="A104" s="3" t="s">
        <v>482</v>
      </c>
      <c r="B104">
        <v>3139.94</v>
      </c>
      <c r="C104">
        <v>887.24</v>
      </c>
    </row>
    <row r="105" spans="1:3" x14ac:dyDescent="0.25">
      <c r="A105" s="3" t="s">
        <v>277</v>
      </c>
      <c r="B105">
        <v>7966.43</v>
      </c>
      <c r="C105">
        <v>1156.6099999999999</v>
      </c>
    </row>
    <row r="106" spans="1:3" x14ac:dyDescent="0.25">
      <c r="A106" s="3" t="s">
        <v>294</v>
      </c>
      <c r="B106">
        <v>7009.13</v>
      </c>
      <c r="C106">
        <v>1188.97</v>
      </c>
    </row>
    <row r="107" spans="1:3" x14ac:dyDescent="0.25">
      <c r="A107" s="3" t="s">
        <v>117</v>
      </c>
      <c r="B107">
        <v>25859.25</v>
      </c>
      <c r="C107">
        <v>4693.3900000000003</v>
      </c>
    </row>
    <row r="108" spans="1:3" x14ac:dyDescent="0.25">
      <c r="A108" s="3" t="s">
        <v>290</v>
      </c>
      <c r="B108">
        <v>7208.38</v>
      </c>
      <c r="C108">
        <v>1590.89</v>
      </c>
    </row>
    <row r="109" spans="1:3" x14ac:dyDescent="0.25">
      <c r="A109" s="3" t="s">
        <v>348</v>
      </c>
      <c r="B109">
        <v>5200.13</v>
      </c>
      <c r="C109">
        <v>1537.45</v>
      </c>
    </row>
    <row r="110" spans="1:3" x14ac:dyDescent="0.25">
      <c r="A110" s="3" t="s">
        <v>39</v>
      </c>
      <c r="B110">
        <v>78670.97</v>
      </c>
      <c r="C110">
        <v>14414.34</v>
      </c>
    </row>
    <row r="111" spans="1:3" x14ac:dyDescent="0.25">
      <c r="A111" s="3" t="s">
        <v>334</v>
      </c>
      <c r="B111">
        <v>5567.11</v>
      </c>
      <c r="C111">
        <v>826.95</v>
      </c>
    </row>
    <row r="112" spans="1:3" x14ac:dyDescent="0.25">
      <c r="A112" s="3" t="s">
        <v>330</v>
      </c>
      <c r="B112">
        <v>5802.66</v>
      </c>
      <c r="C112">
        <v>584.41999999999996</v>
      </c>
    </row>
    <row r="113" spans="1:3" x14ac:dyDescent="0.25">
      <c r="A113" s="3" t="s">
        <v>231</v>
      </c>
      <c r="B113">
        <v>10778.42</v>
      </c>
      <c r="C113">
        <v>1438.55</v>
      </c>
    </row>
    <row r="114" spans="1:3" x14ac:dyDescent="0.25">
      <c r="A114" s="3" t="s">
        <v>52</v>
      </c>
      <c r="B114">
        <v>66316.320000000007</v>
      </c>
      <c r="C114">
        <v>8557.68</v>
      </c>
    </row>
    <row r="115" spans="1:3" x14ac:dyDescent="0.25">
      <c r="A115" s="3" t="s">
        <v>131</v>
      </c>
      <c r="B115">
        <v>21976.74</v>
      </c>
      <c r="C115">
        <v>407.52</v>
      </c>
    </row>
    <row r="116" spans="1:3" x14ac:dyDescent="0.25">
      <c r="A116" s="3" t="s">
        <v>138</v>
      </c>
      <c r="B116">
        <v>20489.349999999999</v>
      </c>
      <c r="C116">
        <v>703.91</v>
      </c>
    </row>
    <row r="117" spans="1:3" x14ac:dyDescent="0.25">
      <c r="A117" s="3" t="s">
        <v>111</v>
      </c>
      <c r="B117">
        <v>27340.89</v>
      </c>
      <c r="C117">
        <v>1034.67</v>
      </c>
    </row>
    <row r="118" spans="1:3" x14ac:dyDescent="0.25">
      <c r="A118" s="3" t="s">
        <v>177</v>
      </c>
      <c r="B118">
        <v>14785.53</v>
      </c>
      <c r="C118">
        <v>2203.67</v>
      </c>
    </row>
    <row r="119" spans="1:3" x14ac:dyDescent="0.25">
      <c r="A119" s="3" t="s">
        <v>234</v>
      </c>
      <c r="B119">
        <v>10653.44</v>
      </c>
      <c r="C119">
        <v>2072.29</v>
      </c>
    </row>
    <row r="120" spans="1:3" x14ac:dyDescent="0.25">
      <c r="A120" s="3" t="s">
        <v>47</v>
      </c>
      <c r="B120">
        <v>71859.820000000007</v>
      </c>
      <c r="C120">
        <v>2630.3</v>
      </c>
    </row>
    <row r="121" spans="1:3" x14ac:dyDescent="0.25">
      <c r="A121" s="3" t="s">
        <v>146</v>
      </c>
      <c r="B121">
        <v>18298.09</v>
      </c>
      <c r="C121">
        <v>2458.48</v>
      </c>
    </row>
    <row r="122" spans="1:3" x14ac:dyDescent="0.25">
      <c r="A122" s="3" t="s">
        <v>163</v>
      </c>
      <c r="B122">
        <v>16545.509999999998</v>
      </c>
      <c r="C122">
        <v>627.03</v>
      </c>
    </row>
    <row r="123" spans="1:3" x14ac:dyDescent="0.25">
      <c r="A123" s="3" t="s">
        <v>195</v>
      </c>
      <c r="B123">
        <v>13129.9</v>
      </c>
      <c r="C123">
        <v>933.06</v>
      </c>
    </row>
    <row r="124" spans="1:3" x14ac:dyDescent="0.25">
      <c r="A124" s="3" t="s">
        <v>43</v>
      </c>
      <c r="B124">
        <v>73532.62</v>
      </c>
      <c r="C124">
        <v>15291.42</v>
      </c>
    </row>
    <row r="125" spans="1:3" x14ac:dyDescent="0.25">
      <c r="A125" s="3" t="s">
        <v>331</v>
      </c>
      <c r="B125">
        <v>5706.51</v>
      </c>
      <c r="C125">
        <v>365.42</v>
      </c>
    </row>
    <row r="126" spans="1:3" x14ac:dyDescent="0.25">
      <c r="A126" s="3" t="s">
        <v>143</v>
      </c>
      <c r="B126">
        <v>18535.09</v>
      </c>
      <c r="C126">
        <v>428.47</v>
      </c>
    </row>
    <row r="127" spans="1:3" x14ac:dyDescent="0.25">
      <c r="A127" s="3" t="s">
        <v>336</v>
      </c>
      <c r="B127">
        <v>5498.45</v>
      </c>
      <c r="C127">
        <v>617.61</v>
      </c>
    </row>
    <row r="128" spans="1:3" x14ac:dyDescent="0.25">
      <c r="A128" s="3" t="s">
        <v>267</v>
      </c>
      <c r="B128">
        <v>8439.77</v>
      </c>
      <c r="C128">
        <v>968.97</v>
      </c>
    </row>
    <row r="129" spans="1:3" x14ac:dyDescent="0.25">
      <c r="A129" s="3" t="s">
        <v>301</v>
      </c>
      <c r="B129">
        <v>6864.85</v>
      </c>
      <c r="C129">
        <v>162.68</v>
      </c>
    </row>
    <row r="130" spans="1:3" x14ac:dyDescent="0.25">
      <c r="A130" s="3" t="s">
        <v>214</v>
      </c>
      <c r="B130">
        <v>11759.77</v>
      </c>
      <c r="C130">
        <v>1571.33</v>
      </c>
    </row>
    <row r="131" spans="1:3" x14ac:dyDescent="0.25">
      <c r="A131" s="3" t="s">
        <v>360</v>
      </c>
      <c r="B131">
        <v>5020.4399999999996</v>
      </c>
      <c r="C131">
        <v>355.95</v>
      </c>
    </row>
    <row r="132" spans="1:3" x14ac:dyDescent="0.25">
      <c r="A132" s="3" t="s">
        <v>8</v>
      </c>
      <c r="B132">
        <v>289497.37</v>
      </c>
      <c r="C132">
        <v>16840.509999999998</v>
      </c>
    </row>
    <row r="133" spans="1:3" x14ac:dyDescent="0.25">
      <c r="A133" s="3" t="s">
        <v>461</v>
      </c>
      <c r="B133">
        <v>3482.71</v>
      </c>
      <c r="C133">
        <v>714.42</v>
      </c>
    </row>
    <row r="134" spans="1:3" x14ac:dyDescent="0.25">
      <c r="A134" s="3" t="s">
        <v>58</v>
      </c>
      <c r="B134">
        <v>58034.78</v>
      </c>
      <c r="C134">
        <v>57474.25</v>
      </c>
    </row>
    <row r="135" spans="1:3" x14ac:dyDescent="0.25">
      <c r="A135" s="3" t="s">
        <v>167</v>
      </c>
      <c r="B135">
        <v>16065.25</v>
      </c>
      <c r="C135">
        <v>1064.49</v>
      </c>
    </row>
    <row r="136" spans="1:3" x14ac:dyDescent="0.25">
      <c r="A136" s="3" t="s">
        <v>476</v>
      </c>
      <c r="B136">
        <v>3189.1</v>
      </c>
      <c r="C136">
        <v>138.65</v>
      </c>
    </row>
    <row r="137" spans="1:3" x14ac:dyDescent="0.25">
      <c r="A137" s="3" t="s">
        <v>212</v>
      </c>
      <c r="B137">
        <v>11896.52</v>
      </c>
      <c r="C137">
        <v>1012.94</v>
      </c>
    </row>
    <row r="138" spans="1:3" x14ac:dyDescent="0.25">
      <c r="A138" s="3" t="s">
        <v>25</v>
      </c>
      <c r="B138">
        <v>126335.27</v>
      </c>
      <c r="C138">
        <v>12809</v>
      </c>
    </row>
    <row r="139" spans="1:3" x14ac:dyDescent="0.25">
      <c r="A139" s="3" t="s">
        <v>6</v>
      </c>
      <c r="B139">
        <v>482953.59</v>
      </c>
      <c r="C139">
        <v>20581.27</v>
      </c>
    </row>
    <row r="140" spans="1:3" x14ac:dyDescent="0.25">
      <c r="A140" s="3" t="s">
        <v>36</v>
      </c>
      <c r="B140">
        <v>87358.23</v>
      </c>
      <c r="C140">
        <v>9734.9</v>
      </c>
    </row>
    <row r="141" spans="1:3" x14ac:dyDescent="0.25">
      <c r="A141" s="3" t="s">
        <v>455</v>
      </c>
      <c r="B141">
        <v>3531.77</v>
      </c>
      <c r="C141">
        <v>491.23</v>
      </c>
    </row>
    <row r="142" spans="1:3" x14ac:dyDescent="0.25">
      <c r="A142" s="3" t="s">
        <v>479</v>
      </c>
      <c r="B142">
        <v>3185.45</v>
      </c>
      <c r="C142">
        <v>581.74</v>
      </c>
    </row>
    <row r="143" spans="1:3" x14ac:dyDescent="0.25">
      <c r="A143" s="3" t="s">
        <v>49</v>
      </c>
      <c r="B143">
        <v>69448.66</v>
      </c>
      <c r="C143">
        <v>7305.49</v>
      </c>
    </row>
    <row r="144" spans="1:3" x14ac:dyDescent="0.25">
      <c r="A144" s="3" t="s">
        <v>247</v>
      </c>
      <c r="B144">
        <v>9885.0499999999993</v>
      </c>
      <c r="C144">
        <v>1004.83</v>
      </c>
    </row>
    <row r="145" spans="1:3" x14ac:dyDescent="0.25">
      <c r="A145" s="3" t="s">
        <v>308</v>
      </c>
      <c r="B145">
        <v>6646.41</v>
      </c>
      <c r="C145">
        <v>500.08</v>
      </c>
    </row>
    <row r="146" spans="1:3" x14ac:dyDescent="0.25">
      <c r="A146" s="3" t="s">
        <v>459</v>
      </c>
      <c r="B146">
        <v>3511.08</v>
      </c>
      <c r="C146">
        <v>595.61</v>
      </c>
    </row>
    <row r="147" spans="1:3" x14ac:dyDescent="0.25">
      <c r="A147" s="3" t="s">
        <v>9</v>
      </c>
      <c r="B147">
        <v>288265.26</v>
      </c>
      <c r="C147">
        <v>8590</v>
      </c>
    </row>
    <row r="148" spans="1:3" x14ac:dyDescent="0.25">
      <c r="A148" s="3" t="s">
        <v>300</v>
      </c>
      <c r="B148">
        <v>6902.14</v>
      </c>
      <c r="C148">
        <v>440.14</v>
      </c>
    </row>
    <row r="149" spans="1:3" x14ac:dyDescent="0.25">
      <c r="A149" s="3" t="s">
        <v>23</v>
      </c>
      <c r="B149">
        <v>133266.56</v>
      </c>
      <c r="C149">
        <v>5922</v>
      </c>
    </row>
    <row r="150" spans="1:3" x14ac:dyDescent="0.25">
      <c r="A150" s="3" t="s">
        <v>62</v>
      </c>
      <c r="B150">
        <v>55854.68</v>
      </c>
      <c r="C150">
        <v>11022.81</v>
      </c>
    </row>
    <row r="151" spans="1:3" x14ac:dyDescent="0.25">
      <c r="A151" s="3" t="s">
        <v>180</v>
      </c>
      <c r="B151">
        <v>14526.24</v>
      </c>
      <c r="C151">
        <v>721.48</v>
      </c>
    </row>
    <row r="152" spans="1:3" x14ac:dyDescent="0.25">
      <c r="A152" s="3" t="s">
        <v>270</v>
      </c>
      <c r="B152">
        <v>8380.86</v>
      </c>
      <c r="C152">
        <v>2789.58</v>
      </c>
    </row>
    <row r="153" spans="1:3" x14ac:dyDescent="0.25">
      <c r="A153" s="3" t="s">
        <v>333</v>
      </c>
      <c r="B153">
        <v>5591.02</v>
      </c>
      <c r="C153">
        <v>4254.68</v>
      </c>
    </row>
    <row r="154" spans="1:3" x14ac:dyDescent="0.25">
      <c r="A154" s="3" t="s">
        <v>18</v>
      </c>
      <c r="B154">
        <v>178017.48</v>
      </c>
      <c r="C154">
        <v>110666.93</v>
      </c>
    </row>
    <row r="155" spans="1:3" x14ac:dyDescent="0.25">
      <c r="A155" s="3" t="s">
        <v>450</v>
      </c>
      <c r="B155">
        <v>3619.04</v>
      </c>
      <c r="C155">
        <v>102.14</v>
      </c>
    </row>
    <row r="156" spans="1:3" x14ac:dyDescent="0.25">
      <c r="A156" s="3" t="s">
        <v>14</v>
      </c>
      <c r="B156">
        <v>203802.35</v>
      </c>
      <c r="C156">
        <v>13665.35</v>
      </c>
    </row>
    <row r="157" spans="1:3" x14ac:dyDescent="0.25">
      <c r="A157" s="3" t="s">
        <v>59</v>
      </c>
      <c r="B157">
        <v>57748.98</v>
      </c>
      <c r="C157">
        <v>13555.32</v>
      </c>
    </row>
    <row r="158" spans="1:3" x14ac:dyDescent="0.25">
      <c r="A158" s="3" t="s">
        <v>156</v>
      </c>
      <c r="B158">
        <v>17559.349999999999</v>
      </c>
      <c r="C158">
        <v>5797.2</v>
      </c>
    </row>
    <row r="159" spans="1:3" x14ac:dyDescent="0.25">
      <c r="A159" s="3" t="s">
        <v>154</v>
      </c>
      <c r="B159">
        <v>17762.77</v>
      </c>
      <c r="C159">
        <v>2283.7199999999998</v>
      </c>
    </row>
    <row r="160" spans="1:3" x14ac:dyDescent="0.25">
      <c r="A160" s="3" t="s">
        <v>344</v>
      </c>
      <c r="B160">
        <v>5293.53</v>
      </c>
      <c r="C160">
        <v>531.74</v>
      </c>
    </row>
    <row r="161" spans="1:3" x14ac:dyDescent="0.25">
      <c r="A161" s="3" t="s">
        <v>120</v>
      </c>
      <c r="B161">
        <v>24788.54</v>
      </c>
      <c r="C161">
        <v>1612.14</v>
      </c>
    </row>
    <row r="162" spans="1:3" x14ac:dyDescent="0.25">
      <c r="A162" s="3" t="s">
        <v>243</v>
      </c>
      <c r="B162">
        <v>10338.4</v>
      </c>
      <c r="C162">
        <v>2100.13</v>
      </c>
    </row>
    <row r="163" spans="1:3" x14ac:dyDescent="0.25">
      <c r="A163" s="3" t="s">
        <v>367</v>
      </c>
      <c r="B163">
        <v>4885.75</v>
      </c>
      <c r="C163">
        <v>1213.08</v>
      </c>
    </row>
    <row r="164" spans="1:3" x14ac:dyDescent="0.25">
      <c r="A164" s="3" t="s">
        <v>191</v>
      </c>
      <c r="B164">
        <v>13396.15</v>
      </c>
      <c r="C164">
        <v>238.43</v>
      </c>
    </row>
    <row r="165" spans="1:3" x14ac:dyDescent="0.25">
      <c r="A165" s="3" t="s">
        <v>169</v>
      </c>
      <c r="B165">
        <v>15739.16</v>
      </c>
      <c r="C165">
        <v>4354.22</v>
      </c>
    </row>
    <row r="166" spans="1:3" x14ac:dyDescent="0.25">
      <c r="A166" s="3" t="s">
        <v>165</v>
      </c>
      <c r="B166">
        <v>16150.13</v>
      </c>
      <c r="C166">
        <v>1197.26</v>
      </c>
    </row>
    <row r="167" spans="1:3" x14ac:dyDescent="0.25">
      <c r="A167" s="3" t="s">
        <v>136</v>
      </c>
      <c r="B167">
        <v>20779.52</v>
      </c>
      <c r="C167">
        <v>1183.9000000000001</v>
      </c>
    </row>
    <row r="168" spans="1:3" x14ac:dyDescent="0.25">
      <c r="A168" s="3" t="s">
        <v>32</v>
      </c>
      <c r="B168">
        <v>97379.96</v>
      </c>
      <c r="C168">
        <v>4286.78</v>
      </c>
    </row>
    <row r="169" spans="1:3" x14ac:dyDescent="0.25">
      <c r="A169" s="3" t="s">
        <v>261</v>
      </c>
      <c r="B169">
        <v>8646.5400000000009</v>
      </c>
      <c r="C169">
        <v>213.48</v>
      </c>
    </row>
    <row r="170" spans="1:3" x14ac:dyDescent="0.25">
      <c r="A170" s="3" t="s">
        <v>11</v>
      </c>
      <c r="B170">
        <v>248320.35</v>
      </c>
      <c r="C170">
        <v>17794</v>
      </c>
    </row>
    <row r="171" spans="1:3" x14ac:dyDescent="0.25">
      <c r="A171" s="3" t="s">
        <v>278</v>
      </c>
      <c r="B171">
        <v>7943.03</v>
      </c>
      <c r="C171">
        <v>859.21</v>
      </c>
    </row>
    <row r="172" spans="1:3" x14ac:dyDescent="0.25">
      <c r="A172" s="3" t="s">
        <v>280</v>
      </c>
      <c r="B172">
        <v>7812.73</v>
      </c>
      <c r="C172">
        <v>1296.19</v>
      </c>
    </row>
    <row r="173" spans="1:3" x14ac:dyDescent="0.25">
      <c r="A173" s="3" t="s">
        <v>7</v>
      </c>
      <c r="B173">
        <v>320985.27</v>
      </c>
      <c r="C173">
        <v>9772.02</v>
      </c>
    </row>
    <row r="174" spans="1:3" x14ac:dyDescent="0.25">
      <c r="A174" s="3" t="s">
        <v>475</v>
      </c>
      <c r="B174">
        <v>3192.67</v>
      </c>
      <c r="C174">
        <v>472.98</v>
      </c>
    </row>
    <row r="175" spans="1:3" x14ac:dyDescent="0.25">
      <c r="A175" s="3" t="s">
        <v>274</v>
      </c>
      <c r="B175">
        <v>8124.6</v>
      </c>
      <c r="C175">
        <v>250.97</v>
      </c>
    </row>
    <row r="176" spans="1:3" x14ac:dyDescent="0.25">
      <c r="A176" s="3" t="s">
        <v>436</v>
      </c>
      <c r="B176">
        <v>3775.5</v>
      </c>
      <c r="C176">
        <v>1682.97</v>
      </c>
    </row>
    <row r="177" spans="1:3" x14ac:dyDescent="0.25">
      <c r="A177" s="3" t="s">
        <v>289</v>
      </c>
      <c r="B177">
        <v>7230.76</v>
      </c>
      <c r="C177">
        <v>1126.1099999999999</v>
      </c>
    </row>
    <row r="178" spans="1:3" x14ac:dyDescent="0.25">
      <c r="A178" s="3" t="s">
        <v>362</v>
      </c>
      <c r="B178">
        <v>4995.05</v>
      </c>
      <c r="C178">
        <v>598.07000000000005</v>
      </c>
    </row>
    <row r="179" spans="1:3" x14ac:dyDescent="0.25">
      <c r="A179" s="3" t="s">
        <v>323</v>
      </c>
      <c r="B179">
        <v>6019.89</v>
      </c>
      <c r="C179">
        <v>1889.63</v>
      </c>
    </row>
    <row r="180" spans="1:3" x14ac:dyDescent="0.25">
      <c r="A180" s="3" t="s">
        <v>264</v>
      </c>
      <c r="B180">
        <v>8539.8799999999992</v>
      </c>
      <c r="C180">
        <v>6086.2</v>
      </c>
    </row>
    <row r="181" spans="1:3" x14ac:dyDescent="0.25">
      <c r="A181" s="3" t="s">
        <v>381</v>
      </c>
      <c r="B181">
        <v>4498.09</v>
      </c>
      <c r="C181">
        <v>2438.58</v>
      </c>
    </row>
    <row r="182" spans="1:3" x14ac:dyDescent="0.25">
      <c r="A182" s="3" t="s">
        <v>374</v>
      </c>
      <c r="B182">
        <v>4726.91</v>
      </c>
      <c r="C182">
        <v>2988.86</v>
      </c>
    </row>
    <row r="183" spans="1:3" x14ac:dyDescent="0.25">
      <c r="A183" s="3" t="s">
        <v>129</v>
      </c>
      <c r="B183">
        <v>23094.39</v>
      </c>
      <c r="C183">
        <v>6992.56</v>
      </c>
    </row>
    <row r="184" spans="1:3" x14ac:dyDescent="0.25">
      <c r="A184" s="3" t="s">
        <v>364</v>
      </c>
      <c r="B184">
        <v>4931.55</v>
      </c>
      <c r="C184">
        <v>837.41</v>
      </c>
    </row>
    <row r="185" spans="1:3" x14ac:dyDescent="0.25">
      <c r="A185" s="3" t="s">
        <v>453</v>
      </c>
      <c r="B185">
        <v>3577.98</v>
      </c>
      <c r="C185">
        <v>2123.2399999999998</v>
      </c>
    </row>
    <row r="186" spans="1:3" x14ac:dyDescent="0.25">
      <c r="A186" s="3" t="s">
        <v>206</v>
      </c>
      <c r="B186">
        <v>12382.64</v>
      </c>
      <c r="C186">
        <v>837.73</v>
      </c>
    </row>
    <row r="187" spans="1:3" x14ac:dyDescent="0.25">
      <c r="A187" s="3" t="s">
        <v>318</v>
      </c>
      <c r="B187">
        <v>6209.11</v>
      </c>
      <c r="C187">
        <v>377.4</v>
      </c>
    </row>
    <row r="188" spans="1:3" x14ac:dyDescent="0.25">
      <c r="A188" s="3" t="s">
        <v>196</v>
      </c>
      <c r="B188">
        <v>13104</v>
      </c>
      <c r="C188">
        <v>1993.2</v>
      </c>
    </row>
    <row r="189" spans="1:3" x14ac:dyDescent="0.25">
      <c r="A189" s="3" t="s">
        <v>42</v>
      </c>
      <c r="B189">
        <v>73870.259999999995</v>
      </c>
      <c r="C189">
        <v>17861</v>
      </c>
    </row>
    <row r="190" spans="1:3" x14ac:dyDescent="0.25">
      <c r="A190" s="3" t="s">
        <v>193</v>
      </c>
      <c r="B190">
        <v>13178.43</v>
      </c>
      <c r="C190">
        <v>795.17</v>
      </c>
    </row>
    <row r="191" spans="1:3" x14ac:dyDescent="0.25">
      <c r="A191" s="3" t="s">
        <v>178</v>
      </c>
      <c r="B191">
        <v>14775.08</v>
      </c>
      <c r="C191">
        <v>2067.7600000000002</v>
      </c>
    </row>
    <row r="192" spans="1:3" x14ac:dyDescent="0.25">
      <c r="A192" s="3" t="s">
        <v>317</v>
      </c>
      <c r="B192">
        <v>6324.62</v>
      </c>
      <c r="C192">
        <v>431.21</v>
      </c>
    </row>
    <row r="193" spans="1:3" x14ac:dyDescent="0.25">
      <c r="A193" s="3" t="s">
        <v>351</v>
      </c>
      <c r="B193">
        <v>5145.3599999999997</v>
      </c>
      <c r="C193">
        <v>714.51</v>
      </c>
    </row>
    <row r="194" spans="1:3" x14ac:dyDescent="0.25">
      <c r="A194" s="3" t="s">
        <v>255</v>
      </c>
      <c r="B194">
        <v>9306.5400000000009</v>
      </c>
      <c r="C194">
        <v>661.16</v>
      </c>
    </row>
    <row r="195" spans="1:3" x14ac:dyDescent="0.25">
      <c r="A195" s="3" t="s">
        <v>297</v>
      </c>
      <c r="B195">
        <v>6950.23</v>
      </c>
      <c r="C195">
        <v>1417.37</v>
      </c>
    </row>
    <row r="196" spans="1:3" x14ac:dyDescent="0.25">
      <c r="A196" s="3" t="s">
        <v>114</v>
      </c>
      <c r="B196">
        <v>26409.759999999998</v>
      </c>
      <c r="C196">
        <v>1145.01</v>
      </c>
    </row>
    <row r="197" spans="1:3" x14ac:dyDescent="0.25">
      <c r="A197" s="3" t="s">
        <v>438</v>
      </c>
      <c r="B197">
        <v>3765.74</v>
      </c>
      <c r="C197">
        <v>1332.24</v>
      </c>
    </row>
    <row r="198" spans="1:3" x14ac:dyDescent="0.25">
      <c r="A198" s="3" t="s">
        <v>275</v>
      </c>
      <c r="B198">
        <v>8065.7</v>
      </c>
      <c r="C198">
        <v>1422.32</v>
      </c>
    </row>
    <row r="199" spans="1:3" x14ac:dyDescent="0.25">
      <c r="A199" s="3" t="s">
        <v>483</v>
      </c>
      <c r="B199">
        <v>3125.83</v>
      </c>
      <c r="C199">
        <v>70.64</v>
      </c>
    </row>
    <row r="200" spans="1:3" x14ac:dyDescent="0.25">
      <c r="A200" s="3" t="s">
        <v>144</v>
      </c>
      <c r="B200">
        <v>18534.150000000001</v>
      </c>
      <c r="C200">
        <v>442.81</v>
      </c>
    </row>
    <row r="201" spans="1:3" x14ac:dyDescent="0.25">
      <c r="A201" s="3" t="s">
        <v>347</v>
      </c>
      <c r="B201">
        <v>5207.7700000000004</v>
      </c>
      <c r="C201">
        <v>684.61</v>
      </c>
    </row>
    <row r="202" spans="1:3" x14ac:dyDescent="0.25">
      <c r="A202" s="3" t="s">
        <v>15</v>
      </c>
      <c r="B202">
        <v>199253.77</v>
      </c>
      <c r="C202">
        <v>6390.71</v>
      </c>
    </row>
    <row r="203" spans="1:3" x14ac:dyDescent="0.25">
      <c r="A203" s="3" t="s">
        <v>424</v>
      </c>
      <c r="B203">
        <v>3927.26</v>
      </c>
      <c r="C203">
        <v>912.77</v>
      </c>
    </row>
    <row r="204" spans="1:3" x14ac:dyDescent="0.25">
      <c r="A204" s="3" t="s">
        <v>189</v>
      </c>
      <c r="B204">
        <v>13492.55</v>
      </c>
      <c r="C204">
        <v>783.51</v>
      </c>
    </row>
    <row r="205" spans="1:3" x14ac:dyDescent="0.25">
      <c r="A205" s="3" t="s">
        <v>440</v>
      </c>
      <c r="B205">
        <v>3761.86</v>
      </c>
      <c r="C205">
        <v>578.17999999999995</v>
      </c>
    </row>
    <row r="206" spans="1:3" x14ac:dyDescent="0.25">
      <c r="A206" s="3" t="s">
        <v>121</v>
      </c>
      <c r="B206">
        <v>24626.1</v>
      </c>
      <c r="C206">
        <v>1883.8</v>
      </c>
    </row>
    <row r="207" spans="1:3" x14ac:dyDescent="0.25">
      <c r="A207" s="3" t="s">
        <v>104</v>
      </c>
      <c r="B207">
        <v>28932.43</v>
      </c>
      <c r="C207">
        <v>2630.17</v>
      </c>
    </row>
    <row r="208" spans="1:3" x14ac:dyDescent="0.25">
      <c r="A208" s="3" t="s">
        <v>460</v>
      </c>
      <c r="B208">
        <v>3510.93</v>
      </c>
      <c r="C208">
        <v>69.77</v>
      </c>
    </row>
    <row r="209" spans="1:3" x14ac:dyDescent="0.25">
      <c r="A209" s="3" t="s">
        <v>307</v>
      </c>
      <c r="B209">
        <v>6654.81</v>
      </c>
      <c r="C209">
        <v>542.41999999999996</v>
      </c>
    </row>
    <row r="210" spans="1:3" x14ac:dyDescent="0.25">
      <c r="A210" s="3" t="s">
        <v>488</v>
      </c>
      <c r="B210">
        <v>3029.57</v>
      </c>
      <c r="C210">
        <v>790.17</v>
      </c>
    </row>
    <row r="211" spans="1:3" x14ac:dyDescent="0.25">
      <c r="A211" s="3" t="s">
        <v>17</v>
      </c>
      <c r="B211">
        <v>180860.74</v>
      </c>
      <c r="C211">
        <v>28747.45</v>
      </c>
    </row>
    <row r="212" spans="1:3" x14ac:dyDescent="0.25">
      <c r="A212" s="3" t="s">
        <v>335</v>
      </c>
      <c r="B212">
        <v>5502.94</v>
      </c>
      <c r="C212">
        <v>473.77</v>
      </c>
    </row>
    <row r="213" spans="1:3" x14ac:dyDescent="0.25">
      <c r="A213" s="3" t="s">
        <v>116</v>
      </c>
      <c r="B213">
        <v>25880.98</v>
      </c>
      <c r="C213">
        <v>3738.1</v>
      </c>
    </row>
    <row r="214" spans="1:3" x14ac:dyDescent="0.25">
      <c r="A214" s="3" t="s">
        <v>35</v>
      </c>
      <c r="B214">
        <v>88142.35</v>
      </c>
      <c r="C214">
        <v>11577.78</v>
      </c>
    </row>
    <row r="215" spans="1:3" x14ac:dyDescent="0.25">
      <c r="A215" s="3" t="s">
        <v>112</v>
      </c>
      <c r="B215">
        <v>26928.37</v>
      </c>
      <c r="C215">
        <v>2182.4499999999998</v>
      </c>
    </row>
    <row r="216" spans="1:3" x14ac:dyDescent="0.25">
      <c r="A216" s="3" t="s">
        <v>137</v>
      </c>
      <c r="B216">
        <v>20750.78</v>
      </c>
      <c r="C216">
        <v>14100.98</v>
      </c>
    </row>
    <row r="217" spans="1:3" x14ac:dyDescent="0.25">
      <c r="A217" s="3" t="s">
        <v>430</v>
      </c>
      <c r="B217">
        <v>3826.83</v>
      </c>
      <c r="C217">
        <v>580.58000000000004</v>
      </c>
    </row>
    <row r="218" spans="1:3" x14ac:dyDescent="0.25">
      <c r="A218" s="3" t="s">
        <v>480</v>
      </c>
      <c r="B218">
        <v>3164.73</v>
      </c>
      <c r="C218">
        <v>563.66</v>
      </c>
    </row>
    <row r="219" spans="1:3" x14ac:dyDescent="0.25">
      <c r="A219" s="3" t="s">
        <v>418</v>
      </c>
      <c r="B219">
        <v>4030.35</v>
      </c>
      <c r="C219">
        <v>267.54000000000002</v>
      </c>
    </row>
    <row r="220" spans="1:3" x14ac:dyDescent="0.25">
      <c r="A220" s="3" t="s">
        <v>478</v>
      </c>
      <c r="B220">
        <v>3187.51</v>
      </c>
      <c r="C220">
        <v>835.06</v>
      </c>
    </row>
    <row r="221" spans="1:3" x14ac:dyDescent="0.25">
      <c r="A221" s="3" t="s">
        <v>10</v>
      </c>
      <c r="B221">
        <v>263493.81</v>
      </c>
      <c r="C221">
        <v>19283.2</v>
      </c>
    </row>
    <row r="222" spans="1:3" x14ac:dyDescent="0.25">
      <c r="A222" s="3" t="s">
        <v>467</v>
      </c>
      <c r="B222">
        <v>3376.2</v>
      </c>
      <c r="C222">
        <v>112.05</v>
      </c>
    </row>
    <row r="223" spans="1:3" x14ac:dyDescent="0.25">
      <c r="A223" s="3" t="s">
        <v>253</v>
      </c>
      <c r="B223">
        <v>9457.0400000000009</v>
      </c>
      <c r="C223">
        <v>1056.1600000000001</v>
      </c>
    </row>
    <row r="224" spans="1:3" x14ac:dyDescent="0.25">
      <c r="A224" s="3" t="s">
        <v>221</v>
      </c>
      <c r="B224">
        <v>11438.78</v>
      </c>
      <c r="C224">
        <v>1377.7</v>
      </c>
    </row>
    <row r="225" spans="1:3" x14ac:dyDescent="0.25">
      <c r="A225" s="3" t="s">
        <v>328</v>
      </c>
      <c r="B225">
        <v>5840.29</v>
      </c>
      <c r="C225">
        <v>299.8</v>
      </c>
    </row>
    <row r="226" spans="1:3" x14ac:dyDescent="0.25">
      <c r="A226" s="3" t="s">
        <v>50</v>
      </c>
      <c r="B226">
        <v>68590.33</v>
      </c>
      <c r="C226">
        <v>14397.85</v>
      </c>
    </row>
    <row r="227" spans="1:3" x14ac:dyDescent="0.25">
      <c r="A227" s="3" t="s">
        <v>166</v>
      </c>
      <c r="B227">
        <v>16108.15</v>
      </c>
      <c r="C227">
        <v>728.63</v>
      </c>
    </row>
    <row r="228" spans="1:3" x14ac:dyDescent="0.25">
      <c r="A228" s="3" t="s">
        <v>159</v>
      </c>
      <c r="B228">
        <v>16728.78</v>
      </c>
      <c r="C228">
        <v>1660.69</v>
      </c>
    </row>
    <row r="229" spans="1:3" x14ac:dyDescent="0.25">
      <c r="A229" s="3" t="s">
        <v>173</v>
      </c>
      <c r="B229">
        <v>15226.72</v>
      </c>
      <c r="C229">
        <v>1553.71</v>
      </c>
    </row>
    <row r="230" spans="1:3" x14ac:dyDescent="0.25">
      <c r="A230" s="3" t="s">
        <v>316</v>
      </c>
      <c r="B230">
        <v>6379.12</v>
      </c>
      <c r="C230">
        <v>553.84</v>
      </c>
    </row>
    <row r="231" spans="1:3" x14ac:dyDescent="0.25">
      <c r="A231" s="3" t="s">
        <v>491</v>
      </c>
      <c r="B231">
        <v>3017.07</v>
      </c>
      <c r="C231">
        <v>2840.75</v>
      </c>
    </row>
    <row r="232" spans="1:3" x14ac:dyDescent="0.25">
      <c r="A232" s="3" t="s">
        <v>437</v>
      </c>
      <c r="B232">
        <v>3769.26</v>
      </c>
      <c r="C232">
        <v>221.45</v>
      </c>
    </row>
    <row r="233" spans="1:3" x14ac:dyDescent="0.25">
      <c r="A233" s="3" t="s">
        <v>481</v>
      </c>
      <c r="B233">
        <v>3148.36</v>
      </c>
      <c r="C233">
        <v>174.41</v>
      </c>
    </row>
    <row r="234" spans="1:3" x14ac:dyDescent="0.25">
      <c r="A234" s="3" t="s">
        <v>155</v>
      </c>
      <c r="B234">
        <v>17712</v>
      </c>
      <c r="C234">
        <v>1321.5</v>
      </c>
    </row>
    <row r="235" spans="1:3" x14ac:dyDescent="0.25">
      <c r="A235" s="3" t="s">
        <v>287</v>
      </c>
      <c r="B235">
        <v>7439.01</v>
      </c>
      <c r="C235">
        <v>2780.26</v>
      </c>
    </row>
    <row r="236" spans="1:3" x14ac:dyDescent="0.25">
      <c r="A236" s="3" t="s">
        <v>46</v>
      </c>
      <c r="B236">
        <v>73015.490000000005</v>
      </c>
      <c r="C236">
        <v>2601.46</v>
      </c>
    </row>
    <row r="237" spans="1:3" x14ac:dyDescent="0.25">
      <c r="A237" s="3" t="s">
        <v>359</v>
      </c>
      <c r="B237">
        <v>5067.2299999999996</v>
      </c>
      <c r="C237">
        <v>366.02</v>
      </c>
    </row>
    <row r="238" spans="1:3" x14ac:dyDescent="0.25">
      <c r="A238" s="3" t="s">
        <v>57</v>
      </c>
      <c r="B238">
        <v>58108.480000000003</v>
      </c>
      <c r="C238">
        <v>5074.0200000000004</v>
      </c>
    </row>
    <row r="239" spans="1:3" x14ac:dyDescent="0.25">
      <c r="A239" s="3" t="s">
        <v>106</v>
      </c>
      <c r="B239">
        <v>28059.24</v>
      </c>
      <c r="C239">
        <v>1497.93</v>
      </c>
    </row>
    <row r="240" spans="1:3" x14ac:dyDescent="0.25">
      <c r="A240" s="3" t="s">
        <v>174</v>
      </c>
      <c r="B240">
        <v>15201.61</v>
      </c>
      <c r="C240">
        <v>1706.48</v>
      </c>
    </row>
    <row r="241" spans="1:3" x14ac:dyDescent="0.25">
      <c r="A241" s="3" t="s">
        <v>489</v>
      </c>
      <c r="B241">
        <v>3026.26</v>
      </c>
      <c r="C241">
        <v>249.27</v>
      </c>
    </row>
    <row r="242" spans="1:3" x14ac:dyDescent="0.25">
      <c r="A242" s="3" t="s">
        <v>21</v>
      </c>
      <c r="B242">
        <v>135390.53</v>
      </c>
      <c r="C242">
        <v>20774.37</v>
      </c>
    </row>
    <row r="243" spans="1:3" x14ac:dyDescent="0.25">
      <c r="A243" s="3" t="s">
        <v>12</v>
      </c>
      <c r="B243">
        <v>239981.5</v>
      </c>
      <c r="C243">
        <v>22995.88</v>
      </c>
    </row>
    <row r="244" spans="1:3" x14ac:dyDescent="0.25">
      <c r="A244" s="3" t="s">
        <v>168</v>
      </c>
      <c r="B244">
        <v>16044.51</v>
      </c>
      <c r="C244">
        <v>356.2</v>
      </c>
    </row>
    <row r="245" spans="1:3" x14ac:dyDescent="0.25">
      <c r="A245" s="3" t="s">
        <v>286</v>
      </c>
      <c r="B245">
        <v>7453.05</v>
      </c>
      <c r="C245">
        <v>859.24</v>
      </c>
    </row>
    <row r="246" spans="1:3" x14ac:dyDescent="0.25">
      <c r="A246" s="3" t="s">
        <v>109</v>
      </c>
      <c r="B246">
        <v>27404.15</v>
      </c>
      <c r="C246">
        <v>2852.55</v>
      </c>
    </row>
    <row r="247" spans="1:3" x14ac:dyDescent="0.25">
      <c r="A247" s="3" t="s">
        <v>490</v>
      </c>
      <c r="B247">
        <v>3024.32</v>
      </c>
      <c r="C247">
        <v>511.53</v>
      </c>
    </row>
    <row r="248" spans="1:3" x14ac:dyDescent="0.25">
      <c r="A248" s="3" t="s">
        <v>449</v>
      </c>
      <c r="B248">
        <v>3674.6</v>
      </c>
      <c r="C248">
        <v>4262.08</v>
      </c>
    </row>
    <row r="249" spans="1:3" x14ac:dyDescent="0.25">
      <c r="A249" s="3" t="s">
        <v>218</v>
      </c>
      <c r="B249">
        <v>11564.22</v>
      </c>
      <c r="C249">
        <v>537.74</v>
      </c>
    </row>
    <row r="250" spans="1:3" x14ac:dyDescent="0.25">
      <c r="A250" s="3" t="s">
        <v>118</v>
      </c>
      <c r="B250">
        <v>25383.03</v>
      </c>
      <c r="C250">
        <v>621.03</v>
      </c>
    </row>
    <row r="251" spans="1:3" x14ac:dyDescent="0.25">
      <c r="A251" s="3" t="s">
        <v>182</v>
      </c>
      <c r="B251">
        <v>14334.81</v>
      </c>
      <c r="C251">
        <v>2644.89</v>
      </c>
    </row>
    <row r="252" spans="1:3" x14ac:dyDescent="0.25">
      <c r="A252" s="3" t="s">
        <v>324</v>
      </c>
      <c r="B252">
        <v>5996.4</v>
      </c>
      <c r="C252">
        <v>791.89</v>
      </c>
    </row>
    <row r="253" spans="1:3" x14ac:dyDescent="0.25">
      <c r="A253" s="3" t="s">
        <v>258</v>
      </c>
      <c r="B253">
        <v>9097.33</v>
      </c>
      <c r="C253">
        <v>416.61</v>
      </c>
    </row>
    <row r="254" spans="1:3" x14ac:dyDescent="0.25">
      <c r="A254" s="3" t="s">
        <v>139</v>
      </c>
      <c r="B254">
        <v>20037.849999999999</v>
      </c>
      <c r="C254">
        <v>1438.49</v>
      </c>
    </row>
    <row r="255" spans="1:3" x14ac:dyDescent="0.25">
      <c r="A255" s="3" t="s">
        <v>370</v>
      </c>
      <c r="B255">
        <v>4830.4399999999996</v>
      </c>
      <c r="C255">
        <v>680.07</v>
      </c>
    </row>
    <row r="256" spans="1:3" x14ac:dyDescent="0.25">
      <c r="A256" s="3" t="s">
        <v>107</v>
      </c>
      <c r="B256">
        <v>27905.66</v>
      </c>
      <c r="C256">
        <v>6194.77</v>
      </c>
    </row>
    <row r="257" spans="1:3" x14ac:dyDescent="0.25">
      <c r="A257" s="3" t="s">
        <v>30</v>
      </c>
      <c r="B257">
        <v>102016.01</v>
      </c>
      <c r="C257">
        <v>7506.95</v>
      </c>
    </row>
    <row r="258" spans="1:3" x14ac:dyDescent="0.25">
      <c r="A258" s="3" t="s">
        <v>469</v>
      </c>
      <c r="B258">
        <v>3336.05</v>
      </c>
      <c r="C258">
        <v>725.97</v>
      </c>
    </row>
    <row r="259" spans="1:3" x14ac:dyDescent="0.25">
      <c r="A259" s="3" t="s">
        <v>222</v>
      </c>
      <c r="B259">
        <v>11353.13</v>
      </c>
      <c r="C259">
        <v>1272.3</v>
      </c>
    </row>
    <row r="260" spans="1:3" x14ac:dyDescent="0.25">
      <c r="A260" s="3" t="s">
        <v>487</v>
      </c>
      <c r="B260">
        <v>3031.5</v>
      </c>
      <c r="C260">
        <v>609.61</v>
      </c>
    </row>
    <row r="261" spans="1:3" x14ac:dyDescent="0.25">
      <c r="A261" s="3" t="s">
        <v>105</v>
      </c>
      <c r="B261">
        <v>28270.22</v>
      </c>
      <c r="C261">
        <v>12175.48</v>
      </c>
    </row>
    <row r="262" spans="1:3" x14ac:dyDescent="0.25">
      <c r="A262" s="3" t="s">
        <v>473</v>
      </c>
      <c r="B262">
        <v>3274.9</v>
      </c>
      <c r="C262">
        <v>440.09</v>
      </c>
    </row>
    <row r="263" spans="1:3" x14ac:dyDescent="0.25">
      <c r="A263" s="3" t="s">
        <v>310</v>
      </c>
      <c r="B263">
        <v>6591.31</v>
      </c>
      <c r="C263">
        <v>557.25</v>
      </c>
    </row>
    <row r="264" spans="1:3" x14ac:dyDescent="0.25">
      <c r="A264" s="3" t="s">
        <v>183</v>
      </c>
      <c r="B264">
        <v>14330.19</v>
      </c>
      <c r="C264">
        <v>1583.95</v>
      </c>
    </row>
    <row r="265" spans="1:3" x14ac:dyDescent="0.25">
      <c r="A265" s="3" t="s">
        <v>382</v>
      </c>
      <c r="B265">
        <v>4493.5200000000004</v>
      </c>
      <c r="C265">
        <v>1985.06</v>
      </c>
    </row>
    <row r="266" spans="1:3" x14ac:dyDescent="0.25">
      <c r="A266" s="3" t="s">
        <v>202</v>
      </c>
      <c r="B266">
        <v>12655.17</v>
      </c>
      <c r="C266">
        <v>3050.81</v>
      </c>
    </row>
    <row r="267" spans="1:3" x14ac:dyDescent="0.25">
      <c r="A267" s="3" t="s">
        <v>126</v>
      </c>
      <c r="B267">
        <v>23495.54</v>
      </c>
      <c r="C267">
        <v>41304.839999999997</v>
      </c>
    </row>
    <row r="268" spans="1:3" x14ac:dyDescent="0.25">
      <c r="A268" s="3" t="s">
        <v>447</v>
      </c>
      <c r="B268">
        <v>3711.8</v>
      </c>
      <c r="C268">
        <v>593.74</v>
      </c>
    </row>
    <row r="269" spans="1:3" x14ac:dyDescent="0.25">
      <c r="A269" s="3" t="s">
        <v>327</v>
      </c>
      <c r="B269">
        <v>5863.1</v>
      </c>
      <c r="C269">
        <v>1484.24</v>
      </c>
    </row>
    <row r="270" spans="1:3" x14ac:dyDescent="0.25">
      <c r="A270" s="3" t="s">
        <v>140</v>
      </c>
      <c r="B270">
        <v>19748.79</v>
      </c>
      <c r="C270">
        <v>1150.79</v>
      </c>
    </row>
    <row r="271" spans="1:3" x14ac:dyDescent="0.25">
      <c r="A271" s="3" t="s">
        <v>325</v>
      </c>
      <c r="B271">
        <v>5896.54</v>
      </c>
      <c r="C271">
        <v>11728.4</v>
      </c>
    </row>
    <row r="272" spans="1:3" x14ac:dyDescent="0.25">
      <c r="A272" s="3" t="s">
        <v>284</v>
      </c>
      <c r="B272">
        <v>7702.01</v>
      </c>
      <c r="C272">
        <v>1144</v>
      </c>
    </row>
    <row r="273" spans="1:3" x14ac:dyDescent="0.25">
      <c r="A273" s="3" t="s">
        <v>288</v>
      </c>
      <c r="B273">
        <v>7251.91</v>
      </c>
      <c r="C273">
        <v>457.5</v>
      </c>
    </row>
    <row r="274" spans="1:3" x14ac:dyDescent="0.25">
      <c r="A274" s="3" t="s">
        <v>209</v>
      </c>
      <c r="B274">
        <v>11966.83</v>
      </c>
      <c r="C274">
        <v>4749</v>
      </c>
    </row>
    <row r="275" spans="1:3" x14ac:dyDescent="0.25">
      <c r="A275" s="3" t="s">
        <v>462</v>
      </c>
      <c r="B275">
        <v>3470.6</v>
      </c>
      <c r="C275">
        <v>403</v>
      </c>
    </row>
    <row r="276" spans="1:3" x14ac:dyDescent="0.25">
      <c r="A276" s="3" t="s">
        <v>4</v>
      </c>
      <c r="B276">
        <v>583436.72</v>
      </c>
      <c r="C276">
        <v>99810</v>
      </c>
    </row>
    <row r="277" spans="1:3" x14ac:dyDescent="0.25">
      <c r="A277" s="3" t="s">
        <v>215</v>
      </c>
      <c r="B277">
        <v>11737.24</v>
      </c>
      <c r="C277">
        <v>5861.04</v>
      </c>
    </row>
    <row r="278" spans="1:3" x14ac:dyDescent="0.25">
      <c r="A278" s="3" t="s">
        <v>161</v>
      </c>
      <c r="B278">
        <v>16655.580000000002</v>
      </c>
      <c r="C278">
        <v>394</v>
      </c>
    </row>
    <row r="279" spans="1:3" x14ac:dyDescent="0.25">
      <c r="A279" s="3" t="s">
        <v>208</v>
      </c>
      <c r="B279">
        <v>12033.99</v>
      </c>
      <c r="C279">
        <v>2494.65</v>
      </c>
    </row>
    <row r="280" spans="1:3" x14ac:dyDescent="0.25">
      <c r="A280" s="3" t="s">
        <v>470</v>
      </c>
      <c r="B280">
        <v>3331.08</v>
      </c>
      <c r="C280">
        <v>277.48</v>
      </c>
    </row>
    <row r="281" spans="1:3" x14ac:dyDescent="0.25">
      <c r="A281" s="3" t="s">
        <v>463</v>
      </c>
      <c r="B281">
        <v>3460.91</v>
      </c>
      <c r="C281">
        <v>277.95999999999998</v>
      </c>
    </row>
    <row r="282" spans="1:3" x14ac:dyDescent="0.25">
      <c r="A282" s="3" t="s">
        <v>110</v>
      </c>
      <c r="B282">
        <v>27382.240000000002</v>
      </c>
      <c r="C282">
        <v>5498.45</v>
      </c>
    </row>
    <row r="283" spans="1:3" x14ac:dyDescent="0.25">
      <c r="A283" s="3" t="s">
        <v>85</v>
      </c>
      <c r="B283">
        <v>35729.040000000001</v>
      </c>
      <c r="C283">
        <v>15323.65</v>
      </c>
    </row>
    <row r="284" spans="1:3" x14ac:dyDescent="0.25">
      <c r="A284" s="3" t="s">
        <v>394</v>
      </c>
      <c r="B284">
        <v>4328.47</v>
      </c>
      <c r="C284">
        <v>2365.94</v>
      </c>
    </row>
    <row r="285" spans="1:3" x14ac:dyDescent="0.25">
      <c r="A285" s="3" t="s">
        <v>452</v>
      </c>
      <c r="B285">
        <v>3582</v>
      </c>
      <c r="C285">
        <v>879.56</v>
      </c>
    </row>
    <row r="286" spans="1:3" x14ac:dyDescent="0.25">
      <c r="A286" s="3" t="s">
        <v>417</v>
      </c>
      <c r="B286">
        <v>4057.34</v>
      </c>
      <c r="C286">
        <v>283.12</v>
      </c>
    </row>
    <row r="287" spans="1:3" x14ac:dyDescent="0.25">
      <c r="A287" s="3" t="s">
        <v>304</v>
      </c>
      <c r="B287">
        <v>6795.06</v>
      </c>
      <c r="C287">
        <v>2153.34</v>
      </c>
    </row>
    <row r="288" spans="1:3" x14ac:dyDescent="0.25">
      <c r="A288" s="3" t="s">
        <v>51</v>
      </c>
      <c r="B288">
        <v>67465</v>
      </c>
      <c r="C288">
        <v>9569.9699999999993</v>
      </c>
    </row>
    <row r="289" spans="1:3" x14ac:dyDescent="0.25">
      <c r="A289" s="3" t="s">
        <v>271</v>
      </c>
      <c r="B289">
        <v>8247.08</v>
      </c>
      <c r="C289">
        <v>1537.72</v>
      </c>
    </row>
    <row r="290" spans="1:3" x14ac:dyDescent="0.25">
      <c r="A290" s="3" t="s">
        <v>426</v>
      </c>
      <c r="B290">
        <v>3901.07</v>
      </c>
      <c r="C290">
        <v>624.62</v>
      </c>
    </row>
    <row r="291" spans="1:3" x14ac:dyDescent="0.25">
      <c r="A291" s="3" t="s">
        <v>457</v>
      </c>
      <c r="B291">
        <v>3528.07</v>
      </c>
      <c r="C291">
        <v>325.45999999999998</v>
      </c>
    </row>
    <row r="292" spans="1:3" x14ac:dyDescent="0.25">
      <c r="A292" s="3" t="s">
        <v>279</v>
      </c>
      <c r="B292">
        <v>7815.74</v>
      </c>
      <c r="C292">
        <v>532.21</v>
      </c>
    </row>
    <row r="293" spans="1:3" x14ac:dyDescent="0.25">
      <c r="A293" s="3" t="s">
        <v>439</v>
      </c>
      <c r="B293">
        <v>3764.1</v>
      </c>
      <c r="C293">
        <v>185.53</v>
      </c>
    </row>
    <row r="294" spans="1:3" x14ac:dyDescent="0.25">
      <c r="A294" s="3" t="s">
        <v>56</v>
      </c>
      <c r="B294">
        <v>58987.08</v>
      </c>
      <c r="C294">
        <v>2296.23</v>
      </c>
    </row>
    <row r="295" spans="1:3" x14ac:dyDescent="0.25">
      <c r="A295" s="3" t="s">
        <v>200</v>
      </c>
      <c r="B295">
        <v>12995.31</v>
      </c>
      <c r="C295">
        <v>1338.09</v>
      </c>
    </row>
    <row r="296" spans="1:3" x14ac:dyDescent="0.25">
      <c r="A296" s="3" t="s">
        <v>419</v>
      </c>
      <c r="B296">
        <v>4022.02</v>
      </c>
      <c r="C296">
        <v>1332.73</v>
      </c>
    </row>
    <row r="297" spans="1:3" x14ac:dyDescent="0.25">
      <c r="A297" s="3" t="s">
        <v>170</v>
      </c>
      <c r="B297">
        <v>15512.35</v>
      </c>
      <c r="C297">
        <v>436.58</v>
      </c>
    </row>
    <row r="298" spans="1:3" x14ac:dyDescent="0.25">
      <c r="A298" s="3" t="s">
        <v>346</v>
      </c>
      <c r="B298">
        <v>5224.1099999999997</v>
      </c>
      <c r="C298">
        <v>691.9</v>
      </c>
    </row>
    <row r="299" spans="1:3" x14ac:dyDescent="0.25">
      <c r="A299" s="3" t="s">
        <v>471</v>
      </c>
      <c r="B299">
        <v>3329.58</v>
      </c>
      <c r="C299">
        <v>766.75</v>
      </c>
    </row>
    <row r="300" spans="1:3" x14ac:dyDescent="0.25">
      <c r="A300" s="3" t="s">
        <v>369</v>
      </c>
      <c r="B300">
        <v>4856.71</v>
      </c>
      <c r="C300">
        <v>1576.96</v>
      </c>
    </row>
    <row r="301" spans="1:3" x14ac:dyDescent="0.25">
      <c r="A301" s="3" t="s">
        <v>265</v>
      </c>
      <c r="B301">
        <v>8458.24</v>
      </c>
      <c r="C301">
        <v>2081.9499999999998</v>
      </c>
    </row>
    <row r="302" spans="1:3" x14ac:dyDescent="0.25">
      <c r="A302" s="3" t="s">
        <v>420</v>
      </c>
      <c r="B302">
        <v>4009.63</v>
      </c>
      <c r="C302">
        <v>1405.19</v>
      </c>
    </row>
    <row r="303" spans="1:3" x14ac:dyDescent="0.25">
      <c r="A303" s="3" t="s">
        <v>230</v>
      </c>
      <c r="B303">
        <v>10842.62</v>
      </c>
      <c r="C303">
        <v>1397.06</v>
      </c>
    </row>
    <row r="304" spans="1:3" x14ac:dyDescent="0.25">
      <c r="A304" s="3" t="s">
        <v>341</v>
      </c>
      <c r="B304">
        <v>5402.95</v>
      </c>
      <c r="C304">
        <v>2262.2800000000002</v>
      </c>
    </row>
    <row r="305" spans="1:3" x14ac:dyDescent="0.25">
      <c r="A305" s="3" t="s">
        <v>13</v>
      </c>
      <c r="B305">
        <v>232763.33</v>
      </c>
      <c r="C305">
        <v>57014.080000000002</v>
      </c>
    </row>
    <row r="306" spans="1:3" x14ac:dyDescent="0.25">
      <c r="A306" s="3" t="s">
        <v>358</v>
      </c>
      <c r="B306">
        <v>5072.67</v>
      </c>
      <c r="C306">
        <v>377.43</v>
      </c>
    </row>
    <row r="307" spans="1:3" x14ac:dyDescent="0.25">
      <c r="A307" s="3" t="s">
        <v>484</v>
      </c>
      <c r="B307">
        <v>3115.98</v>
      </c>
      <c r="C307">
        <v>393.49</v>
      </c>
    </row>
    <row r="308" spans="1:3" x14ac:dyDescent="0.25">
      <c r="A308" s="3" t="s">
        <v>187</v>
      </c>
      <c r="B308">
        <v>13743.95</v>
      </c>
      <c r="C308">
        <v>835.18</v>
      </c>
    </row>
    <row r="309" spans="1:3" x14ac:dyDescent="0.25">
      <c r="A309" s="3" t="s">
        <v>315</v>
      </c>
      <c r="B309">
        <v>6469.51</v>
      </c>
      <c r="C309">
        <v>749.04</v>
      </c>
    </row>
    <row r="310" spans="1:3" x14ac:dyDescent="0.25">
      <c r="A310" s="3" t="s">
        <v>22</v>
      </c>
      <c r="B310">
        <v>134241.35999999999</v>
      </c>
      <c r="C310">
        <v>6653.23</v>
      </c>
    </row>
    <row r="311" spans="1:3" x14ac:dyDescent="0.25">
      <c r="A311" s="3" t="s">
        <v>148</v>
      </c>
      <c r="B311">
        <v>18159.849999999999</v>
      </c>
      <c r="C311">
        <v>677.23</v>
      </c>
    </row>
    <row r="312" spans="1:3" x14ac:dyDescent="0.25">
      <c r="A312" s="3" t="s">
        <v>326</v>
      </c>
      <c r="B312">
        <v>5865.04</v>
      </c>
      <c r="C312">
        <v>201.5</v>
      </c>
    </row>
    <row r="313" spans="1:3" x14ac:dyDescent="0.25">
      <c r="A313" s="3" t="s">
        <v>435</v>
      </c>
      <c r="B313">
        <v>3777.26</v>
      </c>
      <c r="C313">
        <v>366.29</v>
      </c>
    </row>
    <row r="314" spans="1:3" x14ac:dyDescent="0.25">
      <c r="A314" s="3" t="s">
        <v>172</v>
      </c>
      <c r="B314">
        <v>15248.94</v>
      </c>
      <c r="C314">
        <v>1278.3</v>
      </c>
    </row>
    <row r="315" spans="1:3" x14ac:dyDescent="0.25">
      <c r="A315" s="3" t="s">
        <v>466</v>
      </c>
      <c r="B315">
        <v>3377.57</v>
      </c>
      <c r="C315">
        <v>725.02</v>
      </c>
    </row>
    <row r="316" spans="1:3" x14ac:dyDescent="0.25">
      <c r="A316" s="3" t="s">
        <v>298</v>
      </c>
      <c r="B316">
        <v>6942.31</v>
      </c>
      <c r="C316">
        <v>1193.06</v>
      </c>
    </row>
    <row r="317" spans="1:3" x14ac:dyDescent="0.25">
      <c r="A317" s="3" t="s">
        <v>213</v>
      </c>
      <c r="B317">
        <v>11882.55</v>
      </c>
      <c r="C317">
        <v>217.63</v>
      </c>
    </row>
    <row r="318" spans="1:3" x14ac:dyDescent="0.25">
      <c r="A318" s="3" t="s">
        <v>321</v>
      </c>
      <c r="B318">
        <v>6086.37</v>
      </c>
      <c r="C318">
        <v>5375.57</v>
      </c>
    </row>
    <row r="319" spans="1:3" x14ac:dyDescent="0.25">
      <c r="A319" s="3" t="s">
        <v>152</v>
      </c>
      <c r="B319">
        <v>17941.47</v>
      </c>
      <c r="C319">
        <v>2573.91</v>
      </c>
    </row>
    <row r="320" spans="1:3" x14ac:dyDescent="0.25">
      <c r="A320" s="3" t="s">
        <v>150</v>
      </c>
      <c r="B320">
        <v>17963.55</v>
      </c>
      <c r="C320">
        <v>4114.63</v>
      </c>
    </row>
    <row r="321" spans="1:3" x14ac:dyDescent="0.25">
      <c r="A321" s="3" t="s">
        <v>320</v>
      </c>
      <c r="B321">
        <v>6153.54</v>
      </c>
      <c r="C321">
        <v>345.54</v>
      </c>
    </row>
    <row r="322" spans="1:3" x14ac:dyDescent="0.25">
      <c r="A322" s="3" t="s">
        <v>162</v>
      </c>
      <c r="B322">
        <v>16589.240000000002</v>
      </c>
      <c r="C322">
        <v>1730.39</v>
      </c>
    </row>
    <row r="323" spans="1:3" x14ac:dyDescent="0.25">
      <c r="A323" s="3" t="s">
        <v>27</v>
      </c>
      <c r="B323">
        <v>117071.87</v>
      </c>
      <c r="C323">
        <v>74156.070000000007</v>
      </c>
    </row>
    <row r="324" spans="1:3" x14ac:dyDescent="0.25">
      <c r="A324" s="3" t="s">
        <v>241</v>
      </c>
      <c r="B324">
        <v>10442.09</v>
      </c>
      <c r="C324">
        <v>7769.67</v>
      </c>
    </row>
    <row r="325" spans="1:3" x14ac:dyDescent="0.25">
      <c r="A325" s="3" t="s">
        <v>127</v>
      </c>
      <c r="B325">
        <v>23369.24</v>
      </c>
      <c r="C325">
        <v>6949.91</v>
      </c>
    </row>
    <row r="326" spans="1:3" x14ac:dyDescent="0.25">
      <c r="A326" s="3" t="s">
        <v>44</v>
      </c>
      <c r="B326">
        <v>73376.14</v>
      </c>
      <c r="C326">
        <v>32464.14</v>
      </c>
    </row>
    <row r="327" spans="1:3" x14ac:dyDescent="0.25">
      <c r="A327" s="3" t="s">
        <v>5</v>
      </c>
      <c r="B327">
        <v>563709.84</v>
      </c>
      <c r="C327">
        <v>30904</v>
      </c>
    </row>
    <row r="328" spans="1:3" x14ac:dyDescent="0.25">
      <c r="A328" s="3" t="s">
        <v>448</v>
      </c>
      <c r="B328">
        <v>3677.34</v>
      </c>
      <c r="C328">
        <v>918.06</v>
      </c>
    </row>
    <row r="329" spans="1:3" x14ac:dyDescent="0.25">
      <c r="A329" s="3" t="s">
        <v>61</v>
      </c>
      <c r="B329">
        <v>56244.26</v>
      </c>
      <c r="C329">
        <v>7775.96</v>
      </c>
    </row>
    <row r="330" spans="1:3" x14ac:dyDescent="0.25">
      <c r="A330" s="3" t="s">
        <v>421</v>
      </c>
      <c r="B330">
        <v>3975.44</v>
      </c>
      <c r="C330">
        <v>275.64</v>
      </c>
    </row>
    <row r="331" spans="1:3" x14ac:dyDescent="0.25">
      <c r="A331" s="3" t="s">
        <v>474</v>
      </c>
      <c r="B331">
        <v>3209.89</v>
      </c>
      <c r="C331">
        <v>229.87</v>
      </c>
    </row>
    <row r="332" spans="1:3" x14ac:dyDescent="0.25">
      <c r="A332" s="3" t="s">
        <v>157</v>
      </c>
      <c r="B332">
        <v>17246.580000000002</v>
      </c>
      <c r="C332">
        <v>1056.3599999999999</v>
      </c>
    </row>
    <row r="333" spans="1:3" x14ac:dyDescent="0.25">
      <c r="A333" s="3" t="s">
        <v>266</v>
      </c>
      <c r="B333">
        <v>8440.65</v>
      </c>
      <c r="C333">
        <v>3005.45</v>
      </c>
    </row>
    <row r="334" spans="1:3" x14ac:dyDescent="0.25">
      <c r="A334" s="3" t="s">
        <v>468</v>
      </c>
      <c r="B334">
        <v>3374.38</v>
      </c>
      <c r="C334">
        <v>77.84</v>
      </c>
    </row>
    <row r="335" spans="1:3" x14ac:dyDescent="0.25">
      <c r="A335" s="3" t="s">
        <v>205</v>
      </c>
      <c r="B335">
        <v>12507.91</v>
      </c>
      <c r="C335">
        <v>886.68</v>
      </c>
    </row>
    <row r="336" spans="1:3" x14ac:dyDescent="0.25">
      <c r="A336" s="3" t="s">
        <v>338</v>
      </c>
      <c r="B336">
        <v>5495.76</v>
      </c>
      <c r="C336">
        <v>278.58</v>
      </c>
    </row>
    <row r="337" spans="1:3" x14ac:dyDescent="0.25">
      <c r="A337" s="3" t="s">
        <v>41</v>
      </c>
      <c r="B337">
        <v>73886</v>
      </c>
      <c r="C337">
        <v>4274.84</v>
      </c>
    </row>
    <row r="338" spans="1:3" x14ac:dyDescent="0.25">
      <c r="A338" s="3" t="s">
        <v>203</v>
      </c>
      <c r="B338">
        <v>12599.37</v>
      </c>
      <c r="C338">
        <v>2754.64</v>
      </c>
    </row>
    <row r="339" spans="1:3" x14ac:dyDescent="0.25">
      <c r="A339" s="3" t="s">
        <v>445</v>
      </c>
      <c r="B339">
        <v>3722.6</v>
      </c>
      <c r="C339">
        <v>1137.17</v>
      </c>
    </row>
    <row r="340" spans="1:3" x14ac:dyDescent="0.25">
      <c r="A340" s="3" t="s">
        <v>425</v>
      </c>
      <c r="B340">
        <v>3910.17</v>
      </c>
      <c r="C340">
        <v>165.59</v>
      </c>
    </row>
    <row r="341" spans="1:3" x14ac:dyDescent="0.25">
      <c r="A341" s="3" t="s">
        <v>273</v>
      </c>
      <c r="B341">
        <v>8153.33</v>
      </c>
      <c r="C341">
        <v>457.97</v>
      </c>
    </row>
    <row r="342" spans="1:3" x14ac:dyDescent="0.25">
      <c r="A342" s="3" t="s">
        <v>352</v>
      </c>
      <c r="B342">
        <v>5139.43</v>
      </c>
      <c r="C342">
        <v>1274.21</v>
      </c>
    </row>
    <row r="343" spans="1:3" x14ac:dyDescent="0.25">
      <c r="A343" s="3" t="s">
        <v>361</v>
      </c>
      <c r="B343">
        <v>5012.59</v>
      </c>
      <c r="C343">
        <v>3449.55</v>
      </c>
    </row>
    <row r="344" spans="1:3" x14ac:dyDescent="0.25">
      <c r="A344" s="3" t="s">
        <v>28</v>
      </c>
      <c r="B344">
        <v>113692.87</v>
      </c>
      <c r="C344">
        <v>8019.24</v>
      </c>
    </row>
    <row r="345" spans="1:3" x14ac:dyDescent="0.25">
      <c r="A345" s="3" t="s">
        <v>251</v>
      </c>
      <c r="B345">
        <v>9528.82</v>
      </c>
      <c r="C345">
        <v>8260.4699999999993</v>
      </c>
    </row>
    <row r="346" spans="1:3" x14ac:dyDescent="0.25">
      <c r="A346" s="3" t="s">
        <v>108</v>
      </c>
      <c r="B346">
        <v>27797.69</v>
      </c>
      <c r="C346">
        <v>1197.0999999999999</v>
      </c>
    </row>
    <row r="347" spans="1:3" x14ac:dyDescent="0.25">
      <c r="A347" s="3" t="s">
        <v>371</v>
      </c>
      <c r="B347">
        <v>4819.63</v>
      </c>
      <c r="C347">
        <v>337.99</v>
      </c>
    </row>
    <row r="348" spans="1:3" x14ac:dyDescent="0.25">
      <c r="A348" s="3" t="s">
        <v>486</v>
      </c>
      <c r="B348">
        <v>3041.93</v>
      </c>
      <c r="C348">
        <v>460.89</v>
      </c>
    </row>
    <row r="349" spans="1:3" x14ac:dyDescent="0.25">
      <c r="A349" s="3" t="s">
        <v>276</v>
      </c>
      <c r="B349">
        <v>8023.74</v>
      </c>
      <c r="C349">
        <v>1647.98</v>
      </c>
    </row>
    <row r="350" spans="1:3" x14ac:dyDescent="0.25">
      <c r="A350" s="3" t="s">
        <v>26</v>
      </c>
      <c r="B350">
        <v>122184.17</v>
      </c>
      <c r="C350">
        <v>24361</v>
      </c>
    </row>
    <row r="351" spans="1:3" x14ac:dyDescent="0.25">
      <c r="A351" s="3" t="s">
        <v>441</v>
      </c>
      <c r="B351">
        <v>3760.61</v>
      </c>
      <c r="C351">
        <v>695.85</v>
      </c>
    </row>
    <row r="352" spans="1:3" x14ac:dyDescent="0.25">
      <c r="A352" s="3" t="s">
        <v>312</v>
      </c>
      <c r="B352">
        <v>6531.58</v>
      </c>
      <c r="C352">
        <v>3135.23</v>
      </c>
    </row>
    <row r="353" spans="1:3" x14ac:dyDescent="0.25">
      <c r="A353" s="3" t="s">
        <v>145</v>
      </c>
      <c r="B353">
        <v>18453.439999999999</v>
      </c>
      <c r="C353">
        <v>1374.67</v>
      </c>
    </row>
    <row r="354" spans="1:3" x14ac:dyDescent="0.25">
      <c r="A354" s="3" t="s">
        <v>431</v>
      </c>
      <c r="B354">
        <v>3824.69</v>
      </c>
      <c r="C354">
        <v>489.34</v>
      </c>
    </row>
    <row r="355" spans="1:3" x14ac:dyDescent="0.25">
      <c r="A355" s="3" t="s">
        <v>354</v>
      </c>
      <c r="B355">
        <v>5109.25</v>
      </c>
      <c r="C355">
        <v>238.97</v>
      </c>
    </row>
    <row r="356" spans="1:3" x14ac:dyDescent="0.25">
      <c r="A356" s="3" t="s">
        <v>185</v>
      </c>
      <c r="B356">
        <v>13843.64</v>
      </c>
      <c r="C356">
        <v>649.91</v>
      </c>
    </row>
    <row r="357" spans="1:3" x14ac:dyDescent="0.25">
      <c r="A357" s="3" t="s">
        <v>411</v>
      </c>
      <c r="B357">
        <v>4103.05</v>
      </c>
      <c r="C357">
        <v>2304.16</v>
      </c>
    </row>
    <row r="358" spans="1:3" x14ac:dyDescent="0.25">
      <c r="A358" s="3" t="s">
        <v>313</v>
      </c>
      <c r="B358">
        <v>6520.67</v>
      </c>
      <c r="C358">
        <v>1397.95</v>
      </c>
    </row>
    <row r="359" spans="1:3" x14ac:dyDescent="0.25">
      <c r="A359" s="3" t="s">
        <v>350</v>
      </c>
      <c r="B359">
        <v>5145.88</v>
      </c>
      <c r="C359">
        <v>305.19</v>
      </c>
    </row>
    <row r="360" spans="1:3" x14ac:dyDescent="0.25">
      <c r="A360" s="3" t="s">
        <v>147</v>
      </c>
      <c r="B360">
        <v>18254.060000000001</v>
      </c>
      <c r="C360">
        <v>958.01</v>
      </c>
    </row>
    <row r="361" spans="1:3" x14ac:dyDescent="0.25">
      <c r="A361" s="3" t="s">
        <v>24</v>
      </c>
      <c r="B361">
        <v>131840.57</v>
      </c>
      <c r="C361">
        <v>13669</v>
      </c>
    </row>
    <row r="362" spans="1:3" x14ac:dyDescent="0.25">
      <c r="A362" s="3" t="s">
        <v>268</v>
      </c>
      <c r="B362">
        <v>8428.58</v>
      </c>
      <c r="C362">
        <v>1005.3</v>
      </c>
    </row>
    <row r="363" spans="1:3" x14ac:dyDescent="0.25">
      <c r="A363" s="3" t="s">
        <v>48</v>
      </c>
      <c r="B363">
        <v>71028.13</v>
      </c>
      <c r="C363">
        <v>5070.3</v>
      </c>
    </row>
    <row r="364" spans="1:3" x14ac:dyDescent="0.25">
      <c r="A364" s="3" t="s">
        <v>63</v>
      </c>
      <c r="B364">
        <v>54817.89</v>
      </c>
      <c r="C364">
        <v>1838.07</v>
      </c>
    </row>
    <row r="365" spans="1:3" x14ac:dyDescent="0.25">
      <c r="A365" s="3" t="s">
        <v>416</v>
      </c>
      <c r="B365">
        <v>4066.42</v>
      </c>
      <c r="C365">
        <v>793.76</v>
      </c>
    </row>
    <row r="366" spans="1:3" x14ac:dyDescent="0.25">
      <c r="A366" s="3" t="s">
        <v>365</v>
      </c>
      <c r="B366">
        <v>4921.45</v>
      </c>
      <c r="C366">
        <v>132.4</v>
      </c>
    </row>
    <row r="367" spans="1:3" x14ac:dyDescent="0.25">
      <c r="A367" s="3" t="s">
        <v>523</v>
      </c>
    </row>
    <row r="368" spans="1:3" x14ac:dyDescent="0.25">
      <c r="A368" s="3" t="s">
        <v>518</v>
      </c>
      <c r="B368">
        <v>11424854.16</v>
      </c>
      <c r="C368">
        <v>1604531.5499999989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Financial Analytics data</vt:lpstr>
      <vt:lpstr>Working Sheet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Archita Verma</dc:creator>
  <cp:lastModifiedBy>Archita Verma</cp:lastModifiedBy>
  <dcterms:created xsi:type="dcterms:W3CDTF">2024-07-05T15:19:48Z</dcterms:created>
  <dcterms:modified xsi:type="dcterms:W3CDTF">2024-07-10T17:38:49Z</dcterms:modified>
</cp:coreProperties>
</file>