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2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13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4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04_Realisieren\"/>
    </mc:Choice>
  </mc:AlternateContent>
  <xr:revisionPtr revIDLastSave="0" documentId="13_ncr:1_{FF9B1FD8-78A9-4C82-8024-BE853E88F78C}" xr6:coauthVersionLast="28" xr6:coauthVersionMax="28" xr10:uidLastSave="{00000000-0000-0000-0000-000000000000}"/>
  <bookViews>
    <workbookView xWindow="3648" yWindow="2172" windowWidth="8436" windowHeight="1176" tabRatio="767" activeTab="5" xr2:uid="{00000000-000D-0000-FFFF-FFFF00000000}"/>
  </bookViews>
  <sheets>
    <sheet name="Workflow" sheetId="8794" r:id="rId1"/>
    <sheet name="Cover" sheetId="8802" r:id="rId2"/>
    <sheet name="Overview" sheetId="8805" r:id="rId3"/>
    <sheet name="Trendtable_Template" sheetId="9035" r:id="rId4"/>
    <sheet name="Config" sheetId="8804" r:id="rId5"/>
    <sheet name="Result_TC_Step_TestStep_VT" sheetId="9027" r:id="rId6"/>
    <sheet name="Liniendiagramm" sheetId="9080" r:id="rId7"/>
    <sheet name="Result_TC_Step_test2_VT" sheetId="9029" r:id="rId8"/>
    <sheet name="Result_TC_Step_test4_VT" sheetId="9033" r:id="rId9"/>
    <sheet name="EDE" sheetId="8870" r:id="rId10"/>
    <sheet name="Spec-Objects" sheetId="8803" r:id="rId11"/>
    <sheet name="InsertedData" sheetId="9025" r:id="rId12"/>
    <sheet name="Spec-Devices" sheetId="8882" r:id="rId13"/>
    <sheet name="TC_Step_test4_VT" sheetId="9030" r:id="rId14"/>
    <sheet name="TC_Step_test2_VT" sheetId="9028" r:id="rId15"/>
    <sheet name="TC_Step_test1_VT" sheetId="9026" r:id="rId16"/>
    <sheet name="TC_Step_Test3_VT" sheetId="9024" r:id="rId17"/>
    <sheet name="QC-Test" sheetId="8788" r:id="rId18"/>
    <sheet name="Data POOS" sheetId="8538" r:id="rId19"/>
    <sheet name="SDU" sheetId="8795" r:id="rId20"/>
    <sheet name="Template POOS" sheetId="8403" r:id="rId21"/>
    <sheet name="Template_Teststep" sheetId="8884" r:id="rId22"/>
    <sheet name="Template QC-Test" sheetId="8248" r:id="rId23"/>
    <sheet name="Help" sheetId="8258" r:id="rId24"/>
    <sheet name="Enum" sheetId="114" r:id="rId25"/>
    <sheet name="Choices" sheetId="9004" r:id="rId26"/>
  </sheets>
  <functionGroups builtInGroupCount="19"/>
  <externalReferences>
    <externalReference r:id="rId27"/>
  </externalReferences>
  <definedNames>
    <definedName name="_Datatype" localSheetId="15">TC_Step_test1_VT!$B$12</definedName>
    <definedName name="_Datatype" localSheetId="14">TC_Step_test2_VT!$B$12</definedName>
    <definedName name="_Datatype" localSheetId="16">TC_Step_Test3_VT!$B$12</definedName>
    <definedName name="_Datatype" localSheetId="13">TC_Step_test4_VT!$B$12</definedName>
    <definedName name="_Datatype">Template_Teststep!$B$12</definedName>
    <definedName name="_DescriptionTestStep" localSheetId="15">TC_Step_test1_VT!$A$8</definedName>
    <definedName name="_DescriptionTestStep" localSheetId="14">TC_Step_test2_VT!$A$8</definedName>
    <definedName name="_DescriptionTestStep" localSheetId="16">TC_Step_Test3_VT!$A$8</definedName>
    <definedName name="_DescriptionTestStep" localSheetId="13">TC_Step_test4_VT!$A$8</definedName>
    <definedName name="_DescriptionTestStep">Template_Teststep!$A$8</definedName>
    <definedName name="_Device" localSheetId="15">TC_Step_test1_VT!$B$13</definedName>
    <definedName name="_Device" localSheetId="14">TC_Step_test2_VT!$B$13</definedName>
    <definedName name="_Device" localSheetId="16">TC_Step_Test3_VT!$B$13</definedName>
    <definedName name="_Device" localSheetId="13">TC_Step_test4_VT!$B$13</definedName>
    <definedName name="_Device">Template_Teststep!$B$13</definedName>
    <definedName name="_DeviceList">Config!$B$44</definedName>
    <definedName name="_DevName">Config!$C$44</definedName>
    <definedName name="_Dialog" localSheetId="15">TC_Step_test1_VT!$E$25</definedName>
    <definedName name="_Dialog" localSheetId="14">TC_Step_test2_VT!$E$25</definedName>
    <definedName name="_Dialog" localSheetId="16">TC_Step_Test3_VT!$E$25</definedName>
    <definedName name="_Dialog" localSheetId="13">TC_Step_test4_VT!$E$25</definedName>
    <definedName name="_Dialog" localSheetId="21">Template_Teststep!$E$25</definedName>
    <definedName name="_xlnm._FilterDatabase" localSheetId="9" hidden="1">EDE!$A$7:$DR$7</definedName>
    <definedName name="_xlnm._FilterDatabase" localSheetId="12" hidden="1">'Spec-Devices'!$A$9:$K$9</definedName>
    <definedName name="_xlnm._FilterDatabase" localSheetId="10" hidden="1">'Spec-Objects'!$A$12:$M$12</definedName>
    <definedName name="_LastCol" localSheetId="15">TC_Step_test1_VT!$AL$9</definedName>
    <definedName name="_LastCol" localSheetId="14">TC_Step_test2_VT!$AL$9</definedName>
    <definedName name="_LastCol" localSheetId="16">TC_Step_Test3_VT!$J$9</definedName>
    <definedName name="_LastCol" localSheetId="13">TC_Step_test4_VT!$AL$9</definedName>
    <definedName name="_LastCol">Template_Teststep!$J$9</definedName>
    <definedName name="_ObjectInstance" localSheetId="15">TC_Step_test1_VT!$B$19</definedName>
    <definedName name="_ObjectInstance" localSheetId="14">TC_Step_test2_VT!$B$19</definedName>
    <definedName name="_ObjectInstance" localSheetId="16">TC_Step_Test3_VT!$B$19</definedName>
    <definedName name="_ObjectInstance" localSheetId="13">TC_Step_test4_VT!$B$19</definedName>
    <definedName name="_ObjectInstance">Template_Teststep!$B$19</definedName>
    <definedName name="_Objectname" localSheetId="15">TC_Step_test1_VT!$B$11</definedName>
    <definedName name="_Objectname" localSheetId="14">TC_Step_test2_VT!$B$11</definedName>
    <definedName name="_Objectname" localSheetId="16">TC_Step_Test3_VT!$B$11</definedName>
    <definedName name="_Objectname" localSheetId="13">TC_Step_test4_VT!$B$11</definedName>
    <definedName name="_Objectname">Template_Teststep!$B$11</definedName>
    <definedName name="_Objecttype" localSheetId="15">TC_Step_test1_VT!$B$17</definedName>
    <definedName name="_Objecttype" localSheetId="14">TC_Step_test2_VT!$B$17</definedName>
    <definedName name="_Objecttype" localSheetId="16">TC_Step_Test3_VT!$B$17</definedName>
    <definedName name="_Objecttype" localSheetId="13">TC_Step_test4_VT!$B$17</definedName>
    <definedName name="_Objecttype">Template_Teststep!$B$17</definedName>
    <definedName name="_ObjectTypeName" localSheetId="15">TC_Step_test1_VT!$B$18</definedName>
    <definedName name="_ObjectTypeName" localSheetId="14">TC_Step_test2_VT!$B$18</definedName>
    <definedName name="_ObjectTypeName" localSheetId="16">TC_Step_Test3_VT!$B$18</definedName>
    <definedName name="_ObjectTypeName" localSheetId="13">TC_Step_test4_VT!$B$18</definedName>
    <definedName name="_ObjectTypeName">Template_Teststep!$B$18</definedName>
    <definedName name="_Operation" localSheetId="15">TC_Step_test1_VT!$B$22</definedName>
    <definedName name="_Operation" localSheetId="14">TC_Step_test2_VT!$B$22</definedName>
    <definedName name="_Operation" localSheetId="16">TC_Step_Test3_VT!$B$22</definedName>
    <definedName name="_Operation" localSheetId="13">TC_Step_test4_VT!$B$22</definedName>
    <definedName name="_Operation">Template_Teststep!$B$22</definedName>
    <definedName name="_Prio" localSheetId="15">TC_Step_test1_VT!$B$24</definedName>
    <definedName name="_Prio" localSheetId="14">TC_Step_test2_VT!$B$24</definedName>
    <definedName name="_Prio" localSheetId="16">TC_Step_Test3_VT!$B$24</definedName>
    <definedName name="_Prio" localSheetId="13">TC_Step_test4_VT!$B$24</definedName>
    <definedName name="_Prio">Template_Teststep!$B$24</definedName>
    <definedName name="_PropShortname" localSheetId="15">TC_Step_test1_VT!$B$23</definedName>
    <definedName name="_PropShortname" localSheetId="14">TC_Step_test2_VT!$B$23</definedName>
    <definedName name="_PropShortname" localSheetId="16">TC_Step_Test3_VT!$B$23</definedName>
    <definedName name="_PropShortname" localSheetId="13">TC_Step_test4_VT!$B$23</definedName>
    <definedName name="_PropShortname" localSheetId="21">Template_Teststep!$B$23</definedName>
    <definedName name="_SheetName">#REF!</definedName>
    <definedName name="_StartInputData" localSheetId="15">TC_Step_test1_VT!$F$9</definedName>
    <definedName name="_StartInputData" localSheetId="14">TC_Step_test2_VT!$F$9</definedName>
    <definedName name="_StartInputData" localSheetId="16">TC_Step_Test3_VT!$F$9</definedName>
    <definedName name="_StartInputData" localSheetId="13">TC_Step_test4_VT!$F$9</definedName>
    <definedName name="_StartInputData">Template_Teststep!$F$9</definedName>
    <definedName name="_StartInputObj">#REF!</definedName>
    <definedName name="_StartOutputData" localSheetId="15">TC_Step_test1_VT!$AI$9</definedName>
    <definedName name="_StartOutputData" localSheetId="14">TC_Step_test2_VT!$AI$9</definedName>
    <definedName name="_StartOutputData" localSheetId="16">TC_Step_Test3_VT!$H$9</definedName>
    <definedName name="_StartOutputData" localSheetId="13">TC_Step_test4_VT!$AI$9</definedName>
    <definedName name="_StartOutputData">Template_Teststep!$H$9</definedName>
    <definedName name="_StartTableTrend">#REF!</definedName>
    <definedName name="_Step" localSheetId="15">TC_Step_test1_VT!$A$25</definedName>
    <definedName name="_Step" localSheetId="14">TC_Step_test2_VT!$A$25</definedName>
    <definedName name="_Step" localSheetId="16">TC_Step_Test3_VT!$A$25</definedName>
    <definedName name="_Step" localSheetId="13">TC_Step_test4_VT!$A$25</definedName>
    <definedName name="_Step">Template_Teststep!$A$25</definedName>
    <definedName name="_TestCaseName" localSheetId="15">TC_Step_test1_VT!$A$7</definedName>
    <definedName name="_TestCaseName" localSheetId="14">TC_Step_test2_VT!$A$7</definedName>
    <definedName name="_TestCaseName" localSheetId="16">TC_Step_Test3_VT!$A$7</definedName>
    <definedName name="_TestCaseName" localSheetId="13">TC_Step_test4_VT!$A$7</definedName>
    <definedName name="_TestCaseName">Template_Teststep!$A$7</definedName>
    <definedName name="_Tolerance" localSheetId="15">TC_Step_test1_VT!$B$20</definedName>
    <definedName name="_Tolerance" localSheetId="14">TC_Step_test2_VT!$B$20</definedName>
    <definedName name="_Tolerance" localSheetId="16">TC_Step_Test3_VT!$B$20</definedName>
    <definedName name="_Tolerance" localSheetId="13">TC_Step_test4_VT!$B$20</definedName>
    <definedName name="_Tolerance">Template_Teststep!$B$20</definedName>
    <definedName name="_Tshark">Config!$E$34</definedName>
    <definedName name="_TsNetPath">Config!$E$29</definedName>
    <definedName name="_ValueFromTestStep">#REF!</definedName>
    <definedName name="_ValueToTestStep">#REF!</definedName>
    <definedName name="_WaitingTime" localSheetId="15">TC_Step_test1_VT!$D$25</definedName>
    <definedName name="_WaitingTime" localSheetId="14">TC_Step_test2_VT!$D$25</definedName>
    <definedName name="_WaitingTime" localSheetId="16">TC_Step_Test3_VT!$D$25</definedName>
    <definedName name="_WaitingTime" localSheetId="13">TC_Step_test4_VT!$D$25</definedName>
    <definedName name="_WaitingTime" localSheetId="21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5">TC_Step_test1_VT!$D$3</definedName>
    <definedName name="ctl_DateStep" localSheetId="14">TC_Step_test2_VT!$D$3</definedName>
    <definedName name="ctl_DateStep" localSheetId="16">TC_Step_Test3_VT!$D$3</definedName>
    <definedName name="ctl_DateStep" localSheetId="13">TC_Step_test4_VT!$D$3</definedName>
    <definedName name="ctl_DateStep" localSheetId="21">Template_Teststep!$D$3</definedName>
    <definedName name="ctl_EdeDirectory">Config!$E$26</definedName>
    <definedName name="ctl_fixCells" localSheetId="15">TC_Step_test1_VT!$A$10:$E$25</definedName>
    <definedName name="ctl_fixCells" localSheetId="14">TC_Step_test2_VT!$A$10:$E$25</definedName>
    <definedName name="ctl_fixCells" localSheetId="16">TC_Step_Test3_VT!$A$10:$E$25</definedName>
    <definedName name="ctl_fixCells" localSheetId="13">TC_Step_test4_VT!$A$10:$E$25</definedName>
    <definedName name="ctl_fixCells" localSheetId="21">Template_Teststep!$A$10:$E$25</definedName>
    <definedName name="ctl_Functinofield" localSheetId="15">TC_Step_test1_VT!$A$1:$E$8</definedName>
    <definedName name="ctl_Functinofield" localSheetId="14">TC_Step_test2_VT!$A$1:$E$8</definedName>
    <definedName name="ctl_Functinofield" localSheetId="16">TC_Step_Test3_VT!$A$1:$E$8</definedName>
    <definedName name="ctl_Functinofield" localSheetId="13">TC_Step_test4_VT!$A$1:$E$8</definedName>
    <definedName name="ctl_Functinofield" localSheetId="21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5">TC_Step_test1_VT!$B$4</definedName>
    <definedName name="ctl_InfoStep" localSheetId="14">TC_Step_test2_VT!$B$4</definedName>
    <definedName name="ctl_InfoStep" localSheetId="16">TC_Step_Test3_VT!$B$4</definedName>
    <definedName name="ctl_InfoStep" localSheetId="13">TC_Step_test4_VT!$B$4</definedName>
    <definedName name="ctl_InfoStep" localSheetId="21">Template_Teststep!$B$4</definedName>
    <definedName name="ctl_LastResult" localSheetId="15">TC_Step_test1_VT!$D$4</definedName>
    <definedName name="ctl_LastResult" localSheetId="14">TC_Step_test2_VT!$D$4</definedName>
    <definedName name="ctl_LastResult" localSheetId="16">TC_Step_Test3_VT!$D$4</definedName>
    <definedName name="ctl_LastResult" localSheetId="13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2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5">TC_Step_test1_VT!$B$3</definedName>
    <definedName name="ctl_StatusStep" localSheetId="14">TC_Step_test2_VT!$B$3</definedName>
    <definedName name="ctl_StatusStep" localSheetId="16">TC_Step_Test3_VT!$B$3</definedName>
    <definedName name="ctl_StatusStep" localSheetId="13">TC_Step_test4_VT!$B$3</definedName>
    <definedName name="ctl_StatusStep" localSheetId="21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2">'Spec-Devices'!$F$8</definedName>
    <definedName name="ctl_TsNetPort">'Spec-Devices'!$G$8</definedName>
    <definedName name="ctl_TypeOfAutomation" localSheetId="25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4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4">Config!$E$16</definedName>
    <definedName name="Port">Config!$E$31</definedName>
    <definedName name="Product">Cover!$B$11</definedName>
    <definedName name="Project">Cover!$B$5</definedName>
    <definedName name="ProjectDirectory" localSheetId="4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4">Config!$E$8</definedName>
    <definedName name="TestDesigner" localSheetId="4">Config!$E$9</definedName>
    <definedName name="TestObjectType">Choices!$D$16:$D$22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>Trendtable_Template!$F$1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<sst xmlns="http://schemas.openxmlformats.org/spreadsheetml/2006/main" count="72653" uniqueCount="35563">
  <si>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</si>
  <si>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</si>
  <si>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</si>
  <si>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</si>
  <si>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</si>
  <si>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</si>
  <si>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</si>
  <si>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</si>
  <si>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</si>
  <si>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</si>
  <si>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</si>
  <si>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</si>
  <si>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</si>
  <si>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</si>
  <si>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</si>
  <si>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</si>
  <si>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</si>
  <si>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</si>
  <si>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</si>
  <si>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</si>
  <si>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</si>
  <si>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</si>
  <si>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</si>
  <si>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</si>
  <si>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</si>
  <si>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</si>
  <si>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</si>
  <si>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</si>
  <si>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</si>
  <si>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</si>
  <si>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</si>
  <si>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</si>
  <si>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</si>
  <si>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</si>
  <si>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</si>
  <si>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</si>
  <si>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</si>
  <si>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</si>
  <si>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</si>
  <si>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</si>
  <si>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</si>
  <si>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</si>
  <si>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</si>
  <si>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</si>
  <si>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</si>
  <si>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</si>
  <si>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</si>
  <si>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</si>
  <si>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</si>
  <si>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</si>
  <si>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</si>
  <si>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</si>
  <si>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</si>
  <si>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</si>
  <si>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</si>
  <si>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</si>
  <si>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</si>
  <si>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</si>
  <si>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</si>
  <si>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</si>
  <si>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</si>
  <si>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</si>
  <si>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</si>
  <si>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</si>
  <si>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</si>
  <si>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</si>
  <si>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</si>
  <si>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</si>
  <si>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</si>
  <si>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</si>
  <si>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</si>
  <si>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</si>
  <si>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</si>
  <si>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</si>
  <si>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</si>
  <si>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</si>
  <si>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</si>
  <si>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</si>
  <si>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</si>
  <si>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</si>
  <si>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</si>
  <si>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</si>
  <si>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</si>
  <si>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</si>
  <si>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</si>
  <si>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</si>
  <si>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</si>
  <si>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</si>
  <si>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</si>
  <si>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</si>
  <si>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</si>
  <si>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</si>
  <si>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</si>
  <si>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</si>
  <si>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</si>
  <si>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</si>
  <si>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</si>
  <si>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</si>
  <si>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</si>
  <si>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</si>
  <si>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</si>
  <si>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</si>
  <si>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</si>
  <si>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</si>
  <si>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</si>
  <si>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</si>
  <si>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</si>
  <si>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</si>
  <si>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</si>
  <si>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</si>
  <si>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</si>
  <si>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</si>
  <si>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</si>
  <si>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</si>
  <si>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</si>
  <si>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</si>
  <si>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</si>
  <si>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</si>
  <si>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</si>
  <si>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</si>
  <si>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</si>
  <si>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</si>
  <si>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</si>
  <si>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</si>
  <si>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</si>
  <si>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</si>
  <si>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</si>
  <si>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</si>
  <si>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</si>
  <si>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</si>
  <si>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</si>
  <si>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</si>
  <si>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</si>
  <si>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</si>
  <si>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</si>
  <si>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</si>
  <si>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</si>
  <si>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</si>
  <si>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</si>
  <si>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</si>
  <si>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</si>
  <si>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</si>
  <si>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</si>
  <si>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</si>
  <si>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</si>
  <si>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</si>
  <si>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</si>
  <si>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</si>
  <si>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</si>
  <si>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</si>
  <si>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</si>
  <si>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</si>
  <si>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</si>
  <si>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</si>
  <si>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</si>
  <si>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</si>
  <si>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</si>
  <si>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</si>
  <si>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</si>
  <si>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</si>
  <si>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</si>
  <si>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</si>
  <si>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</si>
  <si>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</si>
  <si>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</si>
  <si>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</si>
  <si>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</si>
  <si>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</si>
  <si>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</si>
  <si>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</si>
  <si>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</si>
  <si>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</si>
  <si>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</si>
  <si>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</si>
  <si>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</si>
  <si>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</si>
  <si>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</si>
  <si>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</si>
  <si>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</si>
  <si>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</si>
  <si>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</si>
  <si>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</si>
  <si>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</si>
  <si>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</si>
  <si>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</si>
  <si>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</si>
  <si>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</si>
  <si>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</si>
  <si>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</si>
  <si>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</si>
  <si>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</si>
  <si>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</si>
  <si>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</si>
  <si>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</si>
  <si>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</si>
  <si>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</si>
  <si>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</si>
  <si>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</si>
  <si>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</si>
  <si>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</si>
  <si>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</si>
  <si>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</si>
  <si>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</si>
  <si>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</si>
  <si>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</si>
  <si>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</si>
  <si>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</si>
  <si>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</si>
  <si>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</si>
  <si>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</si>
  <si>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</si>
  <si>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</si>
  <si>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</si>
  <si>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</si>
  <si>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</si>
  <si>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</si>
  <si>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</si>
  <si>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</si>
  <si>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</si>
  <si>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</si>
  <si>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</si>
  <si>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</si>
  <si>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</si>
  <si>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</si>
  <si>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</si>
  <si>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</si>
  <si>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</si>
  <si>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</si>
  <si>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</si>
  <si>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</si>
  <si>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</si>
  <si>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</si>
  <si>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</si>
  <si>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</si>
  <si>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</si>
  <si>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</si>
  <si>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</si>
  <si>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</si>
  <si>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</si>
  <si>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</si>
  <si>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</si>
  <si>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</si>
  <si>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</si>
  <si>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</si>
  <si>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</si>
  <si>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</si>
  <si>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</si>
  <si>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</si>
  <si>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</si>
  <si>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</si>
  <si>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</si>
  <si>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</si>
  <si>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</si>
  <si>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</si>
  <si>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</si>
  <si>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</si>
  <si>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</si>
  <si>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</si>
  <si>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</si>
  <si>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</si>
  <si>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</si>
  <si>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</si>
  <si>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</si>
  <si>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</si>
  <si>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</si>
  <si>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</si>
  <si>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</si>
  <si>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</si>
  <si>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</si>
  <si>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</si>
  <si>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</si>
  <si>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</si>
  <si>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</si>
  <si>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</si>
  <si>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</si>
  <si>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</si>
  <si>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</si>
  <si>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</si>
  <si>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</si>
  <si>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</si>
  <si>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</si>
  <si>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</si>
  <si>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</si>
  <si>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</si>
  <si>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</si>
  <si>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</si>
  <si>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</si>
  <si>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</si>
  <si>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</si>
  <si>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</si>
  <si>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</si>
  <si>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</si>
  <si>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</si>
  <si>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</si>
  <si>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</si>
  <si>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</si>
  <si>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</si>
  <si>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</si>
  <si>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</si>
  <si>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</si>
  <si>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</si>
  <si>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</si>
  <si>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</si>
  <si>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</si>
  <si>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</si>
  <si>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</si>
  <si>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</si>
  <si>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</si>
  <si>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</si>
  <si>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</si>
  <si>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</si>
  <si>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</si>
  <si>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</si>
  <si>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</si>
  <si>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</si>
  <si>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</si>
  <si>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</si>
  <si>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</si>
  <si>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</si>
  <si>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</si>
  <si>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</si>
  <si>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</si>
  <si>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</si>
  <si>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</si>
  <si>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</si>
  <si>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</si>
  <si>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</si>
  <si>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</si>
  <si>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</si>
  <si>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</si>
  <si>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</si>
  <si>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</si>
  <si>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</si>
  <si>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</si>
  <si>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</si>
  <si>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</si>
  <si>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</si>
  <si>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</si>
  <si>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</si>
  <si>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</si>
  <si>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</si>
  <si>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</si>
  <si>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</si>
  <si>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</si>
  <si>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</si>
  <si>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</si>
  <si>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</si>
  <si>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</si>
  <si>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</si>
  <si>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</si>
  <si>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</si>
  <si>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</si>
  <si>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</si>
  <si>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</si>
  <si>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</si>
  <si>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</si>
  <si>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</si>
  <si>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</si>
  <si>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</si>
  <si>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</si>
  <si>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</si>
  <si>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</si>
  <si>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</si>
  <si>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</si>
  <si>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</si>
  <si>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</si>
  <si>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</si>
  <si>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</si>
  <si>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</si>
  <si>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</si>
  <si>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</si>
  <si>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</si>
  <si>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</si>
  <si>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</si>
  <si>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</si>
  <si>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</si>
  <si>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</si>
  <si>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</si>
  <si>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</si>
  <si>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</si>
  <si>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</si>
  <si>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</si>
  <si>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</si>
  <si>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</si>
  <si>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</si>
  <si>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</si>
  <si>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</si>
  <si>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</si>
  <si>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</si>
  <si>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</si>
  <si>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</si>
  <si>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</si>
  <si>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</si>
  <si>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</si>
  <si>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</si>
  <si>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</si>
  <si>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</si>
  <si>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</si>
  <si>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</si>
  <si>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</si>
  <si>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</si>
  <si>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</si>
  <si>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</si>
  <si>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</si>
  <si>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</si>
  <si>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</si>
  <si>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</si>
  <si>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</si>
  <si>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</si>
  <si>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</si>
  <si>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</si>
  <si>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</si>
  <si>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</si>
  <si>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</si>
  <si>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</si>
  <si>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</si>
  <si>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</si>
  <si>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</si>
  <si>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</si>
  <si>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</si>
  <si>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</si>
  <si>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</si>
  <si>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</si>
  <si>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</si>
  <si>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</si>
  <si>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</si>
  <si>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</si>
  <si>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</si>
  <si>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</si>
  <si>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</si>
  <si>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</si>
  <si>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</si>
  <si>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</si>
  <si>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</si>
  <si>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</si>
  <si>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</si>
  <si>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</si>
  <si>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</si>
  <si>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</si>
  <si>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</si>
  <si>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</si>
  <si>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</si>
  <si>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</si>
  <si>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</si>
  <si>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</si>
  <si>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</si>
  <si>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</si>
  <si>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</si>
  <si>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</si>
  <si>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</si>
  <si>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</si>
  <si>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</si>
  <si>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</si>
  <si>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</si>
  <si>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</si>
  <si>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</si>
  <si>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</si>
  <si>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</si>
  <si>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</si>
  <si>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</si>
  <si>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</si>
  <si>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</si>
  <si>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</si>
  <si>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</si>
  <si>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</si>
  <si>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</si>
  <si>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</si>
  <si>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</si>
  <si>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</si>
  <si>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</si>
  <si>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</si>
  <si>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</si>
  <si>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</si>
  <si>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</si>
  <si>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</si>
  <si>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</si>
  <si>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</si>
  <si>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</si>
  <si>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</si>
  <si>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</si>
  <si>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</si>
  <si>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</si>
  <si>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</si>
  <si>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</si>
  <si>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</si>
  <si>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</si>
  <si>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</si>
  <si>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</si>
  <si>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</si>
  <si>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</si>
  <si>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</si>
  <si>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</si>
  <si>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</si>
  <si>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</si>
  <si>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</si>
  <si>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</si>
  <si>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</si>
  <si>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</si>
  <si>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</si>
  <si>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</si>
  <si>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</si>
  <si>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</si>
  <si>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</si>
  <si>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</si>
  <si>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</si>
  <si>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</si>
  <si>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</si>
  <si>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</si>
  <si>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</si>
  <si>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</si>
  <si>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</si>
  <si>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</si>
  <si>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</si>
  <si>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</si>
  <si>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</si>
  <si>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</si>
  <si>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</si>
  <si>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</si>
  <si>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</si>
  <si>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</si>
  <si>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</si>
  <si>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</si>
  <si>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</si>
  <si>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</si>
  <si>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</si>
  <si>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</si>
  <si>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</si>
  <si>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</si>
  <si>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</si>
  <si>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</si>
  <si>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</si>
  <si>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</si>
  <si>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</si>
  <si>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</si>
  <si>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</si>
  <si>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</si>
  <si>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</si>
  <si>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</si>
  <si>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</si>
  <si>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</si>
  <si>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</si>
  <si>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</si>
  <si>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</si>
  <si>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</si>
  <si>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</si>
  <si>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</si>
  <si>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</si>
  <si>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</si>
  <si>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</si>
  <si>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</si>
  <si>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</si>
  <si>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</si>
  <si>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</si>
  <si>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</si>
  <si>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</si>
  <si>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</si>
  <si>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</si>
  <si>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</si>
  <si>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</si>
  <si>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</si>
  <si>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</si>
  <si>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</si>
  <si>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</si>
  <si>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</si>
  <si>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</si>
  <si>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</si>
  <si>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</si>
  <si>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</si>
  <si>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</si>
  <si>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</si>
  <si>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</si>
  <si>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</si>
  <si>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</si>
  <si>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</si>
  <si>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</si>
  <si>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</si>
  <si>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</si>
  <si>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</si>
  <si>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</si>
  <si>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</si>
  <si>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</si>
  <si>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</si>
  <si>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</si>
  <si>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</si>
  <si>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</si>
  <si>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</si>
  <si>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</si>
  <si>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</si>
  <si>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</si>
  <si>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</si>
  <si>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</si>
  <si>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</si>
  <si>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</si>
  <si>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</si>
  <si>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</si>
  <si>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</si>
  <si>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</si>
  <si>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</si>
  <si>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</si>
  <si>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</si>
  <si>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</si>
  <si>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</si>
  <si>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</si>
  <si>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</si>
  <si>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</si>
  <si>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</si>
  <si>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</si>
  <si>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</si>
  <si>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</si>
  <si>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</si>
  <si>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</si>
  <si>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</si>
  <si>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</si>
  <si>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</si>
  <si>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</si>
  <si>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</si>
  <si>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</si>
  <si>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</si>
  <si>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</si>
  <si>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</si>
  <si>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</si>
  <si>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</si>
  <si>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</si>
  <si>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</si>
  <si>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</si>
  <si>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</si>
  <si>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</si>
  <si>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</si>
  <si>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</si>
  <si>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</si>
  <si>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</si>
  <si>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</si>
  <si>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</si>
  <si>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</si>
  <si>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</si>
  <si>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</si>
  <si>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</si>
  <si>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</si>
  <si>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</si>
  <si>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</si>
  <si>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</si>
  <si>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</si>
  <si>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</si>
  <si>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</si>
  <si>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</si>
  <si>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</si>
  <si>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</si>
  <si>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</si>
  <si>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</si>
  <si>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</si>
  <si>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</si>
  <si>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</si>
  <si>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</si>
  <si>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</si>
  <si>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</si>
  <si>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</si>
  <si>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</si>
  <si>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</si>
  <si>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</si>
  <si>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</si>
  <si>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</si>
  <si>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</si>
  <si>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</si>
  <si>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</si>
  <si>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</si>
  <si>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</si>
  <si>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</si>
  <si>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</si>
  <si>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</si>
  <si>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</si>
  <si>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</si>
  <si>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</si>
  <si>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</si>
  <si>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</si>
  <si>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</si>
  <si>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</si>
  <si>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</si>
  <si>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</si>
  <si>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</si>
  <si>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</si>
  <si>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</si>
  <si>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</si>
  <si>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</si>
  <si>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</si>
  <si>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</si>
  <si>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</si>
  <si>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</si>
  <si>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</si>
  <si>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</si>
  <si>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</si>
  <si>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</si>
  <si>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</si>
  <si>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</si>
  <si>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</si>
  <si>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</si>
  <si>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</si>
  <si>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</si>
  <si>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</si>
  <si>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</si>
  <si>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</si>
  <si>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</si>
  <si>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</si>
  <si>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</si>
  <si>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</si>
  <si>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</si>
  <si>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</si>
  <si>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</si>
  <si>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</si>
  <si>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</si>
  <si>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</si>
  <si>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</si>
  <si>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</si>
  <si>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</si>
  <si>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</si>
  <si>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</si>
  <si>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</si>
  <si>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</si>
  <si>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</si>
  <si>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</si>
  <si>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</si>
  <si>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</si>
  <si>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</si>
  <si>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</si>
  <si>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</si>
  <si>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</si>
  <si>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</si>
  <si>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</si>
  <si>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</si>
  <si>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</si>
  <si>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</si>
  <si>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</si>
  <si>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</si>
  <si>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</si>
  <si>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</si>
  <si>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</si>
  <si>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</si>
  <si>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</si>
  <si>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</si>
  <si>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</si>
  <si>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</si>
  <si>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</si>
  <si>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</si>
  <si>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</si>
  <si>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</si>
  <si>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</si>
  <si>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</si>
  <si>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</si>
  <si>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</si>
  <si>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</si>
  <si>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</si>
  <si>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</si>
  <si>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</si>
  <si>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</si>
  <si>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</si>
  <si>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</si>
  <si>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</si>
  <si>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</si>
  <si>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</si>
  <si>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</si>
  <si>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</si>
  <si>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</si>
  <si>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</si>
  <si>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</si>
  <si>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</si>
  <si>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</si>
  <si>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</si>
  <si>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</si>
  <si>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</si>
  <si>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</si>
  <si>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</si>
  <si>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</si>
  <si>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</si>
  <si>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</si>
  <si>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</si>
  <si>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</si>
  <si>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</si>
  <si>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</si>
  <si>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</si>
  <si>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</si>
  <si>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</si>
  <si>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</si>
  <si>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</si>
  <si>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</si>
  <si>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</si>
  <si>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</si>
  <si>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</si>
  <si>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</si>
  <si>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</si>
  <si>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</si>
  <si>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</si>
  <si>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</si>
  <si>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</si>
  <si>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</si>
  <si>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</si>
  <si>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</si>
  <si>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</si>
  <si>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</si>
  <si>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</si>
  <si>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</si>
  <si>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</si>
  <si>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</si>
  <si>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</si>
  <si>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</si>
  <si>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</si>
  <si>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</si>
  <si>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</si>
  <si>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</si>
  <si>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</si>
  <si>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</si>
  <si>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</si>
  <si>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</si>
  <si>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</si>
  <si>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</si>
  <si>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</si>
  <si>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</si>
  <si>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</si>
  <si>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</si>
  <si>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</si>
  <si>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</si>
  <si>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</si>
  <si>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</si>
  <si>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</si>
  <si>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</si>
  <si>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</si>
  <si>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</si>
  <si>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</si>
  <si>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</si>
  <si>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</si>
  <si>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</si>
  <si>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</si>
  <si>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</si>
  <si>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</si>
  <si>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</si>
  <si>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</si>
  <si>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</si>
  <si>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</si>
  <si>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</si>
  <si>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</si>
  <si>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</si>
  <si>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</si>
  <si>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</si>
  <si>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</si>
  <si>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</si>
  <si>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</si>
  <si>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</si>
  <si>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</si>
  <si>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</si>
  <si>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</si>
  <si>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</si>
  <si>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</si>
  <si>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</si>
  <si>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</si>
  <si>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</si>
  <si>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</si>
  <si>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</si>
  <si>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</si>
  <si>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</si>
  <si>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</si>
  <si>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</si>
  <si>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</si>
  <si>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</si>
  <si>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</si>
  <si>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</si>
  <si>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</si>
  <si>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</si>
  <si>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</si>
  <si>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</si>
  <si>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</si>
  <si>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</si>
  <si>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</si>
  <si>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</si>
  <si>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</si>
  <si>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</si>
  <si>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</si>
  <si>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</si>
  <si>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</si>
  <si>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</si>
  <si>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</si>
  <si>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</si>
  <si>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</si>
  <si>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</si>
  <si>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</si>
  <si>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</si>
  <si>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</si>
  <si>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</si>
  <si>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</si>
  <si>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</si>
  <si>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</si>
  <si>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</si>
  <si>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</si>
  <si>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</si>
  <si>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</si>
  <si>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</si>
  <si>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</si>
  <si>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</si>
  <si>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</si>
  <si>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</si>
  <si>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</si>
  <si>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</si>
  <si>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</si>
  <si>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</si>
  <si>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</si>
  <si>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</si>
  <si>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</si>
  <si>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</si>
  <si>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</si>
  <si>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</si>
  <si>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</si>
  <si>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</si>
  <si>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</si>
  <si>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</si>
  <si>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</si>
  <si>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</si>
  <si>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</si>
  <si>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</si>
  <si>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</si>
  <si>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</si>
  <si>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</si>
  <si>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</si>
  <si>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</si>
  <si>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</si>
  <si>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</si>
  <si>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</si>
  <si>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</si>
  <si>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</si>
  <si>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</si>
  <si>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</si>
  <si>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</si>
  <si>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</si>
  <si>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</si>
  <si>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</si>
  <si>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</si>
  <si>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</si>
  <si>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</si>
  <si>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</si>
  <si>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</si>
  <si>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</si>
  <si>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</si>
  <si>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</si>
  <si>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</si>
  <si>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</si>
  <si>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</si>
  <si>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</si>
  <si>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</si>
  <si>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</si>
  <si>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</si>
  <si>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</si>
  <si>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</si>
  <si>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</si>
  <si>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</si>
  <si>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</si>
  <si>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</si>
  <si>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</si>
  <si>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</si>
  <si>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</si>
  <si>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</si>
  <si>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</si>
  <si>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</si>
  <si>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</si>
  <si>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</si>
  <si>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</si>
  <si>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</si>
  <si>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</si>
  <si>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</si>
  <si>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</si>
  <si>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</si>
  <si>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</si>
  <si>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</si>
  <si>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</si>
  <si>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</si>
  <si>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</si>
  <si>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</si>
  <si>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</si>
  <si>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</si>
  <si>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</si>
  <si>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</si>
  <si>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</si>
  <si>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</si>
  <si>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</si>
  <si>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</si>
  <si>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</si>
  <si>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</si>
  <si>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</si>
  <si>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</si>
  <si>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</si>
  <si>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</si>
  <si>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</si>
  <si>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</si>
  <si>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</si>
  <si>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</si>
  <si>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</si>
  <si>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</si>
  <si>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</si>
  <si>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</si>
  <si>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</si>
  <si>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</si>
  <si>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</si>
  <si>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</si>
  <si>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</si>
  <si>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</si>
  <si>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</si>
  <si>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</si>
  <si>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</si>
  <si>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</si>
  <si>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</si>
  <si>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</si>
  <si>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</si>
  <si>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</si>
  <si>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</si>
  <si>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</si>
  <si>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</si>
  <si>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</si>
  <si>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</si>
  <si>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</si>
  <si>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</si>
  <si>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</si>
  <si>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</si>
  <si>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</si>
  <si>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</si>
  <si>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</si>
  <si>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</si>
  <si>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</si>
  <si>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</si>
  <si>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</si>
  <si>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</si>
  <si>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</si>
  <si>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</si>
  <si>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</si>
  <si>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</si>
  <si>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</si>
  <si>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</si>
  <si>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</si>
  <si>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</si>
  <si>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</si>
  <si>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</si>
  <si>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</si>
  <si>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</si>
  <si>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</si>
  <si>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</si>
  <si>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</si>
  <si>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</si>
  <si>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</si>
  <si>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</si>
  <si>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</si>
  <si>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</si>
  <si>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</si>
  <si>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</si>
  <si>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</si>
  <si>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</si>
  <si>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</si>
  <si>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</si>
  <si>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</si>
  <si>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</si>
  <si>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</si>
  <si>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</si>
  <si>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</si>
  <si>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</si>
  <si>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</si>
  <si>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</si>
  <si>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</si>
  <si>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</si>
  <si>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</si>
  <si>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</si>
  <si>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</si>
  <si>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</si>
  <si>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</si>
  <si>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</si>
  <si>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</si>
  <si>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</si>
  <si>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</si>
  <si>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</si>
  <si>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</si>
  <si>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</si>
  <si>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</si>
  <si>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</si>
  <si>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</si>
  <si>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</si>
  <si>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</si>
  <si>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</si>
  <si>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</si>
  <si>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</si>
  <si>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</si>
  <si>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</si>
  <si>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</si>
  <si>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</si>
  <si>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</si>
  <si>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</si>
  <si>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</si>
  <si>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</si>
  <si>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</si>
  <si>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</si>
  <si>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</si>
  <si>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</si>
  <si>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</si>
  <si>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</si>
  <si>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</si>
  <si>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</si>
  <si>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</si>
  <si>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</si>
  <si>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</si>
  <si>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</si>
  <si>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</si>
  <si>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</si>
  <si>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</si>
  <si>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</si>
  <si>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</si>
  <si>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</si>
  <si>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</si>
  <si>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</si>
  <si>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</si>
  <si>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</si>
  <si>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</si>
  <si>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</si>
  <si>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</si>
  <si>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</si>
  <si>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</si>
  <si>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</si>
  <si>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</si>
  <si>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</si>
  <si>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</si>
  <si>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</si>
  <si>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</si>
  <si>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</si>
  <si>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</si>
  <si>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</si>
  <si>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</si>
  <si>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</si>
  <si>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</si>
  <si>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</si>
  <si>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</si>
  <si>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</si>
  <si>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</si>
  <si>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</si>
  <si>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</si>
  <si>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</si>
  <si>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</si>
  <si>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</si>
  <si>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</si>
  <si>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</si>
  <si>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</si>
  <si>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</si>
  <si>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</si>
  <si>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</si>
  <si>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</si>
  <si>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</si>
  <si>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</si>
  <si>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</si>
  <si>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</si>
  <si>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</si>
  <si>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</si>
  <si>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</si>
  <si>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</si>
  <si>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</si>
  <si>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</si>
  <si>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</si>
  <si>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</si>
  <si>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</si>
  <si>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</si>
  <si>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</si>
  <si>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</si>
  <si>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</si>
  <si>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</si>
  <si>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</si>
  <si>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</si>
  <si>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</si>
  <si>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</si>
  <si>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</si>
  <si>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</si>
  <si>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</si>
  <si>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</si>
  <si>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</si>
  <si>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</si>
  <si>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</si>
  <si>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</si>
  <si>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</si>
  <si>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</si>
  <si>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</si>
  <si>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</si>
  <si>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</si>
  <si>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</si>
  <si>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</si>
  <si>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</si>
  <si>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</si>
  <si>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</si>
  <si>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</si>
  <si>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</si>
  <si>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</si>
  <si>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</si>
  <si>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</si>
  <si>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</si>
  <si>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</si>
  <si>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</si>
  <si>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</si>
  <si>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</si>
  <si>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</si>
  <si>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</si>
  <si>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</si>
  <si>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</si>
  <si>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</si>
  <si>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</si>
  <si>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</si>
  <si>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</si>
  <si>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</si>
  <si>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</si>
  <si>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</si>
  <si>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</si>
  <si>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</si>
  <si>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</si>
  <si>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</si>
  <si>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</si>
  <si>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</si>
  <si>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</si>
  <si>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</si>
  <si>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</si>
  <si>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</si>
  <si>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</si>
  <si>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</si>
  <si>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</si>
  <si>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</si>
  <si>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</si>
  <si>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</si>
  <si>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</si>
  <si>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</si>
  <si>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</si>
  <si>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</si>
  <si>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</si>
  <si>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</si>
  <si>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</si>
  <si>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</si>
  <si>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</si>
  <si>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</si>
  <si>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</si>
  <si>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</si>
  <si>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</si>
  <si>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</si>
  <si>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</si>
  <si>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</si>
  <si>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</si>
  <si>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</si>
  <si>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</si>
  <si>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</si>
  <si>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</si>
  <si>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</si>
  <si>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</si>
  <si>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</si>
  <si>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</si>
  <si>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</si>
  <si>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</si>
  <si>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</si>
  <si>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</si>
  <si>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</si>
  <si>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</si>
  <si>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</si>
  <si>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</si>
  <si>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</si>
  <si>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</si>
  <si>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</si>
  <si>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</si>
  <si>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</si>
  <si>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</si>
  <si>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</si>
  <si>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</si>
  <si>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</si>
  <si>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</si>
  <si>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</si>
  <si>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</si>
  <si>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</si>
  <si>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</si>
  <si>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</si>
  <si>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</si>
  <si>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</si>
  <si>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</si>
  <si>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</si>
  <si>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</si>
  <si>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</si>
  <si>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</si>
  <si>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</si>
  <si>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</si>
  <si>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</si>
  <si>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</si>
  <si>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</si>
  <si>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</si>
  <si>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</si>
  <si>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</si>
  <si>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</si>
  <si>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</si>
  <si>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</si>
  <si>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</si>
  <si>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</si>
  <si>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</si>
  <si>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</si>
  <si>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</si>
  <si>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</si>
  <si>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</si>
  <si>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</si>
  <si>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</si>
  <si>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</si>
  <si>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</si>
  <si>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</si>
  <si>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</si>
  <si>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</si>
  <si>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</si>
  <si>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</si>
  <si>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</si>
  <si>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</si>
  <si>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</si>
  <si>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</si>
  <si>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</si>
  <si>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</si>
  <si>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</si>
  <si>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</si>
  <si>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</si>
  <si>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</si>
  <si>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</si>
  <si>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</si>
  <si>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</si>
  <si>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</si>
  <si>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</si>
  <si>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</si>
  <si>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</si>
  <si>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</si>
  <si>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</si>
  <si>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</si>
  <si>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</si>
  <si>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</si>
  <si>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</si>
  <si>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</si>
  <si>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</si>
  <si>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</si>
  <si>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</si>
  <si>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</si>
  <si>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</si>
  <si>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</si>
  <si>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</si>
  <si>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</si>
  <si>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</si>
  <si>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</si>
  <si>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</si>
  <si>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</si>
  <si>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</si>
  <si>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</si>
  <si>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</si>
  <si>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</si>
  <si>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</si>
  <si>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</si>
  <si>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</si>
  <si>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</si>
  <si>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</si>
  <si>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</si>
  <si>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</si>
  <si>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</si>
  <si>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</si>
  <si>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</si>
  <si>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</si>
  <si>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</si>
  <si>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</si>
  <si>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</si>
  <si>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</si>
  <si>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</si>
  <si>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</si>
  <si>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</si>
  <si>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</si>
  <si>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</si>
  <si>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</si>
  <si>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</si>
  <si>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</si>
  <si>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</si>
  <si>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</si>
  <si>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</si>
  <si>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</si>
  <si>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</si>
  <si>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</si>
  <si>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</si>
  <si>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</si>
  <si>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</si>
  <si>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</si>
  <si>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</si>
  <si>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</si>
  <si>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</si>
  <si>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</si>
  <si>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</si>
  <si>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</si>
  <si>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</si>
  <si>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</si>
  <si>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</si>
  <si>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</si>
  <si>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</si>
  <si>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</si>
  <si>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</si>
  <si>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</si>
  <si>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</si>
  <si>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</si>
  <si>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</si>
  <si>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</si>
  <si>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</si>
  <si>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</si>
  <si>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</si>
  <si>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</si>
  <si>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</si>
  <si>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</si>
  <si>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</si>
  <si>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</si>
  <si>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</si>
  <si>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</si>
  <si>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</si>
  <si>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</si>
  <si>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</si>
  <si>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</si>
  <si>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</si>
  <si>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</si>
  <si>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</si>
  <si>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</si>
  <si>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</si>
  <si>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</si>
  <si>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</si>
  <si>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</si>
  <si>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</si>
  <si>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</si>
  <si>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</si>
  <si>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</si>
  <si>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</si>
  <si>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</si>
  <si>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</si>
  <si>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</si>
  <si>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</si>
  <si>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</si>
  <si>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</si>
  <si>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</si>
  <si>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</si>
  <si>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</si>
  <si>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</si>
  <si>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</si>
  <si>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</si>
  <si>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</si>
  <si>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</si>
  <si>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</si>
  <si>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</si>
  <si>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</si>
  <si>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</si>
  <si>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</si>
  <si>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</si>
  <si>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</si>
  <si>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</si>
  <si>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</si>
  <si>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</si>
  <si>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</si>
  <si>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</si>
  <si>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</si>
  <si>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</si>
  <si>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</si>
  <si>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</si>
  <si>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</si>
  <si>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</si>
  <si>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</si>
  <si>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</si>
  <si>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</si>
  <si>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</si>
  <si>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</si>
  <si>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</si>
  <si>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</si>
  <si>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</si>
  <si>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</si>
  <si>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</si>
  <si>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</si>
  <si>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</si>
  <si>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</si>
  <si>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</si>
  <si>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</si>
  <si>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</si>
  <si>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</si>
  <si>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</si>
  <si>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</si>
  <si>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</si>
  <si>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</si>
  <si>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</si>
  <si>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</si>
  <si>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</si>
  <si>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</si>
  <si>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</si>
  <si>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</si>
  <si>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</si>
  <si>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</si>
  <si>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</si>
  <si>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</si>
  <si>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</si>
  <si>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</si>
  <si>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</si>
  <si>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</si>
  <si>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</si>
  <si>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</si>
  <si>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</si>
  <si>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</si>
  <si>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</si>
  <si>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</si>
  <si>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</si>
  <si>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</si>
  <si>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</si>
  <si>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</si>
  <si>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</si>
  <si>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</si>
  <si>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</si>
  <si>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</si>
  <si>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</si>
  <si>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</si>
  <si>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</si>
  <si>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</si>
  <si>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</si>
  <si>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</si>
  <si>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</si>
  <si>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</si>
  <si>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</si>
  <si>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</si>
  <si>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</si>
  <si>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</si>
  <si>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</si>
  <si>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</si>
  <si>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</si>
  <si>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</si>
  <si>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</si>
  <si>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</si>
  <si>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</si>
  <si>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</si>
  <si>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</si>
  <si>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</si>
  <si>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</si>
  <si>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</si>
  <si>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</si>
  <si>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</si>
  <si>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</si>
  <si>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</si>
  <si>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</si>
  <si>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</si>
  <si>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</si>
  <si>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</si>
  <si>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</si>
  <si>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</si>
  <si>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</si>
  <si>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</si>
  <si>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</si>
  <si>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</si>
  <si>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</si>
  <si>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</si>
  <si>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</si>
  <si>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</si>
  <si>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</si>
  <si>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</si>
  <si>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</si>
  <si>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</si>
  <si>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</si>
  <si>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</si>
  <si>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</si>
  <si>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</si>
  <si>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</si>
  <si>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</si>
  <si>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</si>
  <si>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</si>
  <si>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</si>
  <si>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</si>
  <si>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</si>
  <si>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</si>
  <si>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</si>
  <si>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</si>
  <si>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</si>
  <si>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</si>
  <si>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</si>
  <si>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</si>
  <si>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</si>
  <si>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</si>
  <si>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</si>
  <si>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</si>
  <si>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</si>
  <si>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</si>
  <si>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</si>
  <si>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</si>
  <si>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</si>
  <si>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</si>
  <si>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</si>
  <si>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</si>
  <si>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</si>
  <si>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</si>
  <si>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</si>
  <si>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</si>
  <si>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</si>
  <si>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</si>
  <si>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</si>
  <si>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</si>
  <si>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</si>
  <si>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</si>
  <si>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</si>
  <si>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</si>
  <si>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</si>
  <si>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</si>
  <si>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</si>
  <si>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</si>
  <si>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</si>
  <si>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</si>
  <si>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</si>
  <si>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</si>
  <si>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</si>
  <si>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</si>
  <si>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</si>
  <si>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</si>
  <si>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</si>
  <si>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</si>
  <si>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</si>
  <si>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</si>
  <si>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</si>
  <si>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</si>
  <si>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</si>
  <si>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</si>
  <si>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</si>
  <si>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</si>
  <si>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</si>
  <si>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</si>
  <si>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</si>
  <si>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</si>
  <si>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</si>
  <si>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</si>
  <si>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</si>
  <si>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</si>
  <si>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</si>
  <si>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</si>
  <si>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</si>
  <si>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</si>
  <si>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</si>
  <si>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</si>
  <si>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</si>
  <si>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</si>
  <si>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</si>
  <si>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</si>
  <si>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</si>
  <si>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</si>
  <si>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</si>
  <si>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</si>
  <si>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</si>
  <si>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</si>
  <si>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</si>
  <si>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</si>
  <si>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</si>
  <si>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</si>
  <si>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</si>
  <si>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</si>
  <si>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</si>
  <si>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</si>
  <si>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</si>
  <si>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</si>
  <si>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</si>
  <si>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</si>
  <si>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</si>
  <si>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</si>
  <si>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</si>
  <si>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</si>
  <si>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</si>
  <si>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</si>
  <si>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</si>
  <si>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</si>
  <si>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</si>
  <si>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</si>
  <si>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</si>
  <si>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</si>
  <si>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</si>
  <si>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</si>
  <si>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</si>
  <si>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</si>
  <si>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</si>
  <si>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</si>
  <si>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</si>
  <si>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</si>
  <si>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</si>
  <si>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</si>
  <si>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</si>
  <si>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</si>
  <si>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</si>
  <si>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</si>
  <si>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</si>
  <si>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</si>
  <si>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</si>
  <si>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</si>
  <si>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</si>
  <si>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</si>
  <si>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</si>
  <si>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</si>
  <si>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</si>
  <si>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</si>
  <si>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</si>
  <si>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</si>
  <si>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</si>
  <si>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</si>
  <si>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</si>
  <si>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</si>
  <si>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</si>
  <si>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</si>
  <si>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</si>
  <si>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</si>
  <si>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</si>
  <si>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</si>
  <si>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</si>
  <si>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</si>
  <si>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</si>
  <si>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</si>
  <si>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</si>
  <si>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</si>
  <si>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</si>
  <si>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</si>
  <si>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</si>
  <si>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</si>
  <si>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</si>
  <si>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</si>
  <si>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</si>
  <si>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</si>
  <si>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</si>
  <si>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</si>
  <si>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</si>
  <si>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</si>
  <si>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</si>
  <si>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</si>
  <si>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</si>
  <si>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</si>
  <si>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</si>
  <si>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</si>
  <si>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</si>
  <si>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</si>
  <si>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</si>
  <si>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</si>
  <si>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</si>
  <si>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</si>
  <si>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</si>
  <si>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</si>
  <si>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</si>
  <si>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</si>
  <si>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</si>
  <si>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</si>
  <si>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</si>
  <si>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</si>
  <si>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</si>
  <si>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</si>
  <si>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</si>
  <si>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</si>
  <si>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</si>
  <si>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</si>
  <si>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</si>
  <si>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</si>
  <si>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</si>
  <si>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</si>
  <si>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</si>
  <si>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</si>
  <si>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</si>
  <si>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</si>
  <si>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</si>
  <si>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</si>
  <si>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</si>
  <si>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</si>
  <si>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</si>
  <si>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</si>
  <si>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</si>
  <si>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</si>
  <si>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</si>
  <si>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</si>
  <si>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</si>
  <si>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</si>
  <si>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</si>
  <si>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</si>
  <si>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</si>
  <si>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</si>
  <si>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</si>
  <si>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</si>
  <si>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</si>
  <si>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</si>
  <si>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</si>
  <si>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</si>
  <si>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</si>
  <si>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</si>
  <si>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</si>
  <si>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</si>
  <si>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</si>
  <si>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</si>
  <si>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</si>
  <si>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</si>
  <si>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</si>
  <si>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</si>
  <si>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</si>
  <si>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</si>
  <si>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</si>
  <si>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</si>
  <si>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</si>
  <si>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</si>
  <si>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</si>
  <si>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</si>
  <si>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</si>
  <si>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</si>
  <si>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</si>
  <si>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</si>
  <si>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</si>
  <si>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</si>
  <si>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</si>
  <si>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</si>
  <si>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</si>
  <si>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</si>
  <si>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</si>
  <si>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</si>
  <si>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</si>
  <si>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</si>
  <si>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</si>
  <si>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</si>
  <si>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</si>
  <si>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</si>
  <si>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</si>
  <si>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</si>
  <si>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</si>
  <si>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</si>
  <si>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</si>
  <si>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</si>
  <si>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</si>
  <si>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</si>
  <si>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</si>
  <si>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</si>
  <si>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</si>
  <si>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</si>
  <si>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</si>
  <si>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</si>
  <si>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</si>
  <si>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</si>
  <si>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</si>
  <si>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</si>
  <si>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</si>
  <si>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</si>
  <si>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</si>
  <si>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</si>
  <si>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</si>
  <si>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</si>
  <si>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</si>
  <si>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</si>
  <si>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</si>
  <si>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</si>
  <si>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</si>
  <si>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</si>
  <si>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</si>
  <si>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</si>
  <si>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</si>
  <si>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</si>
  <si>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</si>
  <si>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</si>
  <si>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</si>
  <si>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</si>
  <si>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</si>
  <si>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</si>
  <si>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</si>
  <si>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</si>
  <si>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</si>
  <si>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</si>
  <si>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</si>
  <si>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</si>
  <si>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</si>
  <si>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</si>
  <si>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</si>
  <si>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</si>
  <si>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</si>
  <si>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</si>
  <si>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</si>
  <si>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</si>
  <si>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</si>
  <si>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</si>
  <si>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</si>
  <si>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</si>
  <si>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</si>
  <si>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</si>
  <si>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</si>
  <si>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</si>
  <si>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</si>
  <si>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</si>
  <si>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</si>
  <si>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</si>
  <si>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</si>
  <si>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</si>
  <si>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</si>
  <si>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</si>
  <si>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</si>
  <si>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</si>
  <si>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</si>
  <si>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</si>
  <si>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</si>
  <si>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</si>
  <si>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</si>
  <si>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</si>
  <si>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</si>
  <si>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</si>
  <si>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</si>
  <si>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</si>
  <si>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</si>
  <si>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</si>
  <si>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</si>
  <si>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</si>
  <si>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</si>
  <si>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</si>
  <si>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</si>
  <si>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</si>
  <si>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</si>
  <si>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</si>
  <si>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</si>
  <si>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</si>
  <si>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</si>
  <si>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</si>
  <si>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</si>
  <si>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</si>
  <si>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</si>
  <si>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</si>
  <si>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</si>
  <si>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</si>
  <si>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</si>
  <si>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</si>
  <si>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</si>
  <si>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</si>
  <si>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</si>
  <si>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</si>
  <si>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</si>
  <si>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</si>
  <si>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</si>
  <si>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</si>
  <si>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</si>
  <si>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</si>
  <si>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</si>
  <si>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</si>
  <si>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</si>
  <si>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</si>
  <si>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</si>
  <si>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</si>
  <si>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</si>
  <si>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</si>
  <si>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</si>
  <si>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</si>
  <si>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</si>
  <si>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</si>
  <si>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</si>
  <si>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</si>
  <si>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</si>
  <si>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</si>
  <si>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</si>
  <si>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</si>
  <si>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</si>
  <si>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</si>
  <si>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</si>
  <si>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</si>
  <si>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</si>
  <si>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</si>
  <si>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</si>
  <si>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</si>
  <si>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</si>
  <si>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</si>
  <si>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</si>
  <si>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</si>
  <si>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</si>
  <si>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</si>
  <si>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</si>
  <si>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</si>
  <si>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</si>
  <si>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</si>
  <si>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</si>
  <si>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</si>
  <si>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</si>
  <si>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</si>
  <si>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</si>
  <si>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</si>
  <si>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</si>
  <si>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</si>
  <si>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</si>
  <si>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</si>
  <si>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</si>
  <si>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</si>
  <si>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</si>
  <si>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</si>
  <si>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</si>
  <si>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</si>
  <si>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</si>
  <si>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</si>
  <si>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</si>
  <si>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</si>
  <si>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</si>
  <si>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</si>
  <si>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</si>
  <si>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</si>
  <si>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</si>
  <si>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</si>
  <si>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</si>
  <si>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</si>
  <si>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</si>
  <si>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</si>
  <si>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</si>
  <si>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</si>
  <si>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</si>
  <si>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</si>
  <si>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</si>
  <si>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</si>
  <si>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</si>
  <si>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</si>
  <si>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</si>
  <si>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</si>
  <si>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</si>
  <si>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</si>
  <si>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</si>
  <si>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</si>
  <si>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</si>
  <si>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</si>
  <si>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</si>
  <si>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</si>
  <si>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</si>
  <si>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</si>
  <si>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</si>
  <si>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</si>
  <si>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</si>
  <si>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</si>
  <si>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</si>
  <si>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</si>
  <si>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</si>
  <si>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</si>
  <si>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</si>
  <si>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</si>
  <si>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</si>
  <si>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</si>
  <si>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</si>
  <si>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</si>
  <si>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</si>
  <si>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</si>
  <si>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</si>
  <si>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</si>
  <si>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</si>
  <si>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</si>
  <si>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</si>
  <si>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</si>
  <si>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</si>
  <si>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</si>
  <si>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</si>
  <si>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</si>
  <si>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</si>
  <si>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</si>
  <si>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</si>
  <si>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</si>
  <si>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</si>
  <si>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</si>
  <si>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</si>
  <si>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</si>
  <si>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</si>
  <si>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</si>
  <si>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</si>
  <si>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</si>
  <si>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</si>
  <si>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</si>
  <si>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</si>
  <si>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</si>
  <si>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</si>
  <si>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</si>
  <si>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</si>
  <si>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</si>
  <si>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</si>
  <si>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</si>
  <si>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</si>
  <si>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</si>
  <si>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</si>
  <si>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</si>
  <si>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</si>
  <si>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</si>
  <si>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</si>
  <si>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</si>
  <si>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</si>
  <si>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</si>
  <si>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</si>
  <si>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</si>
  <si>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</si>
  <si>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</si>
  <si>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</si>
  <si>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</si>
  <si>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</si>
  <si>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</si>
  <si>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</si>
  <si>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</si>
  <si>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</si>
  <si>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</si>
  <si>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</si>
  <si>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</si>
  <si>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</si>
  <si>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</si>
  <si>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</si>
  <si>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</si>
  <si>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</si>
  <si>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</si>
  <si>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</si>
  <si>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</si>
  <si>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</si>
  <si>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</si>
  <si>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</si>
  <si>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</si>
  <si>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</si>
  <si>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</si>
  <si>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</si>
  <si>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</si>
  <si>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</si>
  <si>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</si>
  <si>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</si>
  <si>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</si>
  <si>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</si>
  <si>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</si>
  <si>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</si>
  <si>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</si>
  <si>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</si>
  <si>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</si>
  <si>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</si>
  <si>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</si>
  <si>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</si>
  <si>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</si>
  <si>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</si>
  <si>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</si>
  <si>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</si>
  <si>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</si>
  <si>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</si>
  <si>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</si>
  <si>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</si>
  <si>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</si>
  <si>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</si>
  <si>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</si>
  <si>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</si>
  <si>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</si>
  <si>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</si>
  <si>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</si>
  <si>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</si>
  <si>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</si>
  <si>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</si>
  <si>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</si>
  <si>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</si>
  <si>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</si>
  <si>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</si>
  <si>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</si>
  <si>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</si>
  <si>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</si>
  <si>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</si>
  <si>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</si>
  <si>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</si>
  <si>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</si>
  <si>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</si>
  <si>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</si>
  <si>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</si>
  <si>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</si>
  <si>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</si>
  <si>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</si>
  <si>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</si>
  <si>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</si>
  <si>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</si>
  <si>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</si>
  <si>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</si>
  <si>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</si>
  <si>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</si>
  <si>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</si>
  <si>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</si>
  <si>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</si>
  <si>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</si>
  <si>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</si>
  <si>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</si>
  <si>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</si>
  <si>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</si>
  <si>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</si>
  <si>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</si>
  <si>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</si>
  <si>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</si>
  <si>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</si>
  <si>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</si>
  <si>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</si>
  <si>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</si>
  <si>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</si>
  <si>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</si>
  <si>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</si>
  <si>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</si>
  <si>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</si>
  <si>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</si>
  <si>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</si>
  <si>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</si>
  <si>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</si>
  <si>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</si>
  <si>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</si>
  <si>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</si>
  <si>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</si>
  <si>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</si>
  <si>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</si>
  <si>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</si>
  <si>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</si>
  <si>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</si>
  <si>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</si>
  <si>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</si>
  <si>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</si>
  <si>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</si>
  <si>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</si>
  <si>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</si>
  <si>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</si>
  <si>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</si>
  <si>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</si>
  <si>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</si>
  <si>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</si>
  <si>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</si>
  <si>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</si>
  <si>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</si>
  <si>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</si>
  <si>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</si>
  <si>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</si>
  <si>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</si>
  <si>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</si>
  <si>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</si>
  <si>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</si>
  <si>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</si>
  <si>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</si>
  <si>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</si>
  <si>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</si>
  <si>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</si>
  <si>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</si>
  <si>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</si>
  <si>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</si>
  <si>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</si>
  <si>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</si>
  <si>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</si>
  <si>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</si>
  <si>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</si>
  <si>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</si>
  <si>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</si>
  <si>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</si>
  <si>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</si>
  <si>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</si>
  <si>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</si>
  <si>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</si>
  <si>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</si>
  <si>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</si>
  <si>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</si>
  <si>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</si>
  <si>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</si>
  <si>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</si>
  <si>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</si>
  <si>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</si>
  <si>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</si>
  <si>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</si>
  <si>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</si>
  <si>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</si>
  <si>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</si>
  <si>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</si>
  <si>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</si>
  <si>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</si>
  <si>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</si>
  <si>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</si>
  <si>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</si>
  <si>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</si>
  <si>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</si>
  <si>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</si>
  <si>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</si>
  <si>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</si>
  <si>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</si>
  <si>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</si>
  <si>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</si>
  <si>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</si>
  <si>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</si>
  <si>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</si>
  <si>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</si>
  <si>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</si>
  <si>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</si>
  <si>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</si>
  <si>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</si>
  <si>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</si>
  <si>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</si>
  <si>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</si>
  <si>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</si>
  <si>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</si>
  <si>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</si>
  <si>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</si>
  <si>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</si>
  <si>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</si>
  <si>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</si>
  <si>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</si>
  <si>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</si>
  <si>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</si>
  <si>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</si>
  <si>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</si>
  <si>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</si>
  <si>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</si>
  <si>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</si>
  <si>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</si>
  <si>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</si>
  <si>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</si>
  <si>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</si>
  <si>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</si>
  <si>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</si>
  <si>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</si>
  <si>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</si>
  <si>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</si>
  <si>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</si>
  <si>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</si>
  <si>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</si>
  <si>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</si>
  <si>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</si>
  <si>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</si>
  <si>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</si>
  <si>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</si>
  <si>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</si>
  <si>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</si>
  <si>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</si>
  <si>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</si>
  <si>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</si>
  <si>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</si>
  <si>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</si>
  <si>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</si>
  <si>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</si>
  <si>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</si>
  <si>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</si>
  <si>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</si>
  <si>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</si>
  <si>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</si>
  <si>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</si>
  <si>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</si>
  <si>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</si>
  <si>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</si>
  <si>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</si>
  <si>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</si>
  <si>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</si>
  <si>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</si>
  <si>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</si>
  <si>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</si>
  <si>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</si>
  <si>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</si>
  <si>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</si>
  <si>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</si>
  <si>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</si>
  <si>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</si>
  <si>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</si>
  <si>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</si>
  <si>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</si>
  <si>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</si>
  <si>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</si>
  <si>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</si>
  <si>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</si>
  <si>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</si>
  <si>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</si>
  <si>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</si>
  <si>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</si>
  <si>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</si>
  <si>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</si>
  <si>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</si>
  <si>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</si>
  <si>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</si>
  <si>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</si>
  <si>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</si>
  <si>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</si>
  <si>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</si>
  <si>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</si>
  <si>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</si>
  <si>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</si>
  <si>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</si>
  <si>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</si>
  <si>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</si>
  <si>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</si>
  <si>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</si>
  <si>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</si>
  <si>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</si>
  <si>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</si>
  <si>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</si>
  <si>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</si>
  <si>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</si>
  <si>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</si>
  <si>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</si>
  <si>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</si>
  <si>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</si>
  <si>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</si>
  <si>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</si>
  <si>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</si>
  <si>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</si>
  <si>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</si>
  <si>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</si>
  <si>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</si>
  <si>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</si>
  <si>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</si>
  <si>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</si>
  <si>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</si>
  <si>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</si>
  <si>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</si>
  <si>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</si>
  <si>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</si>
  <si>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</si>
  <si>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</si>
  <si>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</si>
  <si>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</si>
  <si>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</si>
  <si>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</si>
  <si>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</si>
  <si>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</si>
  <si>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</si>
  <si>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</si>
  <si>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</si>
  <si>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</si>
  <si>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</si>
  <si>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</si>
  <si>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</si>
  <si>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</si>
  <si>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</si>
  <si>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</si>
  <si>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</si>
  <si>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</si>
  <si>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</si>
  <si>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</si>
  <si>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</si>
  <si>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</si>
  <si>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</si>
  <si>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</si>
  <si>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</si>
  <si>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</si>
  <si>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</si>
  <si>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</si>
  <si>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</si>
  <si>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</si>
  <si>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</si>
  <si>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</si>
  <si>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</si>
  <si>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</si>
  <si>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</si>
  <si>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</si>
  <si>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</si>
  <si>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</si>
  <si>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</si>
  <si>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</si>
  <si>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</si>
  <si>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</si>
  <si>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</si>
  <si>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</si>
  <si>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</si>
  <si>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</si>
  <si>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</si>
  <si>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</si>
  <si>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</si>
  <si>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</si>
  <si>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</si>
  <si>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</si>
  <si>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</si>
  <si>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</si>
  <si>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</si>
  <si>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</si>
  <si>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</si>
  <si>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</si>
  <si>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</si>
  <si>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</si>
  <si>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</si>
  <si>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</si>
  <si>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</si>
  <si>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</si>
  <si>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</si>
  <si>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</si>
  <si>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</si>
  <si>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</si>
  <si>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</si>
  <si>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</si>
  <si>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</si>
  <si>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</si>
  <si>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</si>
  <si>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</si>
  <si>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</si>
  <si>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</si>
  <si>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</si>
  <si>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</si>
  <si>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</si>
  <si>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</si>
  <si>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</si>
  <si>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</si>
  <si>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</si>
  <si>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</si>
  <si>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</si>
  <si>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</si>
  <si>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</si>
  <si>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</si>
  <si>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</si>
  <si>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</si>
  <si>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</si>
  <si>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</si>
  <si>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</si>
  <si>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</si>
  <si>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</si>
  <si>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</si>
  <si>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</si>
  <si>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</si>
  <si>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</si>
  <si>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</si>
  <si>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</si>
  <si>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</si>
  <si>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</si>
  <si>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</si>
  <si>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</si>
  <si>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</si>
  <si>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</si>
  <si>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</si>
  <si>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</si>
  <si>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</si>
  <si>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</si>
  <si>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</si>
  <si>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</si>
  <si>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</si>
  <si>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</si>
  <si>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</si>
  <si>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</si>
  <si>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</si>
  <si>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</si>
  <si>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</si>
  <si>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</si>
  <si>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</si>
  <si>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</si>
  <si>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</si>
  <si>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</si>
  <si>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</si>
  <si>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</si>
  <si>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</si>
  <si>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</si>
  <si>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</si>
  <si>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</si>
  <si>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</si>
  <si>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</si>
  <si>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</si>
  <si>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</si>
  <si>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</si>
  <si>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</si>
  <si>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</si>
  <si>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</si>
  <si>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</si>
  <si>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</si>
  <si>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</si>
  <si>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</si>
  <si>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</si>
  <si>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</si>
  <si>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</si>
  <si>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</si>
  <si>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</si>
  <si>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</si>
  <si>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</si>
  <si>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</si>
  <si>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</si>
  <si>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</si>
  <si>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</si>
  <si>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</si>
  <si>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</si>
  <si>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</si>
  <si>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</si>
  <si>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</si>
  <si>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</si>
  <si>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</si>
  <si>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</si>
  <si>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</si>
  <si>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</si>
  <si>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</si>
  <si>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</si>
  <si>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</si>
  <si>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</si>
  <si>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</si>
  <si>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</si>
  <si>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</si>
  <si>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</si>
  <si>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</si>
  <si>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</si>
  <si>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</si>
  <si>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</si>
  <si>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</si>
  <si>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</si>
  <si>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</si>
  <si>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</si>
  <si>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</si>
  <si>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</si>
  <si>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</si>
  <si>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</si>
  <si>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</si>
  <si>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</si>
  <si>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</si>
  <si>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</si>
  <si>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</si>
  <si>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</si>
  <si>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</si>
  <si>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</si>
  <si>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</si>
  <si>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</si>
  <si>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</si>
  <si>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</si>
  <si>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</si>
  <si>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</si>
  <si>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</si>
  <si>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</si>
  <si>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</si>
  <si>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</si>
  <si>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</si>
  <si>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</si>
  <si>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</si>
  <si>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</si>
  <si>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</si>
  <si>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</si>
  <si>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</si>
  <si>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</si>
  <si>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</si>
  <si>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</si>
  <si>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</si>
  <si>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</si>
  <si>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</si>
  <si>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</si>
  <si>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</si>
  <si>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</si>
  <si>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</si>
  <si>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</si>
  <si>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</si>
  <si>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</si>
  <si>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</si>
  <si>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</si>
  <si>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</si>
  <si>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</si>
  <si>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</si>
  <si>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</si>
  <si>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</si>
  <si>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</si>
  <si>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</si>
  <si>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</si>
  <si>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</si>
  <si>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</si>
  <si>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</si>
  <si>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</si>
  <si>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</si>
  <si>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</si>
  <si>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</si>
  <si>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</si>
  <si>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</si>
  <si>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</si>
  <si>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</si>
  <si>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</si>
  <si>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</si>
  <si>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</si>
  <si>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</si>
  <si>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</si>
  <si>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</si>
  <si>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</si>
  <si>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</si>
  <si>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</si>
  <si>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</si>
  <si>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</si>
  <si>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</si>
  <si>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</si>
  <si>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</si>
  <si>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</si>
  <si>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</si>
  <si>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</si>
  <si>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</si>
  <si>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</si>
  <si>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</si>
  <si>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</si>
  <si>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</si>
  <si>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</si>
  <si>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</si>
  <si>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</si>
  <si>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</si>
  <si>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</si>
  <si>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</si>
  <si>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</si>
  <si>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</si>
  <si>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</si>
  <si>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</si>
  <si>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</si>
  <si>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</si>
  <si>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</si>
  <si>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</si>
  <si>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</si>
  <si>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</si>
  <si>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</si>
  <si>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</si>
  <si>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</si>
  <si>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</si>
  <si>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</si>
  <si>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</si>
  <si>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</si>
  <si>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</si>
  <si>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</si>
  <si>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</si>
  <si>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</si>
  <si>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</si>
  <si>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</si>
  <si>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</si>
  <si>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</si>
  <si>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</si>
  <si>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</si>
  <si>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</si>
  <si>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</si>
  <si>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</si>
  <si>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</si>
  <si>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</si>
  <si>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</si>
  <si>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</si>
  <si>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</si>
  <si>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</si>
  <si>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</si>
  <si>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</si>
  <si>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</si>
  <si>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</si>
  <si>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</si>
  <si>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</si>
  <si>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</si>
  <si>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</si>
  <si>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</si>
  <si>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</si>
  <si>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</si>
  <si>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</si>
  <si>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</si>
  <si>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</si>
  <si>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</si>
  <si>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</si>
  <si>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</si>
  <si>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</si>
  <si>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</si>
  <si>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</si>
  <si>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</si>
  <si>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</si>
  <si>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</si>
  <si>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</si>
  <si>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</si>
  <si>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</si>
  <si>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</si>
  <si>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</si>
  <si>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</si>
  <si>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</si>
  <si>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</si>
  <si>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</si>
  <si>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</si>
  <si>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</si>
  <si>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</si>
  <si>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</si>
  <si>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</si>
  <si>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</si>
  <si>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</si>
  <si>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</si>
  <si>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</si>
  <si>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</si>
  <si>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</si>
  <si>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</si>
  <si>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</si>
  <si>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</si>
  <si>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</si>
  <si>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</si>
  <si>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</si>
  <si>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</si>
  <si>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</si>
  <si>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</si>
  <si>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</si>
  <si>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</si>
  <si>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</si>
  <si>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</si>
  <si>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</si>
  <si>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</si>
  <si>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</si>
  <si>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</si>
  <si>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</si>
  <si>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</si>
  <si>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</si>
  <si>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</si>
  <si>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</si>
  <si>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</si>
  <si>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</si>
  <si>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</si>
  <si>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</si>
  <si>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</si>
  <si>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</si>
  <si>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</si>
  <si>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</si>
  <si>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</si>
  <si>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</si>
  <si>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</si>
  <si>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</si>
  <si>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</si>
  <si>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</si>
  <si>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</si>
  <si>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</si>
  <si>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</si>
  <si>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</si>
  <si>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</si>
  <si>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</si>
  <si>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</si>
  <si>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</si>
  <si>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</si>
  <si>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</si>
  <si>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</si>
  <si>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</si>
  <si>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</si>
  <si>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</si>
  <si>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</si>
  <si>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</si>
  <si>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</si>
  <si>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</si>
  <si>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</si>
  <si>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</si>
  <si>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</si>
  <si>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</si>
  <si>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</si>
  <si>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</si>
  <si>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</si>
  <si>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</si>
  <si>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</si>
  <si>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</si>
  <si>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</si>
  <si>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</si>
  <si>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</si>
  <si>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</si>
  <si>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</si>
  <si>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</si>
  <si>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</si>
  <si>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</si>
  <si>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</si>
  <si>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</si>
  <si>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</si>
  <si>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</si>
  <si>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</si>
  <si>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</si>
  <si>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</si>
  <si>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</si>
  <si>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</si>
  <si>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</si>
  <si>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</si>
  <si>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</si>
  <si>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</si>
  <si>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</si>
  <si>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</si>
  <si>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</si>
  <si>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</si>
  <si>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</si>
  <si>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</si>
  <si>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</si>
  <si>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</si>
  <si>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</si>
  <si>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</si>
  <si>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</si>
  <si>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</si>
  <si>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</si>
  <si>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</si>
  <si>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</si>
  <si>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</si>
  <si>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</si>
  <si>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</si>
  <si>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</si>
  <si>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</si>
  <si>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</si>
  <si>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</si>
  <si>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</si>
  <si>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</si>
  <si>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</si>
  <si>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</si>
  <si>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</si>
  <si>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</si>
  <si>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</si>
  <si>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</si>
  <si>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</si>
  <si>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</si>
  <si>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</si>
  <si>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</si>
  <si>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</si>
  <si>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</si>
  <si>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</si>
  <si>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</si>
  <si>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</si>
  <si>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</si>
  <si>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</si>
  <si>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</si>
  <si>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</si>
  <si>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</si>
  <si>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</si>
  <si>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</si>
  <si>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</si>
  <si>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</si>
  <si>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</si>
  <si>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</si>
  <si>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</si>
  <si>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</si>
  <si>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</si>
  <si>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</si>
  <si>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</si>
  <si>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</si>
  <si>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</si>
  <si>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</si>
  <si>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</si>
  <si>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</si>
  <si>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</si>
  <si>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</si>
  <si>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</si>
  <si>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</si>
  <si>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</si>
  <si>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</si>
  <si>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</si>
  <si>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</si>
  <si>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</si>
  <si>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</si>
  <si>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</si>
  <si>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</si>
  <si>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</si>
  <si>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</si>
  <si>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</si>
  <si>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</si>
  <si>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</si>
  <si>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</si>
  <si>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</si>
  <si>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</si>
  <si>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</si>
  <si>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</si>
  <si>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</si>
  <si>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</si>
  <si>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</si>
  <si>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</si>
  <si>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</si>
  <si>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</si>
  <si>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</si>
  <si>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</si>
  <si>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</si>
  <si>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</si>
  <si>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</si>
  <si>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</si>
  <si>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</si>
  <si>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</si>
  <si>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</si>
  <si>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</si>
  <si>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</si>
  <si>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</si>
  <si>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</si>
  <si>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</si>
  <si>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</si>
  <si>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</si>
  <si>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</si>
  <si>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</si>
  <si>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</si>
  <si>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</si>
  <si>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</si>
  <si>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</si>
  <si>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</si>
  <si>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</si>
  <si>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</si>
  <si>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</si>
  <si>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</si>
  <si>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</si>
  <si>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</si>
  <si>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</si>
  <si>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</si>
  <si>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</si>
  <si>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</si>
  <si>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</si>
  <si>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</si>
  <si>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</si>
  <si>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</si>
  <si>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</si>
  <si>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</si>
  <si>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</si>
  <si>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</si>
  <si>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</si>
  <si>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</si>
  <si>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</si>
  <si>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</si>
  <si>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</si>
  <si>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</si>
  <si>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</si>
  <si>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</si>
  <si>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</si>
  <si>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</si>
  <si>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</si>
  <si>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</si>
  <si>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</si>
  <si>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</si>
  <si>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</si>
  <si>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</si>
  <si>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</si>
  <si>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</si>
  <si>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</si>
  <si>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</si>
  <si>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</si>
  <si>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</si>
  <si>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</si>
  <si>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</si>
  <si>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</si>
  <si>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</si>
  <si>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</si>
  <si>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</si>
  <si>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</si>
  <si>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</si>
  <si>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</si>
  <si>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</si>
  <si>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</si>
  <si>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</si>
  <si>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</si>
  <si>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</si>
  <si>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</si>
  <si>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</si>
  <si>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</si>
  <si>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</si>
  <si>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</si>
  <si>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</si>
  <si>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</si>
  <si>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</si>
  <si>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</si>
  <si>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</si>
  <si>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</si>
  <si>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</si>
  <si>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</si>
  <si>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</si>
  <si>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</si>
  <si>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</si>
  <si>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</si>
  <si>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</si>
  <si>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</si>
  <si>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</si>
  <si>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</si>
  <si>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</si>
  <si>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</si>
  <si>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</si>
  <si>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</si>
  <si>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</si>
  <si>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</si>
  <si>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</si>
  <si>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</si>
  <si>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</si>
  <si>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</si>
  <si>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</si>
  <si>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</si>
  <si>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</si>
  <si>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</si>
  <si>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</si>
  <si>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</si>
  <si>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</si>
  <si>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</si>
  <si>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</si>
  <si>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</si>
  <si>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</si>
  <si>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</si>
  <si>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</si>
  <si>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</si>
  <si>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</si>
  <si>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</si>
  <si>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</si>
  <si>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</si>
  <si>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</si>
  <si>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</si>
  <si>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</si>
  <si>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</si>
  <si>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</si>
  <si>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</si>
  <si>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</si>
  <si>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</si>
  <si>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</si>
  <si>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</si>
  <si>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</si>
  <si>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</si>
  <si>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</si>
  <si>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</si>
  <si>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</si>
  <si>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</si>
  <si>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</si>
  <si>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</si>
  <si>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</si>
  <si>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</si>
  <si>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</si>
  <si>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</si>
  <si>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</si>
  <si>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</si>
  <si>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</si>
  <si>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</si>
  <si>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</si>
  <si>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</si>
  <si>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</si>
  <si>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</si>
  <si>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</si>
  <si>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</si>
  <si>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</si>
  <si>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</si>
  <si>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</si>
  <si>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</si>
  <si>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</si>
  <si>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</si>
  <si>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</si>
  <si>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</si>
  <si>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</si>
  <si>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</si>
  <si>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</si>
  <si>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</si>
  <si>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</si>
  <si>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</si>
  <si>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</si>
  <si>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</si>
  <si>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</si>
  <si>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</si>
  <si>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</si>
  <si>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</si>
  <si>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</si>
  <si>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</si>
  <si>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</si>
  <si>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</si>
  <si>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</si>
  <si>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</si>
  <si>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</si>
  <si>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</si>
  <si>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</si>
  <si>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</si>
  <si>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</si>
  <si>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</si>
  <si>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</si>
  <si>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</si>
  <si>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</si>
  <si>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</si>
  <si>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</si>
  <si>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</si>
  <si>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</si>
  <si>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</si>
  <si>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</si>
  <si>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</si>
  <si>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</si>
  <si>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</si>
  <si>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</si>
  <si>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</si>
  <si>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</si>
  <si>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</si>
  <si>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</si>
  <si>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</si>
  <si>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</si>
  <si>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</si>
  <si>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</si>
  <si>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</si>
  <si>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</si>
  <si>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</si>
  <si>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</si>
  <si>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</si>
  <si>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</si>
  <si>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</si>
  <si>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</si>
  <si>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</si>
  <si>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</si>
  <si>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</si>
  <si>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</si>
  <si>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</si>
  <si>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</si>
  <si>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</si>
  <si>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</si>
  <si>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</si>
  <si>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</si>
  <si>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</si>
  <si>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</si>
  <si>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</si>
  <si>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</si>
  <si>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</si>
  <si>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</si>
  <si>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</si>
  <si>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</si>
  <si>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</si>
  <si>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</si>
  <si>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</si>
  <si>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</si>
  <si>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</si>
  <si>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</si>
  <si>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</si>
  <si>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</si>
  <si>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</si>
  <si>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</si>
  <si>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</si>
  <si>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</si>
  <si>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</si>
  <si>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</si>
  <si>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</si>
  <si>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</si>
  <si>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</si>
  <si>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</si>
  <si>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</si>
  <si>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</si>
  <si>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</si>
  <si>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</si>
  <si>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</si>
  <si>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</si>
  <si>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</si>
  <si>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</si>
  <si>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</si>
  <si>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</si>
  <si>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</si>
  <si>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</si>
  <si>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</si>
  <si>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</si>
  <si>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</si>
  <si>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</si>
  <si>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</si>
  <si>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</si>
  <si>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</si>
  <si>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</si>
  <si>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</si>
  <si>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</si>
  <si>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</si>
  <si>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</si>
  <si>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</si>
  <si>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</si>
  <si>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</si>
  <si>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</si>
  <si>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</si>
  <si>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</si>
  <si>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</si>
  <si>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</si>
  <si>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</si>
  <si>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</si>
  <si>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</si>
  <si>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</si>
  <si>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</si>
  <si>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</si>
  <si>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</si>
  <si>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</si>
  <si>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</si>
  <si>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</si>
  <si>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</si>
  <si>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</si>
  <si>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</si>
  <si>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</si>
  <si>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</si>
  <si>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</si>
  <si>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</si>
  <si>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</si>
  <si>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</si>
  <si>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</si>
  <si>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</si>
  <si>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</si>
  <si>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</si>
  <si>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</si>
  <si>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</si>
  <si>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</si>
  <si>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</si>
  <si>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</si>
  <si>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</si>
  <si>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</si>
  <si>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</si>
  <si>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</si>
  <si>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</si>
  <si>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</si>
  <si>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</si>
  <si>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</si>
  <si>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</si>
  <si>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</si>
  <si>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</si>
  <si>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</si>
  <si>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</si>
  <si>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</si>
  <si>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</si>
  <si>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</si>
  <si>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</si>
  <si>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</si>
  <si>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</si>
  <si>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</si>
  <si>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</si>
  <si>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</si>
  <si>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</si>
  <si>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</si>
  <si>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</si>
  <si>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</si>
  <si>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</si>
  <si>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</si>
  <si>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</si>
  <si>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</si>
  <si>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</si>
  <si>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</si>
  <si>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</si>
  <si>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</si>
  <si>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</si>
  <si>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</si>
  <si>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</si>
  <si>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</si>
  <si>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</si>
  <si>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</si>
  <si>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</si>
  <si>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</si>
  <si>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</si>
  <si>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</si>
  <si>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</si>
  <si>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</si>
  <si>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</si>
  <si>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</si>
  <si>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</si>
  <si>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</si>
  <si>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</si>
  <si>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</si>
  <si>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</si>
  <si>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</si>
  <si>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</si>
  <si>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</si>
  <si>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</si>
  <si>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</si>
  <si>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</si>
  <si>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</si>
  <si>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</si>
  <si>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</si>
  <si>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</si>
  <si>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</si>
  <si>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</si>
  <si>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</si>
  <si>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</si>
  <si>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</si>
  <si>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</si>
  <si>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</si>
  <si>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</si>
  <si>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</si>
  <si>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</si>
  <si>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</si>
  <si>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</si>
  <si>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</si>
  <si>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</si>
  <si>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</si>
  <si>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</si>
  <si>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</si>
  <si>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</si>
  <si>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</si>
  <si>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</si>
  <si>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</si>
  <si>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</si>
  <si>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</si>
  <si>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</si>
  <si>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</si>
  <si>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</si>
  <si>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</si>
  <si>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</si>
  <si>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</si>
  <si>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</si>
  <si>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</si>
  <si>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</si>
  <si>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</si>
  <si>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</si>
  <si>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</si>
  <si>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</si>
  <si>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</si>
  <si>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</si>
  <si>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</si>
  <si>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</si>
  <si>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</si>
  <si>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</si>
  <si>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</si>
  <si>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</si>
  <si>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</si>
  <si>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</si>
  <si>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</si>
  <si>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</si>
  <si>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</si>
  <si>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</si>
  <si>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</si>
  <si>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</si>
  <si>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</si>
  <si>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</si>
  <si>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</si>
  <si>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</si>
  <si>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</si>
  <si>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</si>
  <si>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</si>
  <si>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</si>
  <si>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</si>
  <si>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</si>
  <si>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</si>
  <si>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</si>
  <si>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</si>
  <si>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</si>
  <si>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</si>
  <si>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</si>
  <si>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</si>
  <si>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</si>
  <si>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</si>
  <si>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</si>
  <si>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</si>
  <si>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</si>
  <si>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</si>
  <si>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</si>
  <si>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</si>
  <si>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</si>
  <si>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</si>
  <si>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</si>
  <si>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</si>
  <si>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</si>
  <si>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</si>
  <si>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</si>
  <si>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</si>
  <si>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</si>
  <si>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</si>
  <si>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</si>
  <si>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</si>
  <si>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</si>
  <si>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</si>
  <si>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</si>
  <si>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</si>
  <si>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</si>
  <si>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</si>
  <si>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</si>
  <si>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</si>
  <si>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</si>
  <si>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</si>
  <si>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</si>
  <si>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</si>
  <si>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</si>
  <si>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</si>
  <si>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</si>
  <si>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</si>
  <si>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</si>
  <si>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</si>
  <si>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</si>
  <si>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</si>
  <si>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</si>
  <si>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</si>
  <si>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</si>
  <si>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</si>
  <si>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</si>
  <si>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</si>
  <si>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</si>
  <si>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</si>
  <si>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</si>
  <si>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</si>
  <si>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</si>
  <si>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</si>
  <si>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</si>
  <si>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</si>
  <si>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</si>
  <si>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</si>
  <si>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</si>
  <si>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</si>
  <si>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</si>
  <si>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</si>
  <si>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</si>
  <si>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</si>
  <si>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</si>
  <si>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</si>
  <si>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</si>
  <si>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</si>
  <si>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</si>
  <si>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</si>
  <si>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</si>
  <si>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</si>
  <si>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</si>
  <si>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</si>
  <si>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</si>
  <si>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</si>
  <si>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</si>
  <si>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</si>
  <si>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</si>
  <si>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</si>
  <si>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</si>
  <si>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</si>
  <si>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</si>
  <si>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</si>
  <si>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</si>
  <si>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</si>
  <si>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</si>
  <si>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</si>
  <si>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</si>
  <si>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</si>
  <si>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</si>
  <si>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</si>
  <si>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</si>
  <si>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</si>
  <si>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</si>
  <si>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</si>
  <si>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</si>
  <si>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</si>
  <si>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</si>
  <si>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</si>
  <si>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</si>
  <si>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</si>
  <si>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</si>
  <si>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</si>
  <si>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</si>
  <si>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</si>
  <si>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</si>
  <si>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</si>
  <si>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</si>
  <si>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</si>
  <si>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</si>
  <si>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</si>
  <si>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</si>
  <si>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</si>
  <si>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</si>
  <si>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</si>
  <si>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</si>
  <si>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</si>
  <si>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</si>
  <si>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</si>
  <si>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</si>
  <si>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</si>
  <si>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</si>
  <si>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</si>
  <si>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</si>
  <si>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</si>
  <si>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</si>
  <si>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</si>
  <si>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</si>
  <si>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</si>
  <si>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</si>
  <si>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</si>
  <si>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</si>
  <si>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</si>
  <si>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</si>
  <si>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</si>
  <si>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</si>
  <si>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</si>
  <si>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</si>
  <si>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</si>
  <si>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</si>
  <si>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</si>
  <si>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</si>
  <si>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</si>
  <si>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</si>
  <si>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</si>
  <si>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</si>
  <si>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</si>
  <si>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</si>
  <si>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</si>
  <si>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</si>
  <si>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</si>
  <si>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</si>
  <si>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</si>
  <si>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</si>
  <si>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</si>
  <si>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</si>
  <si>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</si>
  <si>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</si>
  <si>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</si>
  <si>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</si>
  <si>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</si>
  <si>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</si>
  <si>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</si>
  <si>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</si>
  <si>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</si>
  <si>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</si>
  <si>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</si>
  <si>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</si>
  <si>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</si>
  <si>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</si>
  <si>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</si>
  <si>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</si>
  <si>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</si>
  <si>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</si>
  <si>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</si>
  <si>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</si>
  <si>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</si>
  <si>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</si>
  <si>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</si>
  <si>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</si>
  <si>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</si>
  <si>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</si>
  <si>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</si>
  <si>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</si>
  <si>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</si>
  <si>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</si>
  <si>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</si>
  <si>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</si>
  <si>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</si>
  <si>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</si>
  <si>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</si>
  <si>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</si>
  <si>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</si>
  <si>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</si>
  <si>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</si>
  <si>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</si>
  <si>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</si>
  <si>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</si>
  <si>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</si>
  <si>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</si>
  <si>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</si>
  <si>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</si>
  <si>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</si>
  <si>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</si>
  <si>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</si>
  <si>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</si>
  <si>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</si>
  <si>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</si>
  <si>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</si>
  <si>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</si>
  <si>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</si>
  <si>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</si>
  <si>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</si>
  <si>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</si>
  <si>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</si>
  <si>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</si>
  <si>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</si>
  <si>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</si>
  <si>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</si>
  <si>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</si>
  <si>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</si>
  <si>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</si>
  <si>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</si>
  <si>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</si>
  <si>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</si>
  <si>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</si>
  <si>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</si>
  <si>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</si>
  <si>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</si>
  <si>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</si>
  <si>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</si>
  <si>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</si>
  <si>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</si>
  <si>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</si>
  <si>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</si>
  <si>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</si>
  <si>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</si>
  <si>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</si>
  <si>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</si>
  <si>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</si>
  <si>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</si>
  <si>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</si>
  <si>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</si>
  <si>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</si>
  <si>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</si>
  <si>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</si>
  <si>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</si>
  <si>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</si>
  <si>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</si>
  <si>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</si>
  <si>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</si>
  <si>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</si>
  <si>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</si>
  <si>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</si>
  <si>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</si>
  <si>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</si>
  <si>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</si>
  <si>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</si>
  <si>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</si>
  <si>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</si>
  <si>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</si>
  <si>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</si>
  <si>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</si>
  <si>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</si>
  <si>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</si>
  <si>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</si>
  <si>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</si>
  <si>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</si>
  <si>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</si>
  <si>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</si>
  <si>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</si>
  <si>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</si>
  <si>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</si>
  <si>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</si>
  <si>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</si>
  <si>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</si>
  <si>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</si>
  <si>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</si>
  <si>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</si>
  <si>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</si>
  <si>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</si>
  <si>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</si>
  <si>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</si>
  <si>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</si>
  <si>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</si>
  <si>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</si>
  <si>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</si>
  <si>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</si>
  <si>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</si>
  <si>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</si>
  <si>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</si>
  <si>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</si>
  <si>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</si>
  <si>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</si>
  <si>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</si>
  <si>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</si>
  <si>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</si>
  <si>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</si>
  <si>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</si>
  <si>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</si>
  <si>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</si>
  <si>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</si>
  <si>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</si>
  <si>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</si>
  <si>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</si>
  <si>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</si>
  <si>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</si>
  <si>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</si>
  <si>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</si>
  <si>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</si>
  <si>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</si>
  <si>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</si>
  <si>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</si>
  <si>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</si>
  <si>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</si>
  <si>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</si>
  <si>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</si>
  <si>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</si>
  <si>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</si>
  <si>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</si>
  <si>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</si>
  <si>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</si>
  <si>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</si>
  <si>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</si>
  <si>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</si>
  <si>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</si>
  <si>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</si>
  <si>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</si>
  <si>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</si>
  <si>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</si>
  <si>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</si>
  <si>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</si>
  <si>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</si>
  <si>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</si>
  <si>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</si>
  <si>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</si>
  <si>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</si>
  <si>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</si>
  <si>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</si>
  <si>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</si>
  <si>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</si>
  <si>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</si>
  <si>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</si>
  <si>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</si>
  <si>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</si>
  <si>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</si>
  <si>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</si>
  <si>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</si>
  <si>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</si>
  <si>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</si>
  <si>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</si>
  <si>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</si>
  <si>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</si>
  <si>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</si>
  <si>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</si>
  <si>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</si>
  <si>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</si>
  <si>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</si>
  <si>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</si>
  <si>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</si>
  <si>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</si>
  <si>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</si>
  <si>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</si>
  <si>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</si>
  <si>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</si>
  <si>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</si>
  <si>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</si>
  <si>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</si>
  <si>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</si>
  <si>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</si>
  <si>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</si>
  <si>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</si>
  <si>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</si>
  <si>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</si>
  <si>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</si>
  <si>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</si>
  <si>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</si>
  <si>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</si>
  <si>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</si>
  <si>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</si>
  <si>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</si>
  <si>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</si>
  <si>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</si>
  <si>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</si>
  <si>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</si>
  <si>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</si>
  <si>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</si>
  <si>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</si>
  <si>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</si>
  <si>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</si>
  <si>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</si>
  <si>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</si>
  <si>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</si>
  <si>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</si>
  <si>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</si>
  <si>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</si>
  <si>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</si>
  <si>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</si>
  <si>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</si>
  <si>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</si>
  <si>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</si>
  <si>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</si>
  <si>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</si>
  <si>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</si>
  <si>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</si>
  <si>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</si>
  <si>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</si>
  <si>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</si>
  <si>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</si>
  <si>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</si>
  <si>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</si>
  <si>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</si>
  <si>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</si>
  <si>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</si>
  <si>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</si>
  <si>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</si>
  <si>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</si>
  <si>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</si>
  <si>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</si>
  <si>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</si>
  <si>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</si>
  <si>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</si>
  <si>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</si>
  <si>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</si>
  <si>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</si>
  <si>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</si>
  <si>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</si>
  <si>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</si>
  <si>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</si>
  <si>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</si>
  <si>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</si>
  <si>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</si>
  <si>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</si>
  <si>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</si>
  <si>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</si>
  <si>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</si>
  <si>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</si>
  <si>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</si>
  <si>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</si>
  <si>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</si>
  <si>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</si>
  <si>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</si>
  <si>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</si>
  <si>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</si>
  <si>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</si>
  <si>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</si>
  <si>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</si>
  <si>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</si>
  <si>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</si>
  <si>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</si>
  <si>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</si>
  <si>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</si>
  <si>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</si>
  <si>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</si>
  <si>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</si>
  <si>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</si>
  <si>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</si>
  <si>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</si>
  <si>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</si>
  <si>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</si>
  <si>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</si>
  <si>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</si>
  <si>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</si>
  <si>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</si>
  <si>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</si>
  <si>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</si>
  <si>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</si>
  <si>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</si>
  <si>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</si>
  <si>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</si>
  <si>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</si>
  <si>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</si>
  <si>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</si>
  <si>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</si>
  <si>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</si>
  <si>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</si>
  <si>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</si>
  <si>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</si>
  <si>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</si>
  <si>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</si>
  <si>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</si>
  <si>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</si>
  <si>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</si>
  <si>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</si>
  <si>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</si>
  <si>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</si>
  <si>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</si>
  <si>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</si>
  <si>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</si>
  <si>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</si>
  <si>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</si>
  <si>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</si>
  <si>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</si>
  <si>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</si>
  <si>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</si>
  <si>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</si>
  <si>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</si>
  <si>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</si>
  <si>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</si>
  <si>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</si>
  <si>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</si>
  <si>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</si>
  <si>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</si>
  <si>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</si>
  <si>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</si>
  <si>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</si>
  <si>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</si>
  <si>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</si>
  <si>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</si>
  <si>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</si>
  <si>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</si>
  <si>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</si>
  <si>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</si>
  <si>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</si>
  <si>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</si>
  <si>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</si>
  <si>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</si>
  <si>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</si>
  <si>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</si>
  <si>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</si>
  <si>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</si>
  <si>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</si>
  <si>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</si>
  <si>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</si>
  <si>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</si>
  <si>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</si>
  <si>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</si>
  <si>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</si>
  <si>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</si>
  <si>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</si>
  <si>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</si>
  <si>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</si>
  <si>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</si>
  <si>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</si>
  <si>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</si>
  <si>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</si>
  <si>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</si>
  <si>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</si>
  <si>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</si>
  <si>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</si>
  <si>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</si>
  <si>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</si>
  <si>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</si>
  <si>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</si>
  <si>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</si>
  <si>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</si>
  <si>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</si>
  <si>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</si>
  <si>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</si>
  <si>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</si>
  <si>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</si>
  <si>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</si>
  <si>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</si>
  <si>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</si>
  <si>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</si>
  <si>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</si>
  <si>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</si>
  <si>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</si>
  <si>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</si>
  <si>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</si>
  <si>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</si>
  <si>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</si>
  <si>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</si>
  <si>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</si>
  <si>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</si>
  <si>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</si>
  <si>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</si>
  <si>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</si>
  <si>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</si>
  <si>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</si>
  <si>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</si>
  <si>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</si>
  <si>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</si>
  <si>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</si>
  <si>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</si>
  <si>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</si>
  <si>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</si>
  <si>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</si>
  <si>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</si>
  <si>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</si>
  <si>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</si>
  <si>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</si>
  <si>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</si>
  <si>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</si>
  <si>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</si>
  <si>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</si>
  <si>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</si>
  <si>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</si>
  <si>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</si>
  <si>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</si>
  <si>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</si>
  <si>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</si>
  <si>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</si>
  <si>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</si>
  <si>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</si>
  <si>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</si>
  <si>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</si>
  <si>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</si>
  <si>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</si>
  <si>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</si>
  <si>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</si>
  <si>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</si>
  <si>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</si>
  <si>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</si>
  <si>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</si>
  <si>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</si>
  <si>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</si>
  <si>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</si>
  <si>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</si>
  <si>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</si>
  <si>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</si>
  <si>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</si>
  <si>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</si>
  <si>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</si>
  <si>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</si>
  <si>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</si>
  <si>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</si>
  <si>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</si>
  <si>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</si>
  <si>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</si>
  <si>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</si>
  <si>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</si>
  <si>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</si>
  <si>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</si>
  <si>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</si>
  <si>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</si>
  <si>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</si>
  <si>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</si>
  <si>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</si>
  <si>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</si>
  <si>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</si>
  <si>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</si>
  <si>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</si>
  <si>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</si>
  <si>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</si>
  <si>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</si>
  <si>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</si>
  <si>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</si>
  <si>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</si>
  <si>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</si>
  <si>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</si>
  <si>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</si>
  <si>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</si>
  <si>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</si>
  <si>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</si>
  <si>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</si>
  <si>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</si>
  <si>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</si>
  <si>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</si>
  <si>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</si>
  <si>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</si>
  <si>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</si>
  <si>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</si>
  <si>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</si>
  <si>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</si>
  <si>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</si>
  <si>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</si>
  <si>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</si>
  <si>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</si>
  <si>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</si>
  <si>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</si>
  <si>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</si>
  <si>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</si>
  <si>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</si>
  <si>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</si>
  <si>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</si>
  <si>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</si>
  <si>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</si>
  <si>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</si>
  <si>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</si>
  <si>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</si>
  <si>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</si>
  <si>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</si>
  <si>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</si>
  <si>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</si>
  <si>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</si>
  <si>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</si>
  <si>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</si>
  <si>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</si>
  <si>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</si>
  <si>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</si>
  <si>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</si>
  <si>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</si>
  <si>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</si>
  <si>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</si>
  <si>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</si>
  <si>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</si>
  <si>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</si>
  <si>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</si>
  <si>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</si>
  <si>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</si>
  <si>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</si>
  <si>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</si>
  <si>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</si>
  <si>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</si>
  <si>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</si>
  <si>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</si>
  <si>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</si>
  <si>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</si>
  <si>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</si>
  <si>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</si>
  <si>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</si>
  <si>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</si>
  <si>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</si>
  <si>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</si>
  <si>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</si>
  <si>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</si>
  <si>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</si>
  <si>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</si>
  <si>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</si>
  <si>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</si>
  <si>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</si>
  <si>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</si>
  <si>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</si>
  <si>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</si>
  <si>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</si>
  <si>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</si>
  <si>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</si>
  <si>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</si>
  <si>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</si>
  <si>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</si>
  <si>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</si>
  <si>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</si>
  <si>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</si>
  <si>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</si>
  <si>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</si>
  <si>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</si>
  <si>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</si>
  <si>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</si>
  <si>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</si>
  <si>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</si>
  <si>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</si>
  <si>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</si>
  <si>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</si>
  <si>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</si>
  <si>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</si>
  <si>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</si>
  <si>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</si>
  <si>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</si>
  <si>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</si>
  <si>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</si>
  <si>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</si>
  <si>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</si>
  <si>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</si>
  <si>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</si>
  <si>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</si>
  <si>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</si>
  <si>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</si>
  <si>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</si>
  <si>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</si>
  <si>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</si>
  <si>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</si>
  <si>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</si>
  <si>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</si>
  <si>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</si>
  <si>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</si>
  <si>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</si>
  <si>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</si>
  <si>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</si>
  <si>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</si>
  <si>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</si>
  <si>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</si>
  <si>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</si>
  <si>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</si>
  <si>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</si>
  <si>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</si>
  <si>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</si>
  <si>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</si>
  <si>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</si>
  <si>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</si>
  <si>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</si>
  <si>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</si>
  <si>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</si>
  <si>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</si>
  <si>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</si>
  <si>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</si>
  <si>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</si>
  <si>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</si>
  <si>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</si>
  <si>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</si>
  <si>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</si>
  <si>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</si>
  <si>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</si>
  <si>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</si>
  <si>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</si>
  <si>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</si>
  <si>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</si>
  <si>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</si>
  <si>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</si>
  <si>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</si>
  <si>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</si>
  <si>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</si>
  <si>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</si>
  <si>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</si>
  <si>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</si>
  <si>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</si>
  <si>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</si>
  <si>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</si>
  <si>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</si>
  <si>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</si>
  <si>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</si>
  <si>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</si>
  <si>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</si>
  <si>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</si>
  <si>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</si>
  <si>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</si>
  <si>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</si>
  <si>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</si>
  <si>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</si>
  <si>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</si>
  <si>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</si>
  <si>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</si>
  <si>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</si>
  <si>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</si>
  <si>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</si>
  <si>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</si>
  <si>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</si>
  <si>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</si>
  <si>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</si>
  <si>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</si>
  <si>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</si>
  <si>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</si>
  <si>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</si>
  <si>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</si>
  <si>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</si>
  <si>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</si>
  <si>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</si>
  <si>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</si>
  <si>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</si>
  <si>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</si>
  <si>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</si>
  <si>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</si>
  <si>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</si>
  <si>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</si>
  <si>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</si>
  <si>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</si>
  <si>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</si>
  <si>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</si>
  <si>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</si>
  <si>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</si>
  <si>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</si>
  <si>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</si>
  <si>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</si>
  <si>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</si>
  <si>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</si>
  <si>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</si>
  <si>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</si>
  <si>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</si>
  <si>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</si>
  <si>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</si>
  <si>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</si>
  <si>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</si>
  <si>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</si>
  <si>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</si>
  <si>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</si>
  <si>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</si>
  <si>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</si>
  <si>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</si>
  <si>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</si>
  <si>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</si>
  <si>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</si>
  <si>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</si>
  <si>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</si>
  <si>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</si>
  <si>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</si>
  <si>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</si>
  <si>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</si>
  <si>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</si>
  <si>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</si>
  <si>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</si>
  <si>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</si>
  <si>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</si>
  <si>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</si>
  <si>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</si>
  <si>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</si>
  <si>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</si>
  <si>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</si>
  <si>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</si>
  <si>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</si>
  <si>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</si>
  <si>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</si>
  <si>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</si>
  <si>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</si>
  <si>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</si>
  <si>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</si>
  <si>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</si>
  <si>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</si>
  <si>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</si>
  <si>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</si>
  <si>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</si>
  <si>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</si>
  <si>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</si>
  <si>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</si>
  <si>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</si>
  <si>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</si>
  <si>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</si>
  <si>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</si>
  <si>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</si>
  <si>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</si>
  <si>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</si>
  <si>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</si>
  <si>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</si>
  <si>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</si>
  <si>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</si>
  <si>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</si>
  <si>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</si>
  <si>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</si>
  <si>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</si>
  <si>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</si>
  <si>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</si>
  <si>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</si>
  <si>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</si>
  <si>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</si>
  <si>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</si>
  <si>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</si>
  <si>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</si>
  <si>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</si>
  <si>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</si>
  <si>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</si>
  <si>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</si>
  <si>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</si>
  <si>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</si>
  <si>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</si>
  <si>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</si>
  <si>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</si>
  <si>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</si>
  <si>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</si>
  <si>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</si>
  <si>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</si>
  <si>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</si>
  <si>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</si>
  <si>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</si>
  <si>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</si>
  <si>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</si>
  <si>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</si>
  <si>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</si>
  <si>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</si>
  <si>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</si>
  <si>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</si>
  <si>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</si>
  <si>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</si>
  <si>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</si>
  <si>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</si>
  <si>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</si>
  <si>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</si>
  <si>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</si>
  <si>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</si>
  <si>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</si>
  <si>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</si>
  <si>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</si>
  <si>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</si>
  <si>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</si>
  <si>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</si>
  <si>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</si>
  <si>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</si>
  <si>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</si>
  <si>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</si>
  <si>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</si>
  <si>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</si>
  <si>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</si>
  <si>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</si>
  <si>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</si>
  <si>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</si>
  <si>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</si>
  <si>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</si>
  <si>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</si>
  <si>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</si>
  <si>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</si>
  <si>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</si>
  <si>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</si>
  <si>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</si>
  <si>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</si>
  <si>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</si>
  <si>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</si>
  <si>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</si>
  <si>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</si>
  <si>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</si>
  <si>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</si>
  <si>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</si>
  <si>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</si>
  <si>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</si>
  <si>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</si>
  <si>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</si>
  <si>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</si>
  <si>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</si>
  <si>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</si>
  <si>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</si>
  <si>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</si>
  <si>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</si>
  <si>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</si>
  <si>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</si>
  <si>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</si>
  <si>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</si>
  <si>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</si>
  <si>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</si>
  <si>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</si>
  <si>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</si>
  <si>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</si>
  <si>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</si>
  <si>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</si>
  <si>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</si>
  <si>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</si>
  <si>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</si>
  <si>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</si>
  <si>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</si>
  <si>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</si>
  <si>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</si>
  <si>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</si>
  <si>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</si>
  <si>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</si>
  <si>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</si>
  <si>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</si>
  <si>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</si>
  <si>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</si>
  <si>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</si>
  <si>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</si>
  <si>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</si>
  <si>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</si>
  <si>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</si>
  <si>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</si>
  <si>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</si>
  <si>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</si>
  <si>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</si>
  <si>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</si>
  <si>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</si>
  <si>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</si>
  <si>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</si>
  <si>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</si>
  <si>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</si>
  <si>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</si>
  <si>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</si>
  <si>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</si>
  <si>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</si>
  <si>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</si>
  <si>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</si>
  <si>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</si>
  <si>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</si>
  <si>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</si>
  <si>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</si>
  <si>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</si>
  <si>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</si>
  <si>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</si>
  <si>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</si>
  <si>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</si>
  <si>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</si>
  <si>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</si>
  <si>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</si>
  <si>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</si>
  <si>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</si>
  <si>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</si>
  <si>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</si>
  <si>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</si>
  <si>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</si>
  <si>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</si>
  <si>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</si>
  <si>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</si>
  <si>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</si>
  <si>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</si>
  <si>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</si>
  <si>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</si>
  <si>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</si>
  <si>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</si>
  <si>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</si>
  <si>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</si>
  <si>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</si>
  <si>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</si>
  <si>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</si>
  <si>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</si>
  <si>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</si>
  <si>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</si>
  <si>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</si>
  <si>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</si>
  <si>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</si>
  <si>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</si>
  <si>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</si>
  <si>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</si>
  <si>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</si>
  <si>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</si>
  <si>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</si>
  <si>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</si>
  <si>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</si>
  <si>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</si>
  <si>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</si>
  <si>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</si>
  <si>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</si>
  <si>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</si>
  <si>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</si>
  <si>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</si>
  <si>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</si>
  <si>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</si>
  <si>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</si>
  <si>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</si>
  <si>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</si>
  <si>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</si>
  <si>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</si>
  <si>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</si>
  <si>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</si>
  <si>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</si>
  <si>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</si>
  <si>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</si>
  <si>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</si>
  <si>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</si>
  <si>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</si>
  <si>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</si>
  <si>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</si>
  <si>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</si>
  <si>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</si>
  <si>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</si>
  <si>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</si>
  <si>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</si>
  <si>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</si>
  <si>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</si>
  <si>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</si>
  <si>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</si>
  <si>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</si>
  <si>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</si>
  <si>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</si>
  <si>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</si>
  <si>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</si>
  <si>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</si>
  <si>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</si>
  <si>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</si>
  <si>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</si>
  <si>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</si>
  <si>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</si>
  <si>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</si>
  <si>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</si>
  <si>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</si>
  <si>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</si>
  <si>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</si>
  <si>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</si>
  <si>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</si>
  <si>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</si>
  <si>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</si>
  <si>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</si>
  <si>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</si>
  <si>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</si>
  <si>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</si>
  <si>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</si>
  <si>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</si>
  <si>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</si>
  <si>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</si>
  <si>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</si>
  <si>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</si>
  <si>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</si>
  <si>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</si>
  <si>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</si>
  <si>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</si>
  <si>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</si>
  <si>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</si>
  <si>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</si>
  <si>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</si>
  <si>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</si>
  <si>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</si>
  <si>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</si>
  <si>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</si>
  <si>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</si>
  <si>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</si>
  <si>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</si>
  <si>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</si>
  <si>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</si>
  <si>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</si>
  <si>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</si>
  <si>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</si>
  <si>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</si>
  <si>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</si>
  <si>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</si>
  <si>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</si>
  <si>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</si>
  <si>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</si>
  <si>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</si>
  <si>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</si>
  <si>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</si>
  <si>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</si>
  <si>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</si>
  <si>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</si>
  <si>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</si>
  <si>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</si>
  <si>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</si>
  <si>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</si>
  <si>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</si>
  <si>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</si>
  <si>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</si>
  <si>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</si>
  <si>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</si>
  <si>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</si>
  <si>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</si>
  <si>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</si>
  <si>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</si>
  <si>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</si>
  <si>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</si>
  <si>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</si>
  <si>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</si>
  <si>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</si>
  <si>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</si>
  <si>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</si>
  <si>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</si>
  <si>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</si>
  <si>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</si>
  <si>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</si>
  <si>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</si>
  <si>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</si>
  <si>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</si>
  <si>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</si>
  <si>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</si>
  <si>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</si>
  <si>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</si>
  <si>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</si>
  <si>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</si>
  <si>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</si>
  <si>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</si>
  <si>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</si>
  <si>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</si>
  <si>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</si>
  <si>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</si>
  <si>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</si>
  <si>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</si>
  <si>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</si>
  <si>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</si>
  <si>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</si>
  <si>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</si>
  <si>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</si>
  <si>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</si>
  <si>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</si>
  <si>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</si>
  <si>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</si>
  <si>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</si>
  <si>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</si>
  <si>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</si>
  <si>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</si>
  <si>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</si>
  <si>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</si>
  <si>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</si>
  <si>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</si>
  <si>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</si>
  <si>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</si>
  <si>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</si>
  <si>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</si>
  <si>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</si>
  <si>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</si>
  <si>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</si>
  <si>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</si>
  <si>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</si>
  <si>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</si>
  <si>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</si>
  <si>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</si>
  <si>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</si>
  <si>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</si>
  <si>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</si>
  <si>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</si>
  <si>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</si>
  <si>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</si>
  <si>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</si>
  <si>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</si>
  <si>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</si>
  <si>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</si>
  <si>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</si>
  <si>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</si>
  <si>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</si>
  <si>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</si>
  <si>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</si>
  <si>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</si>
  <si>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</si>
  <si>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</si>
  <si>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</si>
  <si>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</si>
  <si>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</si>
  <si>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</si>
  <si>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</si>
  <si>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</si>
  <si>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</si>
  <si>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</si>
  <si>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</si>
  <si>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</si>
  <si>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</si>
  <si>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</si>
  <si>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</si>
  <si>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</si>
  <si>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</si>
  <si>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</si>
  <si>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</si>
  <si>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</si>
  <si>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</si>
  <si>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</si>
  <si>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</si>
  <si>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</si>
  <si>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</si>
  <si>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</si>
  <si>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</si>
  <si>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</si>
  <si>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</si>
  <si>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</si>
  <si>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</si>
  <si>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</si>
  <si>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</si>
  <si>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</si>
  <si>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</si>
  <si>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</si>
  <si>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</si>
  <si>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</si>
  <si>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</si>
  <si>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</si>
  <si>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</si>
  <si>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</si>
  <si>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</si>
  <si>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</si>
  <si>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</si>
  <si>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</si>
  <si>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</si>
  <si>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</si>
  <si>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</si>
  <si>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</si>
  <si>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</si>
  <si>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</si>
  <si>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</si>
  <si>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</si>
  <si>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</si>
  <si>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</si>
  <si>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</si>
  <si>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</si>
  <si>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</si>
  <si>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</si>
  <si>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</si>
  <si>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</si>
  <si>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</si>
  <si>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</si>
  <si>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</si>
  <si>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</si>
  <si>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</si>
  <si>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</si>
  <si>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</si>
  <si>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</si>
  <si>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</si>
  <si>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</si>
  <si>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</si>
  <si>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</si>
  <si>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</si>
  <si>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</si>
  <si>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</si>
  <si>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</si>
  <si>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</si>
  <si>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</si>
  <si>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</si>
  <si>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</si>
  <si>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</si>
  <si>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</si>
  <si>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</si>
  <si>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</si>
  <si>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</si>
  <si>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</si>
  <si>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</si>
  <si>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</si>
  <si>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</si>
  <si>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</si>
  <si>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</si>
  <si>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</si>
  <si>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</si>
  <si>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</si>
  <si>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</si>
  <si>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</si>
  <si>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</si>
  <si>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</si>
  <si>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</si>
  <si>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</si>
  <si>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</si>
  <si>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</si>
  <si>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</si>
  <si>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</si>
  <si>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</si>
  <si>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</si>
  <si>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</si>
  <si>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</si>
  <si>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</si>
  <si>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</si>
  <si>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</si>
  <si>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</si>
  <si>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</si>
  <si>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</si>
  <si>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</si>
  <si>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</si>
  <si>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</si>
  <si>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</si>
  <si>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</si>
  <si>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</si>
  <si>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</si>
  <si>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</si>
  <si>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</si>
  <si>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</si>
  <si>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</si>
  <si>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</si>
  <si>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</si>
  <si>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</si>
  <si>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</si>
  <si>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</si>
  <si>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</si>
  <si>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</si>
  <si>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</si>
  <si>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</si>
  <si>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</si>
  <si>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</si>
  <si>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</si>
  <si>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</si>
  <si>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</si>
  <si>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</si>
  <si>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</si>
  <si>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</si>
  <si>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</si>
  <si>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</si>
  <si>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</si>
  <si>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</si>
  <si>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</si>
  <si>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</si>
  <si>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</si>
  <si>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</si>
  <si>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</si>
  <si>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</si>
  <si>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</si>
  <si>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</si>
  <si>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</si>
  <si>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</si>
  <si>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</si>
  <si>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</si>
  <si>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</si>
  <si>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</si>
  <si>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</si>
  <si>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</si>
  <si>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</si>
  <si>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</si>
  <si>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</si>
  <si>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</si>
  <si>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</si>
  <si>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</si>
  <si>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</si>
  <si>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</si>
  <si>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</si>
  <si>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</si>
  <si>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</si>
  <si>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</si>
  <si>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</si>
  <si>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</si>
  <si>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</si>
  <si>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</si>
  <si>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</si>
  <si>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</si>
  <si>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</si>
  <si>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</si>
  <si>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</si>
  <si>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</si>
  <si>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</si>
  <si>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</si>
  <si>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</si>
  <si>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</si>
  <si>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</si>
  <si>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</si>
  <si>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</si>
  <si>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</si>
  <si>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</si>
  <si>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</si>
  <si>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</si>
  <si>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</si>
  <si>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</si>
  <si>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</si>
  <si>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</si>
  <si>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</si>
  <si>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</si>
  <si>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</si>
  <si>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</si>
  <si>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</si>
  <si>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</si>
  <si>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</si>
  <si>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</si>
  <si>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</si>
  <si>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</si>
  <si>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</si>
  <si>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</si>
  <si>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</si>
  <si>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</si>
  <si>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</si>
  <si>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</si>
  <si>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</si>
  <si>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</si>
  <si>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</si>
  <si>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</si>
  <si>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</si>
  <si>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</si>
  <si>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</si>
  <si>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</si>
  <si>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</si>
  <si>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</si>
  <si>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</si>
  <si>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</si>
  <si>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</si>
  <si>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</si>
  <si>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</si>
  <si>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</si>
  <si>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</si>
  <si>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</si>
  <si>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</si>
  <si>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</si>
  <si>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</si>
  <si>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</si>
  <si>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</si>
  <si>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</si>
  <si>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</si>
  <si>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</si>
  <si>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</si>
  <si>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</si>
  <si>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</si>
  <si>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</si>
  <si>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</si>
  <si>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</si>
  <si>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</si>
  <si>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</si>
  <si>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</si>
  <si>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</si>
  <si>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</si>
  <si>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</si>
  <si>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</si>
  <si>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</si>
  <si>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</si>
  <si>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</si>
  <si>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</si>
  <si>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</si>
  <si>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</si>
  <si>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</si>
  <si>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</si>
  <si>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</si>
  <si>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</si>
  <si>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</si>
  <si>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</si>
  <si>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</si>
  <si>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</si>
  <si>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</si>
  <si>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</si>
  <si>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</si>
  <si>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</si>
  <si>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</si>
  <si>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</si>
  <si>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</si>
  <si>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</si>
  <si>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</si>
  <si>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</si>
  <si>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</si>
  <si>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</si>
  <si>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</si>
  <si>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</si>
  <si>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</si>
  <si>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</si>
  <si>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</si>
  <si>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</si>
  <si>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</si>
  <si>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</si>
  <si>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</si>
  <si>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</si>
  <si>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</si>
  <si>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</si>
  <si>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</si>
  <si>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</si>
  <si>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</si>
  <si>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</si>
  <si>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</si>
  <si>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</si>
  <si>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</si>
  <si>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</si>
  <si>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</si>
  <si>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</si>
  <si>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</si>
  <si>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</si>
  <si>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</si>
  <si>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</si>
  <si>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</si>
  <si>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</si>
  <si>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</si>
  <si>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</si>
  <si>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</si>
  <si>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</si>
  <si>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</si>
  <si>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</si>
  <si>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</si>
  <si>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</si>
  <si>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</si>
  <si>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</si>
  <si>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</si>
  <si>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</si>
  <si>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</si>
  <si>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</si>
  <si>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</si>
  <si>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</si>
  <si>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</si>
  <si>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</si>
  <si>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</si>
  <si>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</si>
  <si>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</si>
  <si>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</si>
  <si>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</si>
  <si>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</si>
  <si>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</si>
  <si>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</si>
  <si>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</si>
  <si>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</si>
  <si>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</si>
  <si>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</si>
  <si>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</si>
  <si>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</si>
  <si>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</si>
  <si>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</si>
  <si>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</si>
  <si>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</si>
  <si>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</si>
  <si>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</si>
  <si>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</si>
  <si>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</si>
  <si>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</si>
  <si>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</si>
  <si>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</si>
  <si>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</si>
  <si>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</si>
  <si>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</si>
  <si>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</si>
  <si>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</si>
  <si>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</si>
  <si>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</si>
  <si>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</si>
  <si>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</si>
  <si>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</si>
  <si>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</si>
  <si>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</si>
  <si>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</si>
  <si>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</si>
  <si>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</si>
  <si>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</si>
  <si>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</si>
  <si>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</si>
  <si>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</si>
  <si>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</si>
  <si>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</si>
  <si>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</si>
  <si>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</si>
  <si>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</si>
  <si>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</si>
  <si>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</si>
  <si>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</si>
  <si>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</si>
  <si>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</si>
  <si>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</si>
  <si>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</si>
  <si>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</si>
  <si>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</si>
  <si>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</si>
  <si>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</si>
  <si>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</si>
  <si>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</si>
  <si>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</si>
  <si>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</si>
  <si>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</si>
  <si>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</si>
  <si>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</si>
  <si>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</si>
  <si>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</si>
  <si>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</si>
  <si>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</si>
  <si>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</si>
  <si>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</si>
  <si>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</si>
  <si>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</si>
  <si>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</si>
  <si>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</si>
  <si>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</si>
  <si>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</si>
  <si>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</si>
  <si>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</si>
  <si>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</si>
  <si>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</si>
  <si>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</si>
  <si>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</si>
  <si>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</si>
  <si>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</si>
  <si>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</si>
  <si>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</si>
  <si>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</si>
  <si>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</si>
  <si>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</si>
  <si>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</si>
  <si>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</si>
  <si>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</si>
  <si>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</si>
  <si>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</si>
  <si>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</si>
  <si>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</si>
  <si>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</si>
  <si>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</si>
  <si>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</si>
  <si>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</si>
  <si>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</si>
  <si>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</si>
  <si>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</si>
  <si>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</si>
  <si>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</si>
  <si>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</si>
  <si>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</si>
  <si>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</si>
  <si>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</si>
  <si>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</si>
  <si>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</si>
  <si>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</si>
  <si>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</si>
  <si>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</si>
  <si>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</si>
  <si>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</si>
  <si>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</si>
  <si>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</si>
  <si>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</si>
  <si>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</si>
  <si>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</si>
  <si>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</si>
  <si>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</si>
  <si>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</si>
  <si>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</si>
  <si>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</si>
  <si>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</si>
  <si>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</si>
  <si>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</si>
  <si>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</si>
  <si>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</si>
  <si>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</si>
  <si>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</si>
  <si>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</si>
  <si>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</si>
  <si>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</si>
  <si>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</si>
  <si>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</si>
  <si>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</si>
  <si>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</si>
  <si>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</si>
  <si>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</si>
  <si>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</si>
  <si>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</si>
  <si>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</si>
  <si>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</si>
  <si>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</si>
  <si>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</si>
  <si>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</si>
  <si>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</si>
  <si>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</si>
  <si>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</si>
  <si>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</si>
  <si>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</si>
  <si>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</si>
  <si>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</si>
  <si>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</si>
  <si>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</si>
  <si>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</si>
  <si>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</si>
  <si>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</si>
  <si>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</si>
  <si>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</si>
  <si>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</si>
  <si>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</si>
  <si>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</si>
  <si>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</si>
  <si>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</si>
  <si>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</si>
  <si>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</si>
  <si>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</si>
  <si>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</si>
  <si>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</si>
  <si>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</si>
  <si>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</si>
  <si>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</si>
  <si>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</si>
  <si>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</si>
  <si>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</si>
  <si>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</si>
  <si>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</si>
  <si>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</si>
  <si>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</si>
  <si>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</si>
  <si>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</si>
  <si>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</si>
  <si>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</si>
  <si>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</si>
  <si>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</si>
  <si>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</si>
  <si>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</si>
  <si>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</si>
  <si>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</si>
  <si>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</si>
  <si>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</si>
  <si>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</si>
  <si>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</si>
  <si>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</si>
  <si>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</si>
  <si>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</si>
  <si>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</si>
  <si>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</si>
  <si>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</si>
  <si>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</si>
  <si>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</si>
  <si>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</si>
  <si>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</si>
  <si>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</si>
  <si>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</si>
  <si>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</si>
  <si>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</si>
  <si>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</si>
  <si>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</si>
  <si>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</si>
  <si>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</si>
  <si>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</si>
  <si>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</si>
  <si>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</si>
  <si>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</si>
  <si>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</si>
  <si>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</si>
  <si>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</si>
  <si>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</si>
  <si>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</si>
  <si>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</si>
  <si>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</si>
  <si>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</si>
  <si>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</si>
  <si>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</si>
  <si>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</si>
  <si>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</si>
  <si>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</si>
  <si>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</si>
  <si>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</si>
  <si>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</si>
  <si>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</si>
  <si>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</si>
  <si>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</si>
  <si>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</si>
  <si>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</si>
  <si>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</si>
  <si>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</si>
  <si>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</si>
  <si>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</si>
  <si>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</si>
  <si>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</si>
  <si>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</si>
  <si>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</si>
  <si>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</si>
  <si>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</si>
  <si>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</si>
  <si>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</si>
  <si>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</si>
  <si>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</si>
  <si>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</si>
  <si>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</si>
  <si>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</si>
  <si>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</si>
  <si>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</si>
  <si>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</si>
  <si>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</si>
  <si>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</si>
  <si>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</si>
  <si>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</si>
  <si>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</si>
  <si>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</si>
  <si>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</si>
  <si>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</si>
  <si>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</si>
  <si>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</si>
  <si>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</si>
  <si>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</si>
  <si>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</si>
  <si>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</si>
  <si>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</si>
  <si>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</si>
  <si>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</si>
  <si>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</si>
  <si>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</si>
  <si>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</si>
  <si>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</si>
  <si>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</si>
  <si>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</si>
  <si>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</si>
  <si>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</si>
  <si>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</si>
  <si>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</si>
  <si>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</si>
  <si>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</si>
  <si>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</si>
  <si>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</si>
  <si>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</si>
  <si>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</si>
  <si>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</si>
  <si>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</si>
  <si>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</si>
  <si>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</si>
  <si>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</si>
  <si>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</si>
  <si>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</si>
  <si>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</si>
  <si>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</si>
  <si>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</si>
  <si>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</si>
  <si>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</si>
  <si>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</si>
  <si>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</si>
  <si>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</si>
  <si>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</si>
  <si>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</si>
  <si>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</si>
  <si>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</si>
  <si>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</si>
  <si>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</si>
  <si>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</si>
  <si>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</si>
  <si>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</si>
  <si>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</si>
  <si>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</si>
  <si>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</si>
  <si>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</si>
  <si>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</si>
  <si>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</si>
  <si>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</si>
  <si>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</si>
  <si>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</si>
  <si>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</si>
  <si>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</si>
  <si>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</si>
  <si>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</si>
  <si>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</si>
  <si>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</si>
  <si>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</si>
  <si>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</si>
  <si>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</si>
  <si>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</si>
  <si>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</si>
  <si>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</si>
  <si>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</si>
  <si>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</si>
  <si>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</si>
  <si>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</si>
  <si>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</si>
  <si>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</si>
  <si>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</si>
  <si>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</si>
  <si>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</si>
  <si>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</si>
  <si>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</si>
  <si>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</si>
  <si>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</si>
  <si>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</si>
  <si>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</si>
  <si>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</si>
  <si>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</si>
  <si>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</si>
  <si>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</si>
  <si>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</si>
  <si>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</si>
  <si>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</si>
  <si>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</si>
  <si>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</si>
  <si>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</si>
  <si>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</si>
  <si>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</si>
  <si>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</si>
  <si>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</si>
  <si>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</si>
  <si>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</si>
  <si>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</si>
  <si>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</si>
  <si>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</si>
  <si>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</si>
  <si>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</si>
  <si>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</si>
  <si>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</si>
  <si>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</si>
  <si>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</si>
  <si>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</si>
  <si>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</si>
  <si>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</si>
  <si>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</si>
  <si>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</si>
  <si>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</si>
  <si>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</si>
  <si>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</si>
  <si>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</si>
  <si>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</si>
  <si>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</si>
  <si>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</si>
  <si>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</si>
  <si>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</si>
  <si>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</si>
  <si>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</si>
  <si>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</si>
  <si>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</si>
  <si>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</si>
  <si>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</si>
  <si>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</si>
  <si>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</si>
  <si>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</si>
  <si>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</si>
  <si>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</si>
  <si>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</si>
  <si>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</si>
  <si>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</si>
  <si>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</si>
  <si>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</si>
  <si>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</si>
  <si>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</si>
  <si>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</si>
  <si>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</si>
  <si>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</si>
  <si>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</si>
  <si>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</si>
  <si>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</si>
  <si>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</si>
  <si>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</si>
  <si>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</si>
  <si>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</si>
  <si>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</si>
  <si>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</si>
  <si>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</si>
  <si>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</si>
  <si>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</si>
  <si>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</si>
  <si>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</si>
  <si>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</si>
  <si>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</si>
  <si>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</si>
  <si>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</si>
  <si>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</si>
  <si>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</si>
  <si>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</si>
  <si>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</si>
  <si>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</si>
  <si>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</si>
  <si>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</si>
  <si>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</si>
  <si>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</si>
  <si>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</si>
  <si>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</si>
  <si>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</si>
  <si>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</si>
  <si>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</si>
  <si>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</si>
  <si>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</si>
  <si>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</si>
  <si>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</si>
  <si>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</si>
  <si>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</si>
  <si>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</si>
  <si>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</si>
  <si>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</si>
  <si>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</si>
  <si>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</si>
  <si>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</si>
  <si>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</si>
  <si>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</si>
  <si>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</si>
  <si>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</si>
  <si>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</si>
  <si>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</si>
  <si>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</si>
  <si>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</si>
  <si>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</si>
  <si>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</si>
  <si>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</si>
  <si>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</si>
  <si>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</si>
  <si>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</si>
  <si>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</si>
  <si>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</si>
  <si>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</si>
  <si>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</si>
  <si>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</si>
  <si>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</si>
  <si>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</si>
  <si>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</si>
  <si>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</si>
  <si>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</si>
  <si>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</si>
  <si>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</si>
  <si>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</si>
  <si>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</si>
  <si>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</si>
  <si>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</si>
  <si>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</si>
  <si>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</si>
  <si>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</si>
  <si>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</si>
  <si>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</si>
  <si>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</si>
  <si>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</si>
  <si>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</si>
  <si>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</si>
  <si>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</si>
  <si>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</si>
  <si>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</si>
  <si>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</si>
  <si>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</si>
  <si>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</si>
  <si>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</si>
  <si>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</si>
  <si>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</si>
  <si>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</si>
  <si>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</si>
  <si>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</si>
  <si>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</si>
  <si>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</si>
  <si>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</si>
  <si>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</si>
  <si>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</si>
  <si>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</si>
  <si>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</si>
  <si>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</si>
  <si>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</si>
  <si>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</si>
  <si>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</si>
  <si>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</si>
  <si>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</si>
  <si>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</si>
  <si>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</si>
  <si>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</si>
  <si>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</si>
  <si>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</si>
  <si>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</si>
  <si>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</si>
  <si>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</si>
  <si>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</si>
  <si>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</si>
  <si>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</si>
  <si>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</si>
  <si>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</si>
  <si>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</si>
  <si>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</si>
  <si>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</si>
  <si>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</si>
  <si>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</si>
  <si>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</si>
  <si>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</si>
  <si>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</si>
  <si>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</si>
  <si>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</si>
  <si>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</si>
  <si>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</si>
  <si>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</si>
  <si>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</si>
  <si>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</si>
  <si>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</si>
  <si>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</si>
  <si>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</si>
  <si>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</si>
  <si>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</si>
  <si>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</si>
  <si>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</si>
  <si>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</si>
  <si>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</si>
  <si>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</si>
  <si>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</si>
  <si>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</si>
  <si>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</si>
  <si>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</si>
  <si>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</si>
  <si>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</si>
  <si>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</si>
  <si>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</si>
  <si>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</si>
  <si>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</si>
  <si>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</si>
  <si>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</si>
  <si>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</si>
  <si>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</si>
  <si>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</si>
  <si>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</si>
  <si>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</si>
  <si>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</si>
  <si>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</si>
  <si>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</si>
  <si>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</si>
  <si>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</si>
  <si>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</si>
  <si>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</si>
  <si>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</si>
  <si>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</si>
  <si>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</si>
  <si>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</si>
  <si>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</si>
  <si>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</si>
  <si>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</si>
  <si>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</si>
  <si>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</si>
  <si>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</si>
  <si>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</si>
  <si>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</si>
  <si>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</si>
  <si>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</si>
  <si>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</si>
  <si>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</si>
  <si>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</si>
  <si>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</si>
  <si>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</si>
  <si>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</si>
  <si>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</si>
  <si>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</si>
  <si>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</si>
  <si>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</si>
  <si>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</si>
  <si>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</si>
  <si>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</si>
  <si>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</si>
  <si>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</si>
  <si>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</si>
  <si>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</si>
  <si>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</si>
  <si>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</si>
  <si>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</si>
  <si>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</si>
  <si>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</si>
  <si>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</si>
  <si>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</si>
  <si>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</si>
  <si>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</si>
  <si>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</si>
  <si>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</si>
  <si>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</si>
  <si>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</si>
  <si>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</si>
  <si>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</si>
  <si>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</si>
  <si>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</si>
  <si>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</si>
  <si>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</si>
  <si>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</si>
  <si>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</si>
  <si>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</si>
  <si>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</si>
  <si>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</si>
  <si>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</si>
  <si>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</si>
  <si>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</si>
  <si>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</si>
  <si>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</si>
  <si>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</si>
  <si>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</si>
  <si>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</si>
  <si>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</si>
  <si>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</si>
  <si>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</si>
  <si>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</si>
  <si>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</si>
  <si>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</si>
  <si>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</si>
  <si>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</si>
  <si>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</si>
  <si>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</si>
  <si>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</si>
  <si>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</si>
  <si>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</si>
  <si>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</si>
  <si>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</si>
  <si>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</si>
  <si>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</si>
  <si>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</si>
  <si>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</si>
  <si>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</si>
  <si>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</si>
  <si>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</si>
  <si>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</si>
  <si>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</si>
  <si>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</si>
  <si>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</si>
  <si>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</si>
  <si>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</si>
  <si>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</si>
  <si>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</si>
  <si>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</si>
  <si>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</si>
  <si>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</si>
  <si>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</si>
  <si>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</si>
  <si>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</si>
  <si>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</si>
  <si>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</si>
  <si>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</si>
  <si>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</si>
  <si>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</si>
  <si>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</si>
  <si>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</si>
  <si>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</si>
  <si>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</si>
  <si>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</si>
  <si>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</si>
  <si>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</si>
  <si>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</si>
  <si>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</si>
  <si>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</si>
  <si>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</si>
  <si>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</si>
  <si>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</si>
  <si>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</si>
  <si>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</si>
  <si>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</si>
  <si>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</si>
  <si>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</si>
  <si>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</si>
  <si>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</si>
  <si>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</si>
  <si>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</si>
  <si>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</si>
  <si>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</si>
  <si>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</si>
  <si>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</si>
  <si>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</si>
  <si>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</si>
  <si>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</si>
  <si>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</si>
  <si>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</si>
  <si>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</si>
  <si>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</si>
  <si>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</si>
  <si>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</si>
  <si>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</si>
  <si>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</si>
  <si>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</si>
  <si>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</si>
  <si>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</si>
  <si>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</si>
  <si>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</si>
  <si>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</si>
  <si>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</si>
  <si>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</si>
  <si>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</si>
  <si>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</si>
  <si>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</si>
  <si>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</si>
  <si>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</si>
  <si>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</si>
  <si>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</si>
  <si>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</si>
  <si>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</si>
  <si>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</si>
  <si>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</si>
  <si>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</si>
  <si>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</si>
  <si>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</si>
  <si>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</si>
  <si>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</si>
  <si>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</si>
  <si>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</si>
  <si>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</si>
  <si>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</si>
  <si>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</si>
  <si>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</si>
  <si>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</si>
  <si>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</si>
  <si>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</si>
  <si>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</si>
  <si>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</si>
  <si>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</si>
  <si>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</si>
  <si>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</si>
  <si>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</si>
  <si>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</si>
  <si>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</si>
  <si>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</si>
  <si>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</si>
  <si>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</si>
  <si>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</si>
  <si>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</si>
  <si>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</si>
  <si>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</si>
  <si>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</si>
  <si>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</si>
  <si>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</si>
  <si>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</si>
  <si>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</si>
  <si>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</si>
  <si>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</si>
  <si>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</si>
  <si>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</si>
  <si>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</si>
  <si>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</si>
  <si>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</si>
  <si>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</si>
  <si>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</si>
  <si>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</si>
  <si>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</si>
  <si>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</si>
  <si>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</si>
  <si>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</si>
  <si>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</si>
  <si>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</si>
  <si>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</si>
  <si>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</si>
  <si>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</si>
  <si>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</si>
  <si>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</si>
  <si>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</si>
  <si>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</si>
  <si>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</si>
  <si>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</si>
  <si>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</si>
  <si>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</si>
  <si>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</si>
  <si>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</si>
  <si>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</si>
  <si>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</si>
  <si>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</si>
  <si>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</si>
  <si>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</si>
  <si>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</si>
  <si>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</si>
  <si>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</si>
  <si>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</si>
  <si>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</si>
  <si>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</si>
  <si>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</si>
  <si>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</si>
  <si>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</si>
  <si>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</si>
  <si>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</si>
  <si>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</si>
  <si>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</si>
  <si>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</si>
  <si>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</si>
  <si>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</si>
  <si>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</si>
  <si>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</si>
  <si>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</si>
  <si>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</si>
  <si>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</si>
  <si>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</si>
  <si>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</si>
  <si>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</si>
  <si>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</si>
  <si>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</si>
  <si>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</si>
  <si>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</si>
  <si>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</si>
  <si>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</si>
  <si>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</si>
  <si>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</si>
  <si>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</si>
  <si>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</si>
  <si>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</si>
  <si>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</si>
  <si>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</si>
  <si>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</si>
  <si>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</si>
  <si>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</si>
  <si>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</si>
  <si>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</si>
  <si>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</si>
  <si>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</si>
  <si>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</si>
  <si>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</si>
  <si>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</si>
  <si>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</si>
  <si>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</si>
  <si>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</si>
  <si>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</si>
  <si>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</si>
  <si>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</si>
  <si>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</si>
  <si>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</si>
  <si>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</si>
  <si>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</si>
  <si>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</si>
  <si>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</si>
  <si>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</si>
  <si>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</si>
  <si>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</si>
  <si>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</si>
  <si>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</si>
  <si>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</si>
  <si>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</si>
  <si>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</si>
  <si>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</si>
  <si>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</si>
  <si>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</si>
  <si>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</si>
  <si>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</si>
  <si>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</si>
  <si>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</si>
  <si>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</si>
  <si>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</si>
  <si>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</si>
  <si>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</si>
  <si>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</si>
  <si>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</si>
  <si>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</si>
  <si>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</si>
  <si>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</si>
  <si>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</si>
  <si>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</si>
  <si>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</si>
  <si>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</si>
  <si>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</si>
  <si>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</si>
  <si>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</si>
  <si>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</si>
  <si>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</si>
  <si>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</si>
  <si>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</si>
  <si>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</si>
  <si>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</si>
  <si>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</si>
  <si>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</si>
  <si>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</si>
  <si>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</si>
  <si>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</si>
  <si>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</si>
  <si>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</si>
  <si>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</si>
  <si>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</si>
  <si>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</si>
  <si>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</si>
  <si>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</si>
  <si>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</si>
  <si>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</si>
  <si>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</si>
  <si>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</si>
  <si>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</si>
  <si>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</si>
  <si>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</si>
  <si>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</si>
  <si>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</si>
  <si>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</si>
  <si>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</si>
  <si>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</si>
  <si>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</si>
  <si>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</si>
  <si>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</si>
  <si>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</si>
  <si>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</si>
  <si>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</si>
  <si>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</si>
  <si>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</si>
  <si>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</si>
  <si>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</si>
  <si>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</si>
  <si>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</si>
  <si>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</si>
  <si>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</si>
  <si>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</si>
  <si>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</si>
  <si>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</si>
  <si>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</si>
  <si>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</si>
  <si>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</si>
  <si>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</si>
  <si>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</si>
  <si>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</si>
  <si>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</si>
  <si>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</si>
  <si>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</si>
  <si>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</si>
  <si>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</si>
  <si>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</si>
  <si>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</si>
  <si>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</si>
  <si>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</si>
  <si>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</si>
  <si>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</si>
  <si>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</si>
  <si>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</si>
  <si>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</si>
  <si>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</si>
  <si>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</si>
  <si>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</si>
  <si>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</si>
  <si>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</si>
  <si>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</si>
  <si>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</si>
  <si>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</si>
  <si>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</si>
  <si>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</si>
  <si>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</si>
  <si>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</si>
  <si>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</si>
  <si>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</si>
  <si>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</si>
  <si>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</si>
  <si>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</si>
  <si>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</si>
  <si>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</si>
  <si>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</si>
  <si>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</si>
  <si>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</si>
  <si>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</si>
  <si>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</si>
  <si>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</si>
  <si>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</si>
  <si>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</si>
  <si>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</si>
  <si>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</si>
  <si>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</si>
  <si>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</si>
  <si>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</si>
  <si>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</si>
  <si>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</si>
  <si>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</si>
  <si>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</si>
  <si>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</si>
  <si>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</si>
  <si>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</si>
  <si>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</si>
  <si>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</si>
  <si>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</si>
  <si>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</si>
  <si>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</si>
  <si>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</si>
  <si>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</si>
  <si>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</si>
  <si>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</si>
  <si>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</si>
  <si>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</si>
  <si>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</si>
  <si>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</si>
  <si>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</si>
  <si>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</si>
  <si>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</si>
  <si>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</si>
  <si>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</si>
  <si>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</si>
  <si>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</si>
  <si>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</si>
  <si>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</si>
  <si>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</si>
  <si>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</si>
  <si>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</si>
  <si>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</si>
  <si>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</si>
  <si>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</si>
  <si>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</si>
  <si>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</si>
  <si>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</si>
  <si>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</si>
  <si>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</si>
  <si>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</si>
  <si>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</si>
  <si>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</si>
  <si>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</si>
  <si>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</si>
  <si>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</si>
  <si>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</si>
  <si>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</si>
  <si>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</si>
  <si>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</si>
  <si>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</si>
  <si>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</si>
  <si>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</si>
  <si>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</si>
  <si>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</si>
  <si>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</si>
  <si>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</si>
  <si>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</si>
  <si>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</si>
  <si>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</si>
  <si>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</si>
  <si>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</si>
  <si>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</si>
  <si>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</si>
  <si>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</si>
  <si>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</si>
  <si>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</si>
  <si>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</si>
  <si>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</si>
  <si>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</si>
  <si>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</si>
  <si>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</si>
  <si>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</si>
  <si>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</si>
  <si>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</si>
  <si>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</si>
  <si>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</si>
  <si>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</si>
  <si>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</si>
  <si>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</si>
  <si>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</si>
  <si>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</si>
  <si>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</si>
  <si>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</si>
  <si>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</si>
  <si>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</si>
  <si>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</si>
  <si>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</si>
  <si>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</si>
  <si>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</si>
  <si>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</si>
  <si>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</si>
  <si>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</si>
  <si>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</si>
  <si>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</si>
  <si>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</si>
  <si>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</si>
  <si>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</si>
  <si>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</si>
  <si>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</si>
  <si>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</si>
  <si>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</si>
  <si>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</si>
  <si>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</si>
  <si>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</si>
  <si>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</si>
  <si>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</si>
  <si>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</si>
  <si>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</si>
  <si>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</si>
  <si>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</si>
  <si>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</si>
  <si>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</si>
  <si>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</si>
  <si>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</si>
  <si>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</si>
  <si>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</si>
  <si>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</si>
  <si>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</si>
  <si>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</si>
  <si>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</si>
  <si>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</si>
  <si>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</si>
  <si>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</si>
  <si>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</si>
  <si>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</si>
  <si>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</si>
  <si>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</si>
  <si>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</si>
  <si>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</si>
  <si>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</si>
  <si>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</si>
  <si>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</si>
  <si>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</si>
  <si>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</si>
  <si>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</si>
  <si>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</si>
  <si>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</si>
  <si>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</si>
  <si>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</si>
  <si>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</si>
  <si>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</si>
  <si>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</si>
  <si>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</si>
  <si>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</si>
  <si>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</si>
  <si>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</si>
  <si>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</si>
  <si>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</si>
  <si>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</si>
  <si>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</si>
  <si>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</si>
  <si>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</si>
  <si>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</si>
  <si>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</si>
  <si>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</si>
  <si>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</si>
  <si>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</si>
  <si>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</si>
  <si>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</si>
  <si>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</si>
  <si>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</si>
  <si>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</si>
  <si>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</si>
  <si>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</si>
  <si>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</si>
  <si>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</si>
  <si>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</si>
  <si>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</si>
  <si>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</si>
  <si>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</si>
  <si>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</si>
  <si>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</si>
  <si>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</si>
  <si>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</si>
  <si>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</si>
  <si>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</si>
  <si>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</si>
  <si>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</si>
  <si>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</si>
  <si>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</si>
  <si>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</si>
  <si>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</si>
  <si>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</si>
  <si>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</si>
  <si>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</si>
  <si>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</si>
  <si>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</si>
  <si>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</si>
  <si>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</si>
  <si>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</si>
  <si>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</si>
  <si>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</si>
  <si>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</si>
  <si>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</si>
  <si>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</si>
  <si>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</si>
  <si>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</si>
  <si>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</si>
  <si>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</si>
  <si>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</si>
  <si>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</si>
  <si>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</si>
  <si>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</si>
  <si>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</si>
  <si>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</si>
  <si>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</si>
  <si>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</si>
  <si>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</si>
  <si>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</si>
  <si>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</si>
  <si>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</si>
  <si>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</si>
  <si>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</si>
  <si>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</si>
  <si>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</si>
  <si>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</si>
  <si>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</si>
  <si>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</si>
  <si>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</si>
  <si>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</si>
  <si>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</si>
  <si>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</si>
  <si>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</si>
  <si>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</si>
  <si>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</si>
  <si>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</si>
  <si>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</si>
  <si>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</si>
  <si>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</si>
  <si>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</si>
  <si>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</si>
  <si>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</si>
  <si>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</si>
  <si>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</si>
  <si>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</si>
  <si>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</si>
  <si>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</si>
  <si>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</si>
  <si>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</si>
  <si>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</si>
  <si>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</si>
  <si>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</si>
  <si>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</si>
  <si>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</si>
  <si>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</si>
  <si>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</si>
  <si>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</si>
  <si>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</si>
  <si>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</si>
  <si>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</si>
  <si>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</si>
  <si>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</si>
  <si>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</si>
  <si>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</si>
  <si>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</si>
  <si>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</si>
  <si>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</si>
  <si>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</si>
  <si>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</si>
  <si>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</si>
  <si>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</si>
  <si>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</si>
  <si>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</si>
  <si>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</si>
  <si>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</si>
  <si>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</si>
  <si>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</si>
  <si>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</si>
  <si>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</si>
  <si>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</si>
  <si>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</si>
  <si>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</si>
  <si>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</si>
  <si>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</si>
  <si>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</si>
  <si>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</si>
  <si>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</si>
  <si>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</si>
  <si>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</si>
  <si>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</si>
  <si>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</si>
  <si>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</si>
  <si>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</si>
  <si>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</si>
  <si>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</si>
  <si>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</si>
  <si>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</si>
  <si>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</si>
  <si>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</si>
  <si>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</si>
  <si>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</si>
  <si>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</si>
  <si>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</si>
  <si>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</si>
  <si>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</si>
  <si>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</si>
  <si>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</si>
  <si>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</si>
  <si>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</si>
  <si>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</si>
  <si>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</si>
  <si>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</si>
  <si>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</si>
  <si>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</si>
  <si>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</si>
  <si>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</si>
  <si>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</si>
  <si>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</si>
  <si>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</si>
  <si>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</si>
  <si>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</si>
  <si>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</si>
  <si>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</si>
  <si>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</si>
  <si>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</si>
  <si>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</si>
  <si>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</si>
  <si>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</si>
  <si>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</si>
  <si>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</si>
  <si>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</si>
  <si>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</si>
  <si>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</si>
  <si>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</si>
  <si>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</si>
  <si>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</si>
  <si>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</si>
  <si>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</si>
  <si>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</si>
  <si>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</si>
  <si>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</si>
  <si>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</si>
  <si>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</si>
  <si>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</si>
  <si>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</si>
  <si>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</si>
  <si>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</si>
  <si>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</si>
  <si>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</si>
  <si>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</si>
  <si>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</si>
  <si>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</si>
  <si>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</si>
  <si>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</si>
  <si>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</si>
  <si>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</si>
  <si>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</si>
  <si>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</si>
  <si>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</si>
  <si>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</si>
  <si>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</si>
  <si>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</si>
  <si>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</si>
  <si>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</si>
  <si>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</si>
  <si>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</si>
  <si>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</si>
  <si>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</si>
  <si>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</si>
  <si>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</si>
  <si>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</si>
  <si>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</si>
  <si>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</si>
  <si>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</si>
  <si>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</si>
  <si>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</si>
  <si>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</si>
  <si>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</si>
  <si>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</si>
  <si>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</si>
  <si>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</si>
  <si>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</si>
  <si>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</si>
  <si>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</si>
  <si>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</si>
  <si>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</si>
  <si>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</si>
  <si>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</si>
  <si>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</si>
  <si>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</si>
  <si>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</si>
  <si>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</si>
  <si>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</si>
  <si>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</si>
  <si>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</si>
  <si>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</si>
  <si>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</si>
  <si>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</si>
  <si>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</si>
  <si>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</si>
  <si>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</si>
  <si>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</si>
  <si>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</si>
  <si>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</si>
  <si>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</si>
  <si>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</si>
  <si>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</si>
  <si>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</si>
  <si>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</si>
  <si>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</si>
  <si>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</si>
  <si>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</si>
  <si>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</si>
  <si>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</si>
  <si>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</si>
  <si>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</si>
  <si>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</si>
  <si>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</si>
  <si>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</si>
  <si>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</si>
  <si>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</si>
  <si>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</si>
  <si>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</si>
  <si>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</si>
  <si>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</si>
  <si>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</si>
  <si>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</si>
  <si>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</si>
  <si>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</si>
  <si>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</si>
  <si>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</si>
  <si>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</si>
  <si>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</si>
  <si>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</si>
  <si>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</si>
  <si>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</si>
  <si>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</si>
  <si>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</si>
  <si>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</si>
  <si>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</si>
  <si>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</si>
  <si>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</si>
  <si>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</si>
  <si>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</si>
  <si>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</si>
  <si>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</si>
  <si>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</si>
  <si>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</si>
  <si>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</si>
  <si>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</si>
  <si>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</si>
  <si>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</si>
  <si>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</si>
  <si>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</si>
  <si>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</si>
  <si>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</si>
  <si>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</si>
  <si>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</si>
  <si>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</si>
  <si>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</si>
  <si>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</si>
  <si>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</si>
  <si>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</si>
  <si>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</si>
  <si>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</si>
  <si>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</si>
  <si>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</si>
  <si>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</si>
  <si>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</si>
  <si>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</si>
  <si>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</si>
  <si>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</si>
  <si>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</si>
  <si>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</si>
  <si>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</si>
  <si>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</si>
  <si>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</si>
  <si>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</si>
  <si>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</si>
  <si>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</si>
  <si>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</si>
  <si>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</si>
  <si>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</si>
  <si>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</si>
  <si>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</si>
  <si>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</si>
  <si>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</si>
  <si>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</si>
  <si>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</si>
  <si>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</si>
  <si>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</si>
  <si>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</si>
  <si>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</si>
  <si>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</si>
  <si>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</si>
  <si>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</si>
  <si>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</si>
  <si>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</si>
  <si>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</si>
  <si>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</si>
  <si>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</si>
  <si>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</si>
  <si>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</si>
  <si>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</si>
  <si>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</si>
  <si>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</si>
  <si>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</si>
  <si>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</si>
  <si>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</si>
  <si>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</si>
  <si>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</si>
  <si>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</si>
  <si>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</si>
  <si>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</si>
  <si>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</si>
  <si>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</si>
  <si>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</si>
  <si>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</si>
  <si>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</si>
  <si>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</si>
  <si>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</si>
  <si>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</si>
  <si>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</si>
  <si>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</si>
  <si>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</si>
  <si>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</si>
  <si>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</si>
  <si>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</si>
  <si>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</si>
  <si>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</si>
  <si>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</si>
  <si>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</si>
  <si>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</si>
  <si>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</si>
  <si>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</si>
  <si>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</si>
  <si>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</si>
  <si>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</si>
  <si>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</si>
  <si>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</si>
  <si>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</si>
  <si>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</si>
  <si>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</si>
  <si>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</si>
  <si>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</si>
  <si>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</si>
  <si>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</si>
  <si>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</si>
  <si>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</si>
  <si>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</si>
  <si>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</si>
  <si>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</si>
  <si>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</si>
  <si>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</si>
  <si>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</si>
  <si>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</si>
  <si>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</si>
  <si>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</si>
  <si>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</si>
  <si>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</si>
  <si>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</si>
  <si>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</si>
  <si>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</si>
  <si>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</si>
  <si>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</si>
  <si>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</si>
  <si>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</si>
  <si>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</si>
  <si>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</si>
  <si>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</si>
  <si>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</si>
  <si>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</si>
  <si>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</si>
  <si>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</si>
  <si>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</si>
  <si>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</si>
  <si>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</si>
  <si>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</si>
  <si>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</si>
  <si>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</si>
  <si>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</si>
  <si>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</si>
  <si>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</si>
  <si>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</si>
  <si>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</si>
  <si>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</si>
  <si>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</si>
  <si>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</si>
  <si>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</si>
  <si>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</si>
  <si>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</si>
  <si>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</si>
  <si>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</si>
  <si>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</si>
  <si>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</si>
  <si>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</si>
  <si>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</si>
  <si>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</si>
  <si>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</si>
  <si>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</si>
  <si>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</si>
  <si>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</si>
  <si>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</si>
  <si>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</si>
  <si>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</si>
  <si>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</si>
  <si>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</si>
  <si>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</si>
  <si>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</si>
  <si>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</si>
  <si>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</si>
  <si>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</si>
  <si>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</si>
  <si>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</si>
  <si>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</si>
  <si>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</si>
  <si>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</si>
  <si>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</si>
  <si>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</si>
  <si>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</si>
  <si>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</si>
  <si>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</si>
  <si>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</si>
  <si>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</si>
  <si>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</si>
  <si>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</si>
  <si>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</si>
  <si>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</si>
  <si>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</si>
  <si>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</si>
  <si>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</si>
  <si>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</si>
  <si>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</si>
  <si>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</si>
  <si>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</si>
  <si>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</si>
  <si>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</si>
  <si>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</si>
  <si>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</si>
  <si>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</si>
  <si>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</si>
  <si>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</si>
  <si>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</si>
  <si>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</si>
  <si>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</si>
  <si>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</si>
  <si>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</si>
  <si>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</si>
  <si>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</si>
  <si>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</si>
  <si>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</si>
  <si>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</si>
  <si>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</si>
  <si>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</si>
  <si>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</si>
  <si>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</si>
  <si>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</si>
  <si>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</si>
  <si>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</si>
  <si>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</si>
  <si>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</si>
  <si>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</si>
  <si>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</si>
  <si>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</si>
  <si>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</si>
  <si>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</si>
  <si>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</si>
  <si>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</si>
  <si>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</si>
  <si>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</si>
  <si>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</si>
  <si>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</si>
  <si>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</si>
  <si>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</si>
  <si>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</si>
  <si>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</si>
  <si>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</si>
  <si>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</si>
  <si>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</si>
  <si>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</si>
  <si>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</si>
  <si>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</si>
  <si>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</si>
  <si>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</si>
  <si>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</si>
  <si>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</si>
  <si>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</si>
  <si>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</si>
  <si>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</si>
  <si>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</si>
  <si>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</si>
  <si>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</si>
  <si>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</si>
  <si>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</si>
  <si>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</si>
  <si>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</si>
  <si>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</si>
  <si>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</si>
  <si>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</si>
  <si>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</si>
  <si>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</si>
  <si>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</si>
  <si>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</si>
  <si>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</si>
  <si>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</si>
  <si>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</si>
  <si>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</si>
  <si>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</si>
  <si>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</si>
  <si>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</si>
  <si>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</si>
  <si>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</si>
  <si>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</si>
  <si>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</si>
  <si>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</si>
  <si>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</si>
  <si>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</si>
  <si>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</si>
  <si>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</si>
  <si>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</si>
  <si>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</si>
  <si>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</si>
  <si>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</si>
  <si>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</si>
  <si>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</si>
  <si>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</si>
  <si>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</si>
  <si>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</si>
  <si>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</si>
  <si>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</si>
  <si>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</si>
  <si>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</si>
  <si>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</si>
  <si>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</si>
  <si>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</si>
  <si>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</si>
  <si>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</si>
  <si>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</si>
  <si>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</si>
  <si>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</si>
  <si>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</si>
  <si>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</si>
  <si>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</si>
  <si>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</si>
  <si>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</si>
  <si>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</si>
  <si>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</si>
  <si>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</si>
  <si>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</si>
  <si>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</si>
  <si>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</si>
  <si>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</si>
  <si>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</si>
  <si>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</si>
  <si>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</si>
  <si>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</si>
  <si>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</si>
  <si>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</si>
  <si>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</si>
  <si>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</si>
  <si>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</si>
  <si>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</si>
  <si>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</si>
  <si>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</si>
  <si>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</si>
  <si>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</si>
  <si>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</si>
  <si>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</si>
  <si>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</si>
  <si>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</si>
  <si>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</si>
  <si>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</si>
  <si>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</si>
  <si>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</si>
  <si>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</si>
  <si>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</si>
  <si>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</si>
  <si>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</si>
  <si>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</si>
  <si>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</si>
  <si>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</si>
  <si>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</si>
  <si>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</si>
  <si>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</si>
  <si>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</si>
  <si>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</si>
  <si>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</si>
  <si>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</si>
  <si>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</si>
  <si>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</si>
  <si>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</si>
  <si>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</si>
  <si>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</si>
  <si>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</si>
  <si>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</si>
  <si>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</si>
  <si>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</si>
  <si>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</si>
  <si>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</si>
  <si>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</si>
  <si>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</si>
  <si>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</si>
  <si>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</si>
  <si>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</si>
  <si>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</si>
  <si>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</si>
  <si>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</si>
  <si>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</si>
  <si>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</si>
  <si>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</si>
  <si>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</si>
  <si>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</si>
  <si>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</si>
  <si>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</si>
  <si>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</si>
  <si>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</si>
  <si>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</si>
  <si>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</si>
  <si>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</si>
  <si>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</si>
  <si>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</si>
  <si>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</si>
  <si>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</si>
  <si>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</si>
  <si>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</si>
  <si>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</si>
  <si>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</si>
  <si>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</si>
  <si>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</si>
  <si>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</si>
  <si>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</si>
  <si>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</si>
  <si>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</si>
  <si>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</si>
  <si>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</si>
  <si>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</si>
  <si>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</si>
  <si>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</si>
  <si>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</si>
  <si>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</si>
  <si>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</si>
  <si>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</si>
  <si>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</si>
  <si>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</si>
  <si>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</si>
  <si>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</si>
  <si>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</si>
  <si>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</si>
  <si>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</si>
  <si>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</si>
  <si>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</si>
  <si>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</si>
  <si>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</si>
  <si>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</si>
  <si>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</si>
  <si>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</si>
  <si>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</si>
  <si>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</si>
  <si>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</si>
  <si>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</si>
  <si>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</si>
  <si>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</si>
  <si>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</si>
  <si>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</si>
  <si>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</si>
  <si>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</si>
  <si>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</si>
  <si>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</si>
  <si>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</si>
  <si>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</si>
  <si>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</si>
  <si>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</si>
  <si>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</si>
  <si>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</si>
  <si>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</si>
  <si>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</si>
  <si>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</si>
  <si>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</si>
  <si>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</si>
  <si>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</si>
  <si>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</si>
  <si>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</si>
  <si>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</si>
  <si>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</si>
  <si>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</si>
  <si>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</si>
  <si>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</si>
  <si>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</si>
  <si>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</si>
  <si>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</si>
  <si>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</si>
  <si>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</si>
  <si>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</si>
  <si>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</si>
  <si>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</si>
  <si>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</si>
  <si>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</si>
  <si>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</si>
  <si>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</si>
  <si>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</si>
  <si>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</si>
  <si>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</si>
  <si>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</si>
  <si>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</si>
  <si>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</si>
  <si>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</si>
  <si>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</si>
  <si>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</si>
  <si>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</si>
  <si>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</si>
  <si>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</si>
  <si>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</si>
  <si>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</si>
  <si>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</si>
  <si>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</si>
  <si>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</si>
  <si>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</si>
  <si>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</si>
  <si>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</si>
  <si>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</si>
  <si>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</si>
  <si>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</si>
  <si>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</si>
  <si>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</si>
  <si>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</si>
  <si>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</si>
  <si>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</si>
  <si>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</si>
  <si>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</si>
  <si>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</si>
  <si>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</si>
  <si>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</si>
  <si>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</si>
  <si>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</si>
  <si>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</si>
  <si>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</si>
  <si>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</si>
  <si>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</si>
  <si>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</si>
  <si>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</si>
  <si>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</si>
  <si>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</si>
  <si>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</si>
  <si>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</si>
  <si>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</si>
  <si>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</si>
  <si>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</si>
  <si>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</si>
  <si>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</si>
  <si>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</si>
  <si>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</si>
  <si>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</si>
  <si>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</si>
  <si>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</si>
  <si>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</si>
  <si>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</si>
  <si>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</si>
  <si>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</si>
  <si>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</si>
  <si>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</si>
  <si>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</si>
  <si>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</si>
  <si>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</si>
  <si>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</si>
  <si>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</si>
  <si>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</si>
  <si>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</si>
  <si>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</si>
  <si>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</si>
  <si>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</si>
  <si>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</si>
  <si>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</si>
  <si>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</si>
  <si>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</si>
  <si>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</si>
  <si>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</si>
  <si>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</si>
  <si>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</si>
  <si>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</si>
  <si>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</si>
  <si>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</si>
  <si>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</si>
  <si>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</si>
  <si>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</si>
  <si>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</si>
  <si>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</si>
  <si>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</si>
  <si>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</si>
  <si>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</si>
  <si>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</si>
  <si>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</si>
  <si>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</si>
  <si>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</si>
  <si>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</si>
  <si>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</si>
  <si>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</si>
  <si>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</si>
  <si>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</si>
  <si>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</si>
  <si>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</si>
  <si>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</si>
  <si>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</si>
  <si>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</si>
  <si>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</si>
  <si>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</si>
  <si>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</si>
  <si>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</si>
  <si>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</si>
  <si>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</si>
  <si>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</si>
  <si>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</si>
  <si>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</si>
  <si>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</si>
  <si>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</si>
  <si>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</si>
  <si>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</si>
  <si>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</si>
  <si>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</si>
  <si>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</si>
  <si>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</si>
  <si>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</si>
  <si>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</si>
  <si>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</si>
  <si>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</si>
  <si>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</si>
  <si>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</si>
  <si>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</si>
  <si>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</si>
  <si>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</si>
  <si>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</si>
  <si>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</si>
  <si>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</si>
  <si>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</si>
  <si>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</si>
  <si>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</si>
  <si>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</si>
  <si>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</si>
  <si>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</si>
  <si>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</si>
  <si>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</si>
  <si>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</si>
  <si>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</si>
  <si>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</si>
  <si>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</si>
  <si>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</si>
  <si>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</si>
  <si>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</si>
  <si>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</si>
  <si>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</si>
  <si>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</si>
  <si>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</si>
  <si>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</si>
  <si>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</si>
  <si>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</si>
  <si>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</si>
  <si>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</si>
  <si>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</si>
  <si>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</si>
  <si>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</si>
  <si>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</si>
  <si>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</si>
  <si>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</si>
  <si>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</si>
  <si>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</si>
  <si>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</si>
  <si>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</si>
  <si>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</si>
  <si>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</si>
  <si>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</si>
  <si>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</si>
  <si>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</si>
  <si>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</si>
  <si>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</si>
  <si>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</si>
  <si>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</si>
  <si>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</si>
  <si>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</si>
  <si>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</si>
  <si>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</si>
  <si>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</si>
  <si>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</si>
  <si>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</si>
  <si>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</si>
  <si>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</si>
  <si>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</si>
  <si>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</si>
  <si>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</si>
  <si>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</si>
  <si>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</si>
  <si>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</si>
  <si>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</si>
  <si>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</si>
  <si>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</si>
  <si>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</si>
  <si>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</si>
  <si>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</si>
  <si>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</si>
  <si>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</si>
  <si>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</si>
  <si>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</si>
  <si>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</si>
  <si>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</si>
  <si>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</si>
  <si>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</si>
  <si>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</si>
  <si>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</si>
  <si>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</si>
  <si>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</si>
  <si>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</si>
  <si>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</si>
  <si>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</si>
  <si>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</si>
  <si>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</si>
  <si>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</si>
  <si>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</si>
  <si>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</si>
  <si>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</si>
  <si>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</si>
  <si>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</si>
  <si>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</si>
  <si>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</si>
  <si>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</si>
  <si>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</si>
  <si>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</si>
  <si>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</si>
  <si>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</si>
  <si>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</si>
  <si>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</si>
  <si>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</si>
  <si>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</si>
  <si>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</si>
  <si>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</si>
  <si>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</si>
  <si>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</si>
  <si>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</si>
  <si>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</si>
  <si>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</si>
  <si>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</si>
  <si>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</si>
  <si>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</si>
  <si>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</si>
  <si>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</si>
  <si>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</si>
  <si>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</si>
  <si>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</si>
  <si>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</si>
  <si>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</si>
  <si>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</si>
  <si>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</si>
  <si>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</si>
  <si>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</si>
  <si>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</si>
  <si>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</si>
  <si>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</si>
  <si>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</si>
  <si>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</si>
  <si>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</si>
  <si>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</si>
  <si>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</si>
  <si>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</si>
  <si>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</si>
  <si>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</si>
  <si>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</si>
  <si>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</si>
  <si>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</si>
  <si>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</si>
  <si>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</si>
  <si>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</si>
  <si>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</si>
  <si>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</si>
  <si>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</si>
  <si>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</si>
  <si>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</si>
  <si>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</si>
  <si>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</si>
  <si>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</si>
  <si>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</si>
  <si>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</si>
  <si>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</si>
  <si>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</si>
  <si>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</si>
  <si>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</si>
  <si>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</si>
  <si>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</si>
  <si>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</si>
  <si>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</si>
  <si>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</si>
  <si>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</si>
  <si>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</si>
  <si>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</si>
  <si>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</si>
  <si>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</si>
  <si>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</si>
  <si>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</si>
  <si>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</si>
  <si>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</si>
  <si>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</si>
  <si>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</si>
  <si>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</si>
  <si>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</si>
  <si>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</si>
  <si>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</si>
  <si>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</si>
  <si>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</si>
  <si>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</si>
  <si>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</si>
  <si>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</si>
  <si>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</si>
  <si>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</si>
  <si>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</si>
  <si>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</si>
  <si>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</si>
  <si>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</si>
  <si>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</si>
  <si>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</si>
  <si>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</si>
  <si>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</si>
  <si>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</si>
  <si>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</si>
  <si>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</si>
  <si>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</si>
  <si>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</si>
  <si>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</si>
  <si>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</si>
  <si>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</si>
  <si>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</si>
  <si>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</si>
  <si>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</si>
  <si>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</si>
  <si>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</si>
  <si>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</si>
  <si>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</si>
  <si>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</si>
  <si>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</si>
  <si>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</si>
  <si>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</si>
  <si>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</si>
  <si>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</si>
  <si>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</si>
  <si>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</si>
  <si>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</si>
  <si>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</si>
  <si>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</si>
  <si>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</si>
  <si>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</si>
  <si>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</si>
  <si>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</si>
  <si>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</si>
  <si>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</si>
  <si>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</si>
  <si>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</si>
  <si>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</si>
  <si>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</si>
  <si>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</si>
  <si>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</si>
  <si>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</si>
  <si>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</si>
  <si>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</si>
  <si>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</si>
  <si>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</si>
  <si>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</si>
  <si>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</si>
  <si>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</si>
  <si>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</si>
  <si>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</si>
  <si>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</si>
  <si>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</si>
  <si>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</si>
  <si>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</si>
  <si>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</si>
  <si>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</si>
  <si>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</si>
  <si>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</si>
  <si>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</si>
  <si>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</si>
  <si>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</si>
  <si>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</si>
  <si>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</si>
  <si>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</si>
  <si>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</si>
  <si>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</si>
  <si>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</si>
  <si>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</si>
  <si>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</si>
  <si>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</si>
  <si>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</si>
  <si>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</si>
  <si>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</si>
  <si>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</si>
  <si>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</si>
  <si>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</si>
  <si>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</si>
  <si>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</si>
  <si>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</si>
  <si>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</si>
  <si>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</si>
  <si>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</si>
  <si>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</si>
  <si>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</si>
  <si>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</si>
  <si>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</si>
  <si>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</si>
  <si>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</si>
  <si>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</si>
  <si>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</si>
  <si>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</si>
  <si>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</si>
  <si>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</si>
  <si>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</si>
  <si>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</si>
  <si>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</si>
  <si>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</si>
  <si>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</si>
  <si>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</si>
  <si>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</si>
  <si>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</si>
  <si>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</si>
  <si>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</si>
  <si>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</si>
  <si>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</si>
  <si>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</si>
  <si>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</si>
  <si>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</si>
  <si>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</si>
  <si>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</si>
  <si>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</si>
  <si>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</si>
  <si>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</si>
  <si>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</si>
  <si>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</si>
  <si>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</si>
  <si>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</si>
  <si>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</si>
  <si>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</si>
  <si>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</si>
  <si>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</si>
  <si>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</si>
  <si>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</si>
  <si>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</si>
  <si>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</si>
  <si>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</si>
  <si>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</si>
  <si>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</si>
  <si>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</si>
  <si>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</si>
  <si>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</si>
  <si>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</si>
  <si>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</si>
  <si>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</si>
  <si>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</si>
  <si>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</si>
  <si>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</si>
  <si>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</si>
  <si>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</si>
  <si>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</si>
  <si>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</si>
  <si>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</si>
  <si>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</si>
  <si>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</si>
  <si>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</si>
  <si>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</si>
  <si>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</si>
  <si>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</si>
  <si>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</si>
  <si>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</si>
  <si>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</si>
  <si>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</si>
  <si>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</si>
  <si>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</si>
  <si>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</si>
  <si>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</si>
  <si>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</si>
  <si>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</si>
  <si>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</si>
  <si>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</si>
  <si>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</si>
  <si>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</si>
  <si>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</si>
  <si>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</si>
  <si>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</si>
  <si>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</si>
  <si>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</si>
  <si>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</si>
  <si>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</si>
  <si>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</si>
  <si>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</si>
  <si>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</si>
  <si>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</si>
  <si>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</si>
  <si>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</si>
  <si>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</si>
  <si>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</si>
  <si>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</si>
  <si>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</si>
  <si>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</si>
  <si>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</si>
  <si>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</si>
  <si>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</si>
  <si>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</si>
  <si>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</si>
  <si>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</si>
  <si>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</si>
  <si>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</si>
  <si>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</si>
  <si>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</si>
  <si>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</si>
  <si>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</si>
  <si>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</si>
  <si>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</si>
  <si>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</si>
  <si>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</si>
  <si>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</si>
  <si>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</si>
  <si>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</si>
  <si>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</si>
  <si>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</si>
  <si>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</si>
  <si>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</si>
  <si>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</si>
  <si>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</si>
  <si>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</si>
  <si>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</si>
  <si>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</si>
  <si>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</si>
  <si>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</si>
  <si>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</si>
  <si>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</si>
  <si>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</si>
  <si>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</si>
  <si>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</si>
  <si>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</si>
  <si>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</si>
  <si>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</si>
  <si>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</si>
  <si>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</si>
  <si>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</si>
  <si>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</si>
  <si>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</si>
  <si>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</si>
  <si>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</si>
  <si>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</si>
  <si>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</si>
  <si>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</si>
  <si>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</si>
  <si>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</si>
  <si>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</si>
  <si>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</si>
  <si>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</si>
  <si>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</si>
  <si>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</si>
  <si>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</si>
  <si>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</si>
  <si>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</si>
  <si>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</si>
  <si>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</si>
  <si>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</si>
  <si>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</si>
  <si>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</si>
  <si>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</si>
  <si>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</si>
  <si>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</si>
  <si>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</si>
  <si>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</si>
  <si>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</si>
  <si>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</si>
  <si>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</si>
  <si>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</si>
  <si>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</si>
  <si>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</si>
  <si>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</si>
  <si>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</si>
  <si>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</si>
  <si>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</si>
  <si>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</si>
  <si>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</si>
  <si>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</si>
  <si>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</si>
  <si>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</si>
  <si>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</si>
  <si>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</si>
  <si>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</si>
  <si>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</si>
  <si>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</si>
  <si>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</si>
  <si>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</si>
  <si>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</si>
  <si>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</si>
  <si>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</si>
  <si>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</si>
  <si>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</si>
  <si>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</si>
  <si>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</si>
  <si>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</si>
  <si>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</si>
  <si>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</si>
  <si>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</si>
  <si>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</si>
  <si>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</si>
  <si>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</si>
  <si>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</si>
  <si>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</si>
  <si>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</si>
  <si>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</si>
  <si>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</si>
  <si>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</si>
  <si>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</si>
  <si>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</si>
  <si>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</si>
  <si>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</si>
  <si>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</si>
  <si>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</si>
  <si>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</si>
  <si>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</si>
  <si>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</si>
  <si>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</si>
  <si>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</si>
  <si>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</si>
  <si>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</si>
  <si>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</si>
  <si>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</si>
  <si>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</si>
  <si>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</si>
  <si>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</si>
  <si>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</si>
  <si>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</si>
  <si>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</si>
  <si>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</si>
  <si>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</si>
  <si>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</si>
  <si>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</si>
  <si>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</si>
  <si>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</si>
  <si>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</si>
  <si>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</si>
  <si>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</si>
  <si>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</si>
  <si>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</si>
  <si>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</si>
  <si>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</si>
  <si>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</si>
  <si>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</si>
  <si>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</si>
  <si>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</si>
  <si>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</si>
  <si>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</si>
  <si>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</si>
  <si>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</si>
  <si>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</si>
  <si>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</si>
  <si>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</si>
  <si>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</si>
  <si>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</si>
  <si>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</si>
  <si>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</si>
  <si>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</si>
  <si>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</si>
  <si>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</si>
  <si>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</si>
  <si>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</si>
  <si>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</si>
  <si>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</si>
  <si>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</si>
  <si>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</si>
  <si>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</si>
  <si>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</si>
  <si>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</si>
  <si>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</si>
  <si>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</si>
  <si>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</si>
  <si>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</si>
  <si>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</si>
  <si>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</si>
  <si>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</si>
  <si>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</si>
  <si>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</si>
  <si>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</si>
  <si>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</si>
  <si>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</si>
  <si>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</si>
  <si>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</si>
  <si>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</si>
  <si>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</si>
  <si>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</si>
  <si>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</si>
  <si>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</si>
  <si>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</si>
  <si>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</si>
  <si>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</si>
  <si>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</si>
  <si>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</si>
  <si>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</si>
  <si>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</si>
  <si>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</si>
  <si>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</si>
  <si>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</si>
  <si>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</si>
  <si>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</si>
  <si>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</si>
  <si>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</si>
  <si>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</si>
  <si>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</si>
  <si>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</si>
  <si>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</si>
  <si>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</si>
  <si>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</si>
  <si>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</si>
  <si>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</si>
  <si>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</si>
  <si>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</si>
  <si>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</si>
  <si>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</si>
  <si>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</si>
  <si>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</si>
  <si>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</si>
  <si>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</si>
  <si>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</si>
  <si>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</si>
  <si>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</si>
  <si>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</si>
  <si>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</si>
  <si>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</si>
  <si>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</si>
  <si>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</si>
  <si>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</si>
  <si>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</si>
  <si>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</si>
  <si>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</si>
  <si>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</si>
  <si>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</si>
  <si>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</si>
  <si>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</si>
  <si>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</si>
  <si>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</si>
  <si>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</si>
  <si>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</si>
  <si>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</si>
  <si>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</si>
  <si>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</si>
  <si>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</si>
  <si>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</si>
  <si>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</si>
  <si>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</si>
  <si>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</si>
  <si>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</si>
  <si>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</si>
  <si>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</si>
  <si>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</si>
  <si>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</si>
  <si>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</si>
  <si>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</si>
  <si>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</si>
  <si>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</si>
  <si>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</si>
  <si>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</si>
  <si>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</si>
  <si>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</si>
  <si>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</si>
  <si>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</si>
  <si>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</si>
  <si>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</si>
  <si>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</si>
  <si>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</si>
  <si>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</si>
  <si>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</si>
  <si>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</si>
  <si>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</si>
  <si>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</si>
  <si>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</si>
  <si>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</si>
  <si>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</si>
  <si>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</si>
  <si>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</si>
  <si>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</si>
  <si>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</si>
  <si>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</si>
  <si>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</si>
  <si>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</si>
  <si>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</si>
  <si>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</si>
  <si>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</si>
  <si>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</si>
  <si>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</si>
  <si>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</si>
  <si>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</si>
  <si>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</si>
  <si>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</si>
  <si>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</si>
  <si>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</si>
  <si>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</si>
  <si>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</si>
  <si>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</si>
  <si>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</si>
  <si>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</si>
  <si>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</si>
  <si>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</si>
  <si>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</si>
  <si>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</si>
  <si>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</si>
  <si>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</si>
  <si>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</si>
  <si>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</si>
  <si>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</si>
  <si>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</si>
  <si>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</si>
  <si>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</si>
  <si>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</si>
  <si>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</si>
  <si>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</si>
  <si>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</si>
  <si>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</si>
  <si>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</si>
  <si>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</si>
  <si>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</si>
  <si>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</si>
  <si>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</si>
  <si>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</si>
  <si>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</si>
  <si>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</si>
  <si>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</si>
  <si>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</si>
  <si>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</si>
  <si>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</si>
  <si>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</si>
  <si>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</si>
  <si>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</si>
  <si>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</si>
  <si>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</si>
  <si>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</si>
  <si>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</si>
  <si>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</si>
  <si>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</si>
  <si>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</si>
  <si>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</si>
  <si>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</si>
  <si>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</si>
  <si>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</si>
  <si>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</si>
  <si>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</si>
  <si>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</si>
  <si>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</si>
  <si>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</si>
  <si>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</si>
  <si>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</si>
  <si>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</si>
  <si>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</si>
  <si>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</si>
  <si>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</si>
  <si>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</si>
  <si>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</si>
  <si>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</si>
  <si>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</si>
  <si>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</si>
  <si>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</si>
  <si>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</si>
  <si>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</si>
  <si>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</si>
  <si>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</si>
  <si>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</si>
  <si>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</si>
  <si>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</si>
  <si>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</si>
  <si>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</si>
  <si>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</si>
  <si>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</si>
  <si>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</si>
  <si>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</si>
  <si>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</si>
  <si>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</si>
  <si>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</si>
  <si>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</si>
  <si>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</si>
  <si>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</si>
  <si>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</si>
  <si>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</si>
  <si>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</si>
  <si>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</si>
  <si>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</si>
  <si>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</si>
  <si>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</si>
  <si>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</si>
  <si>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</si>
  <si>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</si>
  <si>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</si>
  <si>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</si>
  <si>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</si>
  <si>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</si>
  <si>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</si>
  <si>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</si>
  <si>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</si>
  <si>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</si>
  <si>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</si>
  <si>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</si>
  <si>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</si>
  <si>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</si>
  <si>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</si>
  <si>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</si>
  <si>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</si>
  <si>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</si>
  <si>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</si>
  <si>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</si>
  <si>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</si>
  <si>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</si>
  <si>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</si>
  <si>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</si>
  <si>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</si>
  <si>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</si>
  <si>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</si>
  <si>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</si>
  <si>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</si>
  <si>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</si>
  <si>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</si>
  <si>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</si>
  <si>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</si>
  <si>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</si>
  <si>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</si>
  <si>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</si>
  <si>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</si>
  <si>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</si>
  <si>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</si>
  <si>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</si>
  <si>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</si>
  <si>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</si>
  <si>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</si>
  <si>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</si>
  <si>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</si>
  <si>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</si>
  <si>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</si>
  <si>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</si>
  <si>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</si>
  <si>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</si>
  <si>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</si>
  <si>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</si>
  <si>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</si>
  <si>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</si>
  <si>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</si>
  <si>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</si>
  <si>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</si>
  <si>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</si>
  <si>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</si>
  <si>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</si>
  <si>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</si>
  <si>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</si>
  <si>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</si>
  <si>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</si>
  <si>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</si>
  <si>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</si>
  <si>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</si>
  <si>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</si>
  <si>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</si>
  <si>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</si>
  <si>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</si>
  <si>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</si>
  <si>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</si>
  <si>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</si>
  <si>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</si>
  <si>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</si>
  <si>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</si>
  <si>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</si>
  <si>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</si>
  <si>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</si>
  <si>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</si>
  <si>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</si>
  <si>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</si>
  <si>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</si>
  <si>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</si>
  <si>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</si>
  <si>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</si>
  <si>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</si>
  <si>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</si>
  <si>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</si>
  <si>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</si>
  <si>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</si>
  <si>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</si>
  <si>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</si>
  <si>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</si>
  <si>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</si>
  <si>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</si>
  <si>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</si>
  <si>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</si>
  <si>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</si>
  <si>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</si>
  <si>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</si>
  <si>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</si>
  <si>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</si>
  <si>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</si>
  <si>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</si>
  <si>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</si>
  <si>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</si>
  <si>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</si>
  <si>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</si>
  <si>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</si>
  <si>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</si>
  <si>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</si>
  <si>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</si>
  <si>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</si>
  <si>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</si>
  <si>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</si>
  <si>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</si>
  <si>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</si>
  <si>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</si>
  <si>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</si>
  <si>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</si>
  <si>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</si>
  <si>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</si>
  <si>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</si>
  <si>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</si>
  <si>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</si>
  <si>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</si>
  <si>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</si>
  <si>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</si>
  <si>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</si>
  <si>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</si>
  <si>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</si>
  <si>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</si>
  <si>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</si>
  <si>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</si>
  <si>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</si>
  <si>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</si>
  <si>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</si>
  <si>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</si>
  <si>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</si>
  <si>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</si>
  <si>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</si>
  <si>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</si>
  <si>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</si>
  <si>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</si>
  <si>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</si>
  <si>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</si>
  <si>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</si>
  <si>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</si>
  <si>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</si>
  <si>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</si>
  <si>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</si>
  <si>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</si>
  <si>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</si>
  <si>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</si>
  <si>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</si>
  <si>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</si>
  <si>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</si>
  <si>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</si>
  <si>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</si>
  <si>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</si>
  <si>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</si>
  <si>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</si>
  <si>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</si>
  <si>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</si>
  <si>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</si>
  <si>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</si>
  <si>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</si>
  <si>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</si>
  <si>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</si>
  <si>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</si>
  <si>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</si>
  <si>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</si>
  <si>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</si>
  <si>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</si>
  <si>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</si>
  <si>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</si>
  <si>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</si>
  <si>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</si>
  <si>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</si>
  <si>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</si>
  <si>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</si>
  <si>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</si>
  <si>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</si>
  <si>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</si>
  <si>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</si>
  <si>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</si>
  <si>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</si>
  <si>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</si>
  <si>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</si>
  <si>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</si>
  <si>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</si>
  <si>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</si>
  <si>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</si>
  <si>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</si>
  <si>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</si>
  <si>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</si>
  <si>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</si>
  <si>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</si>
  <si>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</si>
  <si>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</si>
  <si>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</si>
  <si>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</si>
  <si>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</si>
  <si>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</si>
  <si>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</si>
  <si>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</si>
  <si>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</si>
  <si>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</si>
  <si>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</si>
  <si>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</si>
  <si>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</si>
  <si>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</si>
  <si>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</si>
  <si>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</si>
  <si>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</si>
  <si>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</si>
  <si>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</si>
  <si>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</si>
  <si>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</si>
  <si>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</si>
  <si>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</si>
  <si>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</si>
  <si>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</si>
  <si>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</si>
  <si>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</si>
  <si>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</si>
  <si>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</si>
  <si>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</si>
  <si>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</si>
  <si>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</si>
  <si>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</si>
  <si>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</si>
  <si>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</si>
  <si>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</si>
  <si>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</si>
  <si>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</si>
  <si>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</si>
  <si>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</si>
  <si>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</si>
  <si>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</si>
  <si>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</si>
  <si>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</si>
  <si>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</si>
  <si>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</si>
  <si>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</si>
  <si>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</si>
  <si>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</si>
  <si>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</si>
  <si>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</si>
  <si>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</si>
  <si>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</si>
  <si>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</si>
  <si>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</si>
  <si>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</si>
  <si>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</si>
  <si>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</si>
  <si>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</si>
  <si>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</si>
  <si>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</si>
  <si>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</si>
  <si>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</si>
  <si>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</si>
  <si>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</si>
  <si>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</si>
  <si>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</si>
  <si>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</si>
  <si>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</si>
  <si>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</si>
  <si>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</si>
  <si>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</si>
  <si>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</si>
  <si>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</si>
  <si>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</si>
  <si>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</si>
  <si>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</si>
  <si>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</si>
  <si>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</si>
  <si>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</si>
  <si>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</si>
  <si>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</si>
  <si>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</si>
  <si>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</si>
  <si>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</si>
  <si>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</si>
  <si>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</si>
  <si>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</si>
  <si>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</si>
  <si>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</si>
  <si>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</si>
  <si>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</si>
  <si>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</si>
  <si>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</si>
  <si>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</si>
  <si>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</si>
  <si>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</si>
  <si>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</si>
  <si>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</si>
  <si>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</si>
  <si>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</si>
  <si>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</si>
  <si>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</si>
  <si>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</si>
  <si>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</si>
  <si>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</si>
  <si>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</si>
  <si>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</si>
  <si>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</si>
  <si>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</si>
  <si>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</si>
  <si>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</si>
  <si>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</si>
  <si>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</si>
  <si>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</si>
  <si>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</si>
  <si>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</si>
  <si>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</si>
  <si>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</si>
  <si>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</si>
  <si>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</si>
  <si>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</si>
  <si>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</si>
  <si>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</si>
  <si>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</si>
  <si>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</si>
  <si>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</si>
  <si>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</si>
  <si>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</si>
  <si>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</si>
  <si>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</si>
  <si>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</si>
  <si>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</si>
  <si>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</si>
  <si>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</si>
  <si>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</si>
  <si>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</si>
  <si>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</si>
  <si>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</si>
  <si>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</si>
  <si>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</si>
  <si>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</si>
  <si>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</si>
  <si>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</si>
  <si>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</si>
  <si>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</si>
  <si>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</si>
  <si>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</si>
  <si>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</si>
  <si>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</si>
  <si>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</si>
  <si>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</si>
  <si>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</si>
  <si>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</si>
  <si>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</si>
  <si>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</si>
  <si>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</si>
  <si>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</si>
  <si>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</si>
  <si>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</si>
  <si>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</si>
  <si>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</si>
  <si>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</si>
  <si>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</si>
  <si>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</si>
  <si>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</si>
  <si>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</si>
  <si>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</si>
  <si>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</si>
  <si>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</si>
  <si>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</si>
  <si>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</si>
  <si>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</si>
  <si>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</si>
  <si>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</si>
  <si>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</si>
  <si>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</si>
  <si>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</si>
  <si>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</si>
  <si>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</si>
  <si>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</si>
  <si>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</si>
  <si>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</si>
  <si>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</si>
  <si>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</si>
  <si>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</si>
  <si>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</si>
  <si>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</si>
  <si>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</si>
  <si>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</si>
  <si>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</si>
  <si>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</si>
  <si>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</si>
  <si>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</si>
  <si>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</si>
  <si>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</si>
  <si>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</si>
  <si>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</si>
  <si>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</si>
  <si>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</si>
  <si>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</si>
  <si>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</si>
  <si>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</si>
  <si>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</si>
  <si>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</si>
  <si>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</si>
  <si>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</si>
  <si>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</si>
  <si>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</si>
  <si>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</si>
  <si>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</si>
  <si>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</si>
  <si>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</si>
  <si>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</si>
  <si>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</si>
  <si>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</si>
  <si>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</si>
  <si>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</si>
  <si>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</si>
  <si>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</si>
  <si>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</si>
  <si>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</si>
  <si>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</si>
  <si>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</si>
  <si>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</si>
  <si>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</si>
  <si>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</si>
  <si>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</si>
  <si>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</si>
  <si>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</si>
  <si>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</si>
  <si>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</si>
  <si>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</si>
  <si>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</si>
  <si>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</si>
  <si>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</si>
  <si>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</si>
  <si>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</si>
  <si>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</si>
  <si>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</si>
  <si>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</si>
  <si>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</si>
  <si>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</si>
  <si>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</si>
  <si>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</si>
  <si>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</si>
  <si>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</si>
  <si>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</si>
  <si>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</si>
  <si>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</si>
  <si>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</si>
  <si>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</si>
  <si>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</si>
  <si>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</si>
  <si>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</si>
  <si>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</si>
  <si>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</si>
  <si>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</si>
  <si>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</si>
  <si>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</si>
  <si>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</si>
  <si>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</si>
  <si>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</si>
  <si>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</si>
  <si>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</si>
  <si>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</si>
  <si>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</si>
  <si>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</si>
  <si>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</si>
  <si>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</si>
  <si>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</si>
  <si>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</si>
  <si>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</si>
  <si>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</si>
  <si>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</si>
  <si>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</si>
  <si>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</si>
  <si>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</si>
  <si>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</si>
  <si>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</si>
  <si>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</si>
  <si>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</si>
  <si>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</si>
  <si>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</si>
  <si>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</si>
  <si>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</si>
  <si>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</si>
  <si>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</si>
  <si>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</si>
  <si>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</si>
  <si>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</si>
  <si>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</si>
  <si>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</si>
  <si>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</si>
  <si>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</si>
  <si>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</si>
  <si>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</si>
  <si>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</si>
  <si>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</si>
  <si>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</si>
  <si>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</si>
  <si>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</si>
  <si>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</si>
  <si>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</si>
  <si>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</si>
  <si>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</si>
  <si>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</si>
  <si>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</si>
  <si>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</si>
  <si>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</si>
  <si>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</si>
  <si>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</si>
  <si>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</si>
  <si>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</si>
  <si>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</si>
  <si>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</si>
  <si>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</si>
  <si>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</si>
  <si>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</si>
  <si>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</si>
  <si>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</si>
  <si>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</si>
  <si>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</si>
  <si>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</si>
  <si>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</si>
  <si>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</si>
  <si>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</si>
  <si>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</si>
  <si>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</si>
  <si>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</si>
  <si>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</si>
  <si>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</si>
  <si>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</si>
  <si>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</si>
  <si>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</si>
  <si>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</si>
  <si>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</si>
  <si>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</si>
  <si>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</si>
  <si>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</si>
  <si>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</si>
  <si>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</si>
  <si>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</si>
  <si>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</si>
  <si>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</si>
  <si>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</si>
  <si>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</si>
  <si>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</si>
  <si>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</si>
  <si>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</si>
  <si>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</si>
  <si>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</si>
  <si>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</si>
  <si>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</si>
  <si>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</si>
  <si>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</si>
  <si>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</si>
  <si>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</si>
  <si>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</si>
  <si>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</si>
  <si>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</si>
  <si>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</si>
  <si>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</si>
  <si>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</si>
  <si>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</si>
  <si>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</si>
  <si>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</si>
  <si>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</si>
  <si>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</si>
  <si>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</si>
  <si>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</si>
  <si>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</si>
  <si>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</si>
  <si>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</si>
  <si>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</si>
  <si>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</si>
  <si>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</si>
  <si>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</si>
  <si>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</si>
  <si>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</si>
  <si>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</si>
  <si>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</si>
  <si>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</si>
  <si>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</si>
  <si>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</si>
  <si>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</si>
  <si>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</si>
  <si>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</si>
  <si>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</si>
  <si>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</si>
  <si>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</si>
  <si>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</si>
  <si>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</si>
  <si>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</si>
  <si>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</si>
  <si>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</si>
  <si>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</si>
  <si>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</si>
  <si>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</si>
  <si>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</si>
  <si>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</si>
  <si>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</si>
  <si>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</si>
  <si>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</si>
  <si>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</si>
  <si>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</si>
  <si>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</si>
  <si>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</si>
  <si>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</si>
  <si>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</si>
  <si>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</si>
  <si>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</si>
  <si>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</si>
  <si>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</si>
  <si>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</si>
  <si>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</si>
  <si>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</si>
  <si>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</si>
  <si>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</si>
  <si>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</si>
  <si>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</si>
  <si>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</si>
  <si>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</si>
  <si>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</si>
  <si>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</si>
  <si>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</si>
  <si>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</si>
  <si>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</si>
  <si>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</si>
  <si>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</si>
  <si>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</si>
  <si>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</si>
  <si>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</si>
  <si>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</si>
  <si>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</si>
  <si>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</si>
  <si>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</si>
  <si>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</si>
  <si>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</si>
  <si>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</si>
  <si>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</si>
  <si>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</si>
  <si>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</si>
  <si>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</si>
  <si>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</si>
  <si>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</si>
  <si>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</si>
  <si>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</si>
  <si>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</si>
  <si>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</si>
  <si>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</si>
  <si>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</si>
  <si>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</si>
  <si>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</si>
  <si>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</si>
  <si>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</si>
  <si>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</si>
  <si>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</si>
  <si>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</si>
  <si>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</si>
  <si>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</si>
  <si>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</si>
  <si>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</si>
  <si>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</si>
  <si>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</si>
  <si>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</si>
  <si>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</si>
  <si>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</si>
  <si>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</si>
  <si>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</si>
  <si>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</si>
  <si>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</si>
  <si>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</si>
  <si>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</si>
  <si>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</si>
  <si>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</si>
  <si>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</si>
  <si>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</si>
  <si>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</si>
  <si>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</si>
  <si>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</si>
  <si>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</si>
  <si>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</si>
  <si>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</si>
  <si>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</si>
  <si>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</si>
  <si>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</si>
  <si>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</si>
  <si>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</si>
  <si>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</si>
  <si>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</si>
  <si>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</si>
  <si>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</si>
  <si>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</si>
  <si>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</si>
  <si>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</si>
  <si>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</si>
  <si>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</si>
  <si>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</si>
  <si>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</si>
  <si>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</si>
  <si>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</si>
  <si>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</si>
  <si>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</si>
  <si>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</si>
  <si>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</si>
  <si>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</si>
  <si>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</si>
  <si>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</si>
  <si>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</si>
  <si>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</si>
  <si>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</si>
  <si>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</si>
  <si>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</si>
  <si>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</si>
  <si>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</si>
  <si>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</si>
  <si>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</si>
  <si>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</si>
  <si>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</si>
  <si>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</si>
  <si>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</si>
  <si>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</si>
  <si>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</si>
  <si>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</si>
  <si>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</si>
  <si>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</si>
  <si>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</si>
  <si>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</si>
  <si>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</si>
  <si>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</si>
  <si>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</si>
  <si>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</si>
  <si>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</si>
  <si>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</si>
  <si>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</si>
  <si>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</si>
  <si>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</si>
  <si>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</si>
  <si>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</si>
  <si>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</si>
  <si>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</si>
  <si>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</si>
  <si>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</si>
  <si>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</si>
  <si>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</si>
  <si>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</si>
  <si>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</si>
  <si>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</si>
  <si>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</si>
  <si>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</si>
  <si>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</si>
  <si>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</si>
  <si>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</si>
  <si>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</si>
  <si>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</si>
  <si>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</si>
  <si>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</si>
  <si>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</si>
  <si>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</si>
  <si>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</si>
  <si>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</si>
  <si>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</si>
  <si>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</si>
  <si>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</si>
  <si>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</si>
  <si>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</si>
  <si>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</si>
  <si>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</si>
  <si>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</si>
  <si>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</si>
  <si>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</si>
  <si>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</si>
  <si>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</si>
  <si>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</si>
  <si>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</si>
  <si>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</si>
  <si>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</si>
  <si>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</si>
  <si>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</si>
  <si>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</si>
  <si>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</si>
  <si>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</si>
  <si>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</si>
  <si>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</si>
  <si>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</si>
  <si>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</si>
  <si>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</si>
  <si>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</si>
  <si>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</si>
  <si>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</si>
  <si>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</si>
  <si>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</si>
  <si>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</si>
  <si>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</si>
  <si>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</si>
  <si>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</si>
  <si>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</si>
  <si>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</si>
  <si>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</si>
  <si>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</si>
  <si>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</si>
  <si>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</si>
  <si>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</si>
  <si>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</si>
  <si>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</si>
  <si>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</si>
  <si>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</si>
  <si>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</si>
  <si>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</si>
  <si>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</si>
  <si>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</si>
  <si>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</si>
  <si>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</si>
  <si>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</si>
  <si>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</si>
  <si>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</si>
  <si>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</si>
  <si>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</si>
  <si>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</si>
  <si>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</si>
  <si>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</si>
  <si>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</si>
  <si>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</si>
  <si>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</si>
  <si>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</si>
  <si>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</si>
  <si>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</si>
  <si>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</si>
  <si>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</si>
  <si>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</si>
  <si>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</si>
  <si>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</si>
  <si>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</si>
  <si>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</si>
  <si>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</si>
  <si>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</si>
  <si>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</si>
  <si>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</si>
  <si>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</si>
  <si>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</si>
  <si>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</si>
  <si>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</si>
  <si>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</si>
  <si>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</si>
  <si>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</si>
  <si>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</si>
  <si>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</si>
  <si>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</si>
  <si>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</si>
  <si>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</si>
  <si>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</si>
  <si>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</si>
  <si>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</si>
  <si>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</si>
  <si>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</si>
  <si>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</si>
  <si>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</si>
  <si>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</si>
  <si>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</si>
  <si>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</si>
  <si>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</si>
  <si>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</si>
  <si>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</si>
  <si>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</si>
  <si>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</si>
  <si>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</si>
  <si>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</si>
  <si>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</si>
  <si>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</si>
  <si>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</si>
  <si>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</si>
  <si>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</si>
  <si>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</si>
  <si>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</si>
  <si>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</si>
  <si>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</si>
  <si>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</si>
  <si>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</si>
  <si>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</si>
  <si>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</si>
  <si>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</si>
  <si>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</si>
  <si>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</si>
  <si>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</si>
  <si>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</si>
  <si>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</si>
  <si>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</si>
  <si>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</si>
  <si>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</si>
  <si>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</si>
  <si>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</si>
  <si>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</si>
  <si>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</si>
  <si>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</si>
  <si>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</si>
  <si>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</si>
  <si>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</si>
  <si>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</si>
  <si>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</si>
  <si>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</si>
  <si>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</si>
  <si>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</si>
  <si>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</si>
  <si>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</si>
  <si>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</si>
  <si>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</si>
  <si>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</si>
  <si>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</si>
  <si>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</si>
  <si>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</si>
  <si>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</si>
  <si>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</si>
  <si>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</si>
  <si>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</si>
  <si>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</si>
  <si>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</si>
  <si>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</si>
  <si>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</si>
  <si>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</si>
  <si>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</si>
  <si>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</si>
  <si>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</si>
  <si>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</si>
  <si>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</si>
  <si>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</si>
  <si>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</si>
  <si>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</si>
  <si>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</si>
  <si>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</si>
  <si>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</si>
  <si>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</si>
  <si>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</si>
  <si>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</si>
  <si>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</si>
  <si>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</si>
  <si>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</si>
  <si>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</si>
  <si>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</si>
  <si>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</si>
  <si>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</si>
  <si>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</si>
  <si>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</si>
  <si>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</si>
  <si>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</si>
  <si>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</si>
  <si>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</si>
  <si>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</si>
  <si>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</si>
  <si>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</si>
  <si>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</si>
  <si>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</si>
  <si>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</si>
  <si>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</si>
  <si>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</si>
  <si>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</si>
  <si>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</si>
  <si>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</si>
  <si>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</si>
  <si>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</si>
  <si>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</si>
  <si>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</si>
  <si>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</si>
  <si>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</si>
  <si>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</si>
  <si>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</si>
  <si>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</si>
  <si>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</si>
  <si>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</si>
  <si>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</si>
  <si>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</si>
  <si>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</si>
  <si>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</si>
  <si>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</si>
  <si>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</si>
  <si>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</si>
  <si>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</si>
  <si>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</si>
  <si>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</si>
  <si>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</si>
  <si>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</si>
  <si>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</si>
  <si>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</si>
  <si>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</si>
  <si>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</si>
  <si>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</si>
  <si>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</si>
  <si>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</si>
  <si>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</si>
  <si>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</si>
  <si>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</si>
  <si>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</si>
  <si>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</si>
  <si>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</si>
  <si>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</si>
  <si>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</si>
  <si>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</si>
  <si>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</si>
  <si>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</si>
  <si>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</si>
  <si>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</si>
  <si>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</si>
  <si>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</si>
  <si>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</si>
  <si>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</si>
  <si>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</si>
  <si>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</si>
  <si>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</si>
  <si>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</si>
  <si>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</si>
  <si>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</si>
  <si>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</si>
  <si>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</si>
  <si>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</si>
  <si>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</si>
  <si>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</si>
  <si>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</si>
  <si>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</si>
  <si>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</si>
  <si>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</si>
  <si>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</si>
  <si>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</si>
  <si>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</si>
  <si>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</si>
  <si>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</si>
  <si>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</si>
  <si>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</si>
  <si>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</si>
  <si>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</si>
  <si>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</si>
  <si>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</si>
  <si>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</si>
  <si>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</si>
  <si>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</si>
  <si>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</si>
  <si>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</si>
  <si>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</si>
  <si>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</si>
  <si>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</si>
  <si>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</si>
  <si>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</si>
  <si>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</si>
  <si>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</si>
  <si>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</si>
  <si>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</si>
  <si>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</si>
  <si>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</si>
  <si>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</si>
  <si>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</si>
  <si>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</si>
  <si>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</si>
  <si>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</si>
  <si>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</si>
  <si>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</si>
  <si>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</si>
  <si>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</si>
  <si>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</si>
  <si>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</si>
  <si>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</si>
  <si>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</si>
  <si>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</si>
  <si>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</si>
  <si>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</si>
  <si>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</si>
  <si>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</si>
  <si>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</si>
  <si>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</si>
  <si>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</si>
  <si>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</si>
  <si>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</si>
  <si>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</si>
  <si>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</si>
  <si>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</si>
  <si>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</si>
  <si>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</si>
  <si>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</si>
  <si>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</si>
  <si>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</si>
  <si>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</si>
  <si>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</si>
  <si>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</si>
  <si>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</si>
  <si>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</si>
  <si>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</si>
  <si>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</si>
  <si>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</si>
  <si>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</si>
  <si>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</si>
  <si>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</si>
  <si>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</si>
  <si>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</si>
  <si>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</si>
  <si>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</si>
  <si>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</si>
  <si>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</si>
  <si>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</si>
  <si>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</si>
  <si>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</si>
  <si>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</si>
  <si>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</si>
  <si>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</si>
  <si>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</si>
  <si>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</si>
  <si>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</si>
  <si>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</si>
  <si>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</si>
  <si>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</si>
  <si>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</si>
  <si>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</si>
  <si>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</si>
  <si>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</si>
  <si>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</si>
  <si>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</si>
  <si>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</si>
  <si>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</si>
  <si>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</si>
  <si>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</si>
  <si>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</si>
  <si>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</si>
  <si>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</si>
  <si>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</si>
  <si>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</si>
  <si>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</si>
  <si>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</si>
  <si>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</si>
  <si>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</si>
  <si>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</si>
  <si>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</si>
  <si>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</si>
  <si>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</si>
  <si>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</si>
  <si>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</si>
  <si>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</si>
  <si>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</si>
  <si>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</si>
  <si>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</si>
  <si>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</si>
  <si>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</si>
  <si>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</si>
  <si>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</si>
  <si>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</si>
  <si>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</si>
  <si>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</si>
  <si>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</si>
  <si>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</si>
  <si>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</si>
  <si>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</si>
  <si>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</si>
  <si>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</si>
  <si>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</si>
  <si>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</si>
  <si>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</si>
  <si>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</si>
  <si>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</si>
  <si>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</si>
  <si>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</si>
  <si>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</si>
  <si>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</si>
  <si>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</si>
  <si>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</si>
  <si>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</si>
  <si>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</si>
  <si>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</si>
  <si>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</si>
  <si>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</si>
  <si>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</si>
  <si>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</si>
  <si>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</si>
  <si>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</si>
  <si>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</si>
  <si>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</si>
  <si>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</si>
  <si>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</si>
  <si>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</si>
  <si>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</si>
  <si>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</si>
  <si>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</si>
  <si>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</si>
  <si>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</si>
  <si>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</si>
  <si>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</si>
  <si>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</si>
  <si>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</si>
  <si>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</si>
  <si>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</si>
  <si>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</si>
  <si>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</si>
  <si>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</si>
  <si>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</si>
  <si>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</si>
  <si>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</si>
  <si>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</si>
  <si>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</si>
  <si>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</si>
  <si>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</si>
  <si>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</si>
  <si>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</si>
  <si>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</si>
  <si>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</si>
  <si>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</si>
  <si>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</si>
  <si>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</si>
  <si>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</si>
  <si>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</si>
  <si>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</si>
  <si>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</si>
  <si>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</si>
  <si>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</si>
  <si>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</si>
  <si>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</si>
  <si>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</si>
  <si>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</si>
  <si>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</si>
  <si>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</si>
  <si>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</si>
  <si>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</si>
  <si>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</si>
  <si>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</si>
  <si>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</si>
  <si>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</si>
  <si>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</si>
  <si>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</si>
  <si>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</si>
  <si>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</si>
  <si>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</si>
  <si>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</si>
  <si>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</si>
  <si>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</si>
  <si>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</si>
  <si>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</si>
  <si>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</si>
  <si>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</si>
  <si>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</si>
  <si>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</si>
  <si>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</si>
  <si>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</si>
  <si>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</si>
  <si>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</si>
  <si>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</si>
  <si>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</si>
  <si>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</si>
  <si>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</si>
  <si>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</si>
  <si>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</si>
  <si>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</si>
  <si>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</si>
  <si>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</si>
  <si>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</si>
  <si>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</si>
  <si>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</si>
  <si>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</si>
  <si>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</si>
  <si>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</si>
  <si>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</si>
  <si>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</si>
  <si>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</si>
  <si>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</si>
  <si>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</si>
  <si>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</si>
  <si>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</si>
  <si>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</si>
  <si>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</si>
  <si>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</si>
  <si>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</si>
  <si>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</si>
  <si>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</si>
  <si>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</si>
  <si>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</si>
  <si>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</si>
  <si>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</si>
  <si>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</si>
  <si>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</si>
  <si>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</si>
  <si>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</si>
  <si>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</si>
  <si>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</si>
  <si>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</si>
  <si>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</si>
  <si>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</si>
  <si>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</si>
  <si>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</si>
  <si>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</si>
  <si>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</si>
  <si>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</si>
  <si>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</si>
  <si>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</si>
  <si>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</si>
  <si>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</si>
  <si>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</si>
  <si>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</si>
  <si>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</si>
  <si>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</si>
  <si>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</si>
  <si>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</si>
  <si>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</si>
  <si>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</si>
  <si>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</si>
  <si>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</si>
  <si>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</si>
  <si>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</si>
  <si>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</si>
  <si>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</si>
  <si>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</si>
  <si>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</si>
  <si>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</si>
  <si>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</si>
  <si>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</si>
  <si>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</si>
  <si>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</si>
  <si>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</si>
  <si>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</si>
  <si>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</si>
  <si>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</si>
  <si>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</si>
  <si>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</si>
  <si>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</si>
  <si>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</si>
  <si>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</si>
  <si>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</si>
  <si>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</si>
  <si>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</si>
  <si>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</si>
  <si>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</si>
  <si>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</si>
  <si>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</si>
  <si>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</si>
  <si>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</si>
  <si>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</si>
  <si>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</si>
  <si>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</si>
  <si>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</si>
  <si>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</si>
  <si>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</si>
  <si>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</si>
  <si>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</si>
  <si>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</si>
  <si>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</si>
  <si>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</si>
  <si>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</si>
  <si>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</si>
  <si>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</si>
  <si>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</si>
  <si>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</si>
  <si>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</si>
  <si>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</si>
  <si>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</si>
  <si>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</si>
  <si>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</si>
  <si>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</si>
  <si>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</si>
  <si>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</si>
  <si>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</si>
  <si>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</si>
  <si>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</si>
  <si>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</si>
  <si>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</si>
  <si>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</si>
  <si>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</si>
  <si>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</si>
  <si>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</si>
  <si>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</si>
  <si>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</si>
  <si>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</si>
  <si>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</si>
  <si>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</si>
  <si>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</si>
  <si>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</si>
  <si>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</si>
  <si>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</si>
  <si>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</si>
  <si>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</si>
  <si>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</si>
  <si>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</si>
  <si>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</si>
  <si>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</si>
  <si>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</si>
  <si>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</si>
  <si>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</si>
  <si>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</si>
  <si>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</si>
  <si>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</si>
  <si>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</si>
  <si>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</si>
  <si>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</si>
  <si>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</si>
  <si>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</si>
  <si>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</si>
  <si>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</si>
  <si>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</si>
  <si>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</si>
  <si>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</si>
  <si>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</si>
  <si>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</si>
  <si>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</si>
  <si>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</si>
  <si>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</si>
  <si>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</si>
  <si>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</si>
  <si>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</si>
  <si>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</si>
  <si>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</si>
  <si>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</si>
  <si>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</si>
  <si>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</si>
  <si>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</si>
  <si>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</si>
  <si>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</si>
  <si>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</si>
  <si>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</si>
  <si>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</si>
  <si>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</si>
  <si>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</si>
  <si>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</si>
  <si>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</si>
  <si>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</si>
  <si>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</si>
  <si>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</si>
  <si>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</si>
  <si>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</si>
  <si>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</si>
  <si>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</si>
  <si>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</si>
  <si>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</si>
  <si>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</si>
  <si>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</si>
  <si>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</si>
  <si>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</si>
  <si>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</si>
  <si>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</si>
  <si>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</si>
  <si>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</si>
  <si>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</si>
  <si>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</si>
  <si>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</si>
  <si>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</si>
  <si>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</si>
  <si>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</si>
  <si>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</si>
  <si>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</si>
  <si>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</si>
  <si>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</si>
  <si>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</si>
  <si>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</si>
  <si>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</si>
  <si>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</si>
  <si>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</si>
  <si>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</si>
  <si>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</si>
  <si>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</si>
  <si>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</si>
  <si>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</si>
  <si>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</si>
  <si>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</si>
  <si>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</si>
  <si>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</si>
  <si>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</si>
  <si>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</si>
  <si>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</si>
  <si>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</si>
  <si>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</si>
  <si>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</si>
  <si>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</si>
  <si>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</si>
  <si>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</si>
  <si>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</si>
  <si>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</si>
  <si>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</si>
  <si>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</si>
  <si>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</si>
  <si>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</si>
  <si>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</si>
  <si>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</si>
  <si>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</si>
  <si>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</si>
  <si>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</si>
  <si>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</si>
  <si>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</si>
  <si>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</si>
  <si>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</si>
  <si>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</si>
  <si>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</si>
  <si>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</si>
  <si>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</si>
  <si>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</si>
  <si>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</si>
  <si>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</si>
  <si>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</si>
  <si>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</si>
  <si>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</si>
  <si>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</si>
  <si>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</si>
  <si>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</si>
  <si>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</si>
  <si>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</si>
  <si>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</si>
  <si>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</si>
  <si>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</si>
  <si>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</si>
  <si>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</si>
  <si>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</si>
  <si>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</si>
  <si>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</si>
  <si>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</si>
  <si>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</si>
  <si>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</si>
  <si>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</si>
  <si>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</si>
  <si>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</si>
  <si>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</si>
  <si>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</si>
  <si>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</si>
  <si>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</si>
  <si>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</si>
  <si>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</si>
  <si>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</si>
  <si>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</si>
  <si>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</si>
  <si>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</si>
  <si>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</si>
  <si>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</si>
  <si>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</si>
  <si>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</si>
  <si>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</si>
  <si>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</si>
  <si>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</si>
  <si>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</si>
  <si>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</si>
  <si>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</si>
  <si>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</si>
  <si>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</si>
  <si>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</si>
  <si>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</si>
  <si>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</si>
  <si>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</si>
  <si>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</si>
  <si>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</si>
  <si>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</si>
  <si>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</si>
  <si>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</si>
  <si>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</si>
  <si>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</si>
  <si>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</si>
  <si>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</si>
  <si>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</si>
  <si>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</si>
  <si>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</si>
  <si>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</si>
  <si>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</si>
  <si>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</si>
  <si>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</si>
  <si>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</si>
  <si>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</si>
  <si>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</si>
  <si>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</si>
  <si>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</si>
  <si>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</si>
  <si>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</si>
  <si>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</si>
  <si>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</si>
  <si>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</si>
  <si>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</si>
  <si>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</si>
  <si>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</si>
  <si>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</si>
  <si>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</si>
  <si>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</si>
  <si>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</si>
  <si>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</si>
  <si>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</si>
  <si>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</si>
  <si>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</si>
  <si>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</si>
  <si>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</si>
  <si>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</si>
  <si>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</si>
  <si>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</si>
  <si>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</si>
  <si>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</si>
  <si>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</si>
  <si>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</si>
  <si>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</si>
  <si>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</si>
  <si>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</si>
  <si>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</si>
  <si>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</si>
  <si>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</si>
  <si>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</si>
  <si>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</si>
  <si>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</si>
  <si>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</si>
  <si>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</si>
  <si>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</si>
  <si>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</si>
  <si>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</si>
  <si>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</si>
  <si>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</si>
  <si>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</si>
  <si>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</si>
  <si>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</si>
  <si>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</si>
  <si>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</si>
  <si>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</si>
  <si>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</si>
  <si>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</si>
  <si>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</si>
  <si>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</si>
  <si>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</si>
  <si>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</si>
  <si>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</si>
  <si>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</si>
  <si>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</si>
  <si>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</si>
  <si>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</si>
  <si>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</si>
  <si>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</si>
  <si>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</si>
  <si>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</si>
  <si>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</si>
  <si>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</si>
  <si>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</si>
  <si>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</si>
  <si>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</si>
  <si>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</si>
  <si>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</si>
  <si>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</si>
  <si>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</si>
  <si>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</si>
  <si>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</si>
  <si>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</si>
  <si>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</si>
  <si>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</si>
  <si>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</si>
  <si>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</si>
  <si>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</si>
  <si>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</si>
  <si>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</si>
  <si>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</si>
  <si>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</si>
  <si>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</si>
  <si>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</si>
  <si>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</si>
  <si>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</si>
  <si>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</si>
  <si>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</si>
  <si>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</si>
  <si>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</si>
  <si>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</si>
  <si>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</si>
  <si>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</si>
  <si>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</si>
  <si>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</si>
  <si>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</si>
  <si>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</si>
  <si>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</si>
  <si>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</si>
  <si>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</si>
  <si>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</si>
  <si>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</si>
  <si>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</si>
  <si>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</si>
  <si>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</si>
  <si>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</si>
  <si>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</si>
  <si>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</si>
  <si>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</si>
  <si>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</si>
  <si>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</si>
  <si>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</si>
  <si>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</si>
  <si>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</si>
  <si>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</si>
  <si>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</si>
  <si>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</si>
  <si>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</si>
  <si>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</si>
  <si>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</si>
  <si>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</si>
  <si>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</si>
  <si>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</si>
  <si>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</si>
  <si>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</si>
  <si>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</si>
  <si>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</si>
  <si>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</si>
  <si>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</si>
  <si>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</si>
  <si>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</si>
  <si>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</si>
  <si>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</si>
  <si>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</si>
  <si>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</si>
  <si>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</si>
  <si>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</si>
  <si>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</si>
  <si>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</si>
  <si>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</si>
  <si>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</si>
  <si>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</si>
  <si>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</si>
  <si>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</si>
  <si>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</si>
  <si>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</si>
  <si>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</si>
  <si>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</si>
  <si>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</si>
  <si>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</si>
  <si>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</si>
  <si>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</si>
  <si>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</si>
  <si>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</si>
  <si>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</si>
  <si>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</si>
  <si>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</si>
  <si>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</si>
  <si>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</si>
  <si>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</si>
  <si>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</si>
  <si>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</si>
  <si>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</si>
  <si>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</si>
  <si>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</si>
  <si>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</si>
  <si>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</si>
  <si>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</si>
  <si>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</si>
  <si>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</si>
  <si>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</si>
  <si>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</si>
  <si>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</si>
  <si>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</si>
  <si>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</si>
  <si>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</si>
  <si>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</si>
  <si>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</si>
  <si>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</si>
  <si>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</si>
  <si>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</si>
  <si>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</si>
  <si>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</si>
  <si>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</si>
  <si>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</si>
  <si>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</si>
  <si>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</si>
  <si>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</si>
  <si>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</si>
  <si>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</si>
  <si>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</si>
  <si>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</si>
  <si>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</si>
  <si>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</si>
  <si>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</si>
  <si>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</si>
  <si>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</si>
  <si>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</si>
  <si>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</si>
  <si>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</si>
  <si>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</si>
  <si>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</si>
  <si>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</si>
  <si>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</si>
  <si>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</si>
  <si>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</si>
  <si>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</si>
  <si>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</si>
  <si>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</si>
  <si>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</si>
  <si>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</si>
  <si>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</si>
  <si>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</si>
  <si>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</si>
  <si>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</si>
  <si>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</si>
  <si>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</si>
  <si>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</si>
  <si>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</si>
  <si>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</si>
  <si>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</si>
  <si>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</si>
  <si>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</si>
  <si>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</si>
  <si>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</si>
  <si>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</si>
  <si>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</si>
  <si>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</si>
  <si>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</si>
  <si>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</si>
  <si>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</si>
  <si>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</si>
  <si>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</si>
  <si>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</si>
  <si>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</si>
  <si>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</si>
  <si>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</si>
  <si>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</si>
  <si>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</si>
  <si>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</si>
  <si>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</si>
  <si>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</si>
  <si>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</si>
  <si>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</si>
  <si>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</si>
  <si>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</si>
  <si>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</si>
  <si>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</si>
  <si>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</si>
  <si>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</si>
  <si>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</si>
  <si>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</si>
  <si>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</si>
  <si>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</si>
  <si>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</si>
  <si>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</si>
  <si>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</si>
  <si>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</si>
  <si>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</si>
  <si>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</si>
  <si>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</si>
  <si>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</si>
  <si>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</si>
  <si>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</si>
  <si>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</si>
  <si>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</si>
  <si>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</si>
  <si>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</si>
  <si>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</si>
  <si>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</si>
  <si>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</si>
  <si>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</si>
  <si>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</si>
  <si>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</si>
  <si>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</si>
  <si>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</si>
  <si>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</si>
  <si>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</si>
  <si>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</si>
  <si>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</si>
  <si>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</si>
  <si>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</si>
  <si>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</si>
  <si>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</si>
  <si>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</si>
  <si>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</si>
  <si>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</si>
  <si>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</si>
  <si>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</si>
  <si>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</si>
  <si>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</si>
  <si>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</si>
  <si>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</si>
  <si>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</si>
  <si>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</si>
  <si>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</si>
  <si>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</si>
  <si>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</si>
  <si>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</si>
  <si>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</si>
  <si>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</si>
  <si>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</si>
  <si>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</si>
  <si>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</si>
  <si>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</si>
  <si>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</si>
  <si>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</si>
  <si>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</si>
  <si>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</si>
  <si>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</si>
  <si>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</si>
  <si>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</si>
  <si>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</si>
  <si>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</si>
  <si>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</si>
  <si>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</si>
  <si>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</si>
  <si>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</si>
  <si>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</si>
  <si>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</si>
  <si>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</si>
  <si>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</si>
  <si>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</si>
  <si>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</si>
  <si>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</si>
  <si>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</si>
  <si>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</si>
  <si>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</si>
  <si>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</si>
  <si>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</si>
  <si>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</si>
  <si>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</si>
  <si>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</si>
  <si>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</si>
  <si>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</si>
  <si>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</si>
  <si>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</si>
  <si>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</si>
  <si>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</si>
  <si>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</si>
  <si>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</si>
  <si>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</si>
  <si>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</si>
  <si>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</si>
  <si>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</si>
  <si>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</si>
  <si>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</si>
  <si>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</si>
  <si>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</si>
  <si>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</si>
  <si>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</si>
  <si>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</si>
  <si>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</si>
  <si>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</si>
  <si>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</si>
  <si>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</si>
  <si>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</si>
  <si>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</si>
  <si>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</si>
  <si>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</si>
  <si>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</si>
  <si>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</si>
  <si>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</si>
  <si>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</si>
  <si>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</si>
  <si>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</si>
  <si>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</si>
  <si>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</si>
  <si>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</si>
  <si>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</si>
  <si>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</si>
  <si>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</si>
  <si>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</si>
  <si>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</si>
  <si>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</si>
  <si>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</si>
  <si>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</si>
  <si>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</si>
  <si>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</si>
  <si>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</si>
  <si>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</si>
  <si>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</si>
  <si>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</si>
  <si>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</si>
  <si>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</si>
  <si>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</si>
  <si>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</si>
  <si>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</si>
  <si>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</si>
  <si>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</si>
  <si>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</si>
  <si>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</si>
  <si>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</si>
  <si>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</si>
  <si>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</si>
  <si>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</si>
  <si>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</si>
  <si>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</si>
  <si>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</si>
  <si>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</si>
  <si>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</si>
  <si>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</si>
  <si>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</si>
  <si>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</si>
  <si>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</si>
  <si>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</si>
  <si>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</si>
  <si>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</si>
  <si>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</si>
  <si>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</si>
  <si>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</si>
  <si>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</si>
  <si>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</si>
  <si>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</si>
  <si>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</si>
  <si>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</si>
  <si>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</si>
  <si>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</si>
  <si>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</si>
  <si>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</si>
  <si>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</si>
  <si>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</si>
  <si>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</si>
  <si>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</si>
  <si>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</si>
  <si>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</si>
  <si>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</si>
  <si>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</si>
  <si>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</si>
  <si>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</si>
  <si>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</si>
  <si>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</si>
  <si>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</si>
  <si>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</si>
  <si>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</si>
  <si>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</si>
  <si>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</si>
  <si>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</si>
  <si>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</si>
  <si>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</si>
  <si>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</si>
  <si>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</si>
  <si>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</si>
  <si>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</si>
  <si>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</si>
  <si>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</si>
  <si>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</si>
  <si>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</si>
  <si>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</si>
  <si>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</si>
  <si>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</si>
  <si>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</si>
  <si>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</si>
  <si>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</si>
  <si>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</si>
  <si>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</si>
  <si>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</si>
  <si>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</si>
  <si>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</si>
  <si>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</si>
  <si>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</si>
  <si>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</si>
  <si>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</si>
  <si>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</si>
  <si>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</si>
  <si>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</si>
  <si>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</si>
  <si>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</si>
  <si>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</si>
  <si>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</si>
  <si>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</si>
  <si>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</si>
  <si>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</si>
  <si>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</si>
  <si>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</si>
  <si>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</si>
  <si>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</si>
  <si>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</si>
  <si>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</si>
  <si>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</si>
  <si>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</si>
  <si>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</si>
  <si>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</si>
  <si>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</si>
  <si>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</si>
  <si>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</si>
  <si>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</si>
  <si>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</si>
  <si>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</si>
  <si>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</si>
  <si>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</si>
  <si>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</si>
  <si>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</si>
  <si>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</si>
  <si>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</si>
  <si>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</si>
  <si>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</si>
  <si>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</si>
  <si>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</si>
  <si>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</si>
  <si>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</si>
  <si>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</si>
  <si>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</si>
  <si>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</si>
  <si>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</si>
  <si>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</si>
  <si>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</si>
  <si>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</si>
  <si>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</si>
  <si>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</si>
  <si>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</si>
  <si>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</si>
  <si>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</si>
  <si>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</si>
  <si>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</si>
  <si>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</si>
  <si>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</si>
  <si>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</si>
  <si>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</si>
  <si>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</si>
  <si>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</si>
  <si>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</si>
  <si>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</si>
  <si>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</si>
  <si>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</si>
  <si>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</si>
  <si>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</si>
  <si>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</si>
  <si>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</si>
  <si>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</si>
  <si>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</si>
  <si>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</si>
  <si>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</si>
  <si>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</si>
  <si>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</si>
  <si>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</si>
  <si>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</si>
  <si>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</si>
  <si>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</si>
  <si>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</si>
  <si>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</si>
  <si>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</si>
  <si>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</si>
  <si>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</si>
  <si>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</si>
  <si>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</si>
  <si>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</si>
  <si>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</si>
  <si>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</si>
  <si>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</si>
  <si>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</si>
  <si>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</si>
  <si>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</si>
  <si>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</si>
  <si>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</si>
  <si>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</si>
  <si>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</si>
  <si>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</si>
  <si>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</si>
  <si>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</si>
  <si>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</si>
  <si>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</si>
  <si>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</si>
  <si>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</si>
  <si>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</si>
  <si>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</si>
  <si>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</si>
  <si>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</si>
  <si>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</si>
  <si>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</si>
  <si>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</si>
  <si>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</si>
  <si>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</si>
  <si>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</si>
  <si>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</si>
  <si>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</si>
  <si>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</si>
  <si>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</si>
  <si>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</si>
  <si>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</si>
  <si>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</si>
  <si>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</si>
  <si>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</si>
  <si>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</si>
  <si>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</si>
  <si>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</si>
  <si>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</si>
  <si>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</si>
  <si>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</si>
  <si>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</si>
  <si>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</si>
  <si>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</si>
  <si>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</si>
  <si>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</si>
  <si>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</si>
  <si>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</si>
  <si>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</si>
  <si>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</si>
  <si>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</si>
  <si>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</si>
  <si>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</si>
  <si>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</si>
  <si>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</si>
  <si>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</si>
  <si>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</si>
  <si>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</si>
  <si>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</si>
  <si>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</si>
  <si>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</si>
  <si>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</si>
  <si>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</si>
  <si>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</si>
  <si>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</si>
  <si>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</si>
  <si>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</si>
  <si>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</si>
  <si>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</si>
  <si>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</si>
  <si>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</si>
  <si>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</si>
  <si>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</si>
  <si>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</si>
  <si>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</si>
  <si>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</si>
  <si>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</si>
  <si>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</si>
  <si>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</si>
  <si>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</si>
  <si>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</si>
  <si>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</si>
  <si>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</si>
  <si>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</si>
  <si>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</si>
  <si>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</si>
  <si>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</si>
  <si>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</si>
  <si>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</si>
  <si>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</si>
  <si>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</si>
  <si>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</si>
  <si>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</si>
  <si>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</si>
  <si>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</si>
  <si>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</si>
  <si>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</si>
  <si>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</si>
  <si>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</si>
  <si>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</si>
  <si>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</si>
  <si>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</si>
  <si>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</si>
  <si>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</si>
  <si>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</si>
  <si>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</si>
  <si>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</si>
  <si>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</si>
  <si>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</si>
  <si>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</si>
  <si>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</si>
  <si>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</si>
  <si>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</si>
  <si>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</si>
  <si>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</si>
  <si>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</si>
  <si>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</si>
  <si>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</si>
  <si>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</si>
  <si>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</si>
  <si>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</si>
  <si>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</si>
  <si>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</si>
  <si>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</si>
  <si>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</si>
  <si>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</si>
  <si>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</si>
  <si>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</si>
  <si>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</si>
  <si>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</si>
  <si>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</si>
  <si>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</si>
  <si>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</si>
  <si>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</si>
  <si>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</si>
  <si>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</si>
  <si>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</si>
  <si>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</si>
  <si>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</si>
  <si>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</si>
  <si>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</si>
  <si>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</si>
  <si>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</si>
  <si>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</si>
  <si>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</si>
  <si>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</si>
  <si>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</si>
  <si>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</si>
  <si>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</si>
  <si>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</si>
  <si>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</si>
  <si>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</si>
  <si>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</si>
  <si>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</si>
  <si>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</si>
  <si>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</si>
  <si>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</si>
  <si>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</si>
  <si>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</si>
  <si>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</si>
  <si>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</si>
  <si>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</si>
  <si>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</si>
  <si>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</si>
  <si>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</si>
  <si>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</si>
  <si>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</si>
  <si>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</si>
  <si>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</si>
  <si>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</si>
  <si>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</si>
  <si>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</si>
  <si>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</si>
  <si>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</si>
  <si>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</si>
  <si>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</si>
  <si>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</si>
  <si>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</si>
  <si>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</si>
  <si>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</si>
  <si>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</si>
  <si>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</si>
  <si>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</si>
  <si>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</si>
  <si>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</si>
  <si>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</si>
  <si>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</si>
  <si>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</si>
  <si>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</si>
  <si>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</si>
  <si>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</si>
  <si>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</si>
  <si>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</si>
  <si>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</si>
  <si>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</si>
  <si>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</si>
  <si>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</si>
  <si>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</si>
  <si>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</si>
  <si>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</si>
  <si>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</si>
  <si>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</si>
  <si>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</si>
  <si>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</si>
  <si>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</si>
  <si>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</si>
  <si>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</si>
  <si>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</si>
  <si>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</si>
  <si>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</si>
  <si>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</si>
  <si>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</si>
  <si>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</si>
  <si>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</si>
  <si>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</si>
  <si>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</si>
  <si>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</si>
  <si>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</si>
  <si>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</si>
  <si>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</si>
  <si>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</si>
  <si>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</si>
  <si>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</si>
  <si>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</si>
  <si>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</si>
  <si>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</si>
  <si>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</si>
  <si>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</si>
  <si>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</si>
  <si>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</si>
  <si>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</si>
  <si>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</si>
  <si>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</si>
  <si>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</si>
  <si>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</si>
  <si>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</si>
  <si>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</si>
  <si>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</si>
  <si>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</si>
  <si>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</si>
  <si>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</si>
  <si>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</si>
  <si>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</si>
  <si>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</si>
  <si>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</si>
  <si>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</si>
  <si>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</si>
  <si>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</si>
  <si>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</si>
  <si>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</si>
  <si>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</si>
  <si>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</si>
  <si>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</si>
  <si>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</si>
  <si>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</si>
  <si>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</si>
  <si>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</si>
  <si>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</si>
  <si>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</si>
  <si>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</si>
  <si>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</si>
  <si>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</si>
  <si>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</si>
  <si>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</si>
  <si>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</si>
  <si>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</si>
  <si>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</si>
  <si>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</si>
  <si>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</si>
  <si>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</si>
  <si>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</si>
  <si>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</si>
  <si>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</si>
  <si>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</si>
  <si>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</si>
  <si>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</si>
  <si>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</si>
  <si>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</si>
  <si>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</si>
  <si>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</si>
  <si>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</si>
  <si>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</si>
  <si>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</si>
  <si>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</si>
  <si>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</si>
  <si>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</si>
  <si>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</si>
  <si>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</si>
  <si>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</si>
  <si>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</si>
  <si>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</si>
  <si>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</si>
  <si>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</si>
  <si>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</si>
  <si>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</si>
  <si>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</si>
  <si>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</si>
  <si>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</si>
  <si>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</si>
  <si>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</si>
  <si>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</si>
  <si>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</si>
  <si>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</si>
  <si>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</si>
  <si>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</si>
  <si>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</si>
  <si>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</si>
  <si>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</si>
  <si>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</si>
  <si>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</si>
  <si>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</si>
  <si>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</si>
  <si>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</si>
  <si>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</si>
  <si>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</si>
  <si>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</si>
  <si>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</si>
  <si>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</si>
  <si>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</si>
  <si>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</si>
  <si>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</si>
  <si>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</si>
  <si>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</si>
  <si>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</si>
  <si>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</si>
  <si>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</si>
  <si>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</si>
  <si>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</si>
  <si>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</si>
  <si>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</si>
  <si>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</si>
  <si>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</si>
  <si>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</si>
  <si>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</si>
  <si>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</si>
  <si>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</si>
  <si>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</si>
  <si>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</si>
  <si>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</si>
  <si>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</si>
  <si>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</si>
  <si>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</si>
  <si>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</si>
  <si>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</si>
  <si>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</si>
  <si>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</si>
  <si>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</si>
  <si>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</si>
  <si>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</si>
  <si>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</si>
  <si>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</si>
  <si>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</si>
  <si>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</si>
  <si>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</si>
  <si>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</si>
  <si>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</si>
  <si>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</si>
  <si>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</si>
  <si>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</si>
  <si>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</si>
  <si>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</si>
  <si>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</si>
  <si>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</si>
  <si>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</si>
  <si>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</si>
  <si>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</si>
  <si>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</si>
  <si>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</si>
  <si>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</si>
  <si>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</si>
  <si>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</si>
  <si>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</si>
  <si>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</si>
  <si>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</si>
  <si>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</si>
  <si>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</si>
  <si>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</si>
  <si>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</si>
  <si>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</si>
  <si>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</si>
  <si>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</si>
  <si>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</si>
  <si>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</si>
  <si>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</si>
  <si>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</si>
  <si>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</si>
  <si>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</si>
  <si>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</si>
  <si>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</si>
  <si>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</si>
  <si>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</si>
  <si>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</si>
  <si>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</si>
  <si>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</si>
  <si>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</si>
  <si>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</si>
  <si>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</si>
  <si>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</si>
  <si>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</si>
  <si>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</si>
  <si>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</si>
  <si>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</si>
  <si>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</si>
  <si>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</si>
  <si>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</si>
  <si>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</si>
  <si>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</si>
  <si>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</si>
  <si>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</si>
  <si>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</si>
  <si>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</si>
  <si>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</si>
  <si>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</si>
  <si>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</si>
  <si>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</si>
  <si>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</si>
  <si>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</si>
  <si>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</si>
  <si>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</si>
  <si>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</si>
  <si>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</si>
  <si>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</si>
  <si>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</si>
  <si>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</si>
  <si>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</si>
  <si>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</si>
  <si>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</si>
  <si>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</si>
  <si>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</si>
  <si>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</si>
  <si>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</si>
  <si>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</si>
  <si>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</si>
  <si>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</si>
  <si>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</si>
  <si>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</si>
  <si>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</si>
  <si>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</si>
  <si>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</si>
  <si>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</si>
  <si>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</si>
  <si>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</si>
  <si>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</si>
  <si>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</si>
  <si>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</si>
  <si>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</si>
  <si>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</si>
  <si>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</si>
  <si>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</si>
  <si>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</si>
  <si>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</si>
  <si>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</si>
  <si>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</si>
  <si>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</si>
  <si>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</si>
  <si>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</si>
  <si>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</si>
  <si>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</si>
  <si>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</si>
  <si>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</si>
  <si>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</si>
  <si>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</si>
  <si>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</si>
  <si>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</si>
  <si>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</si>
  <si>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</si>
  <si>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</si>
  <si>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</si>
  <si>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</si>
  <si>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</si>
  <si>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</si>
  <si>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</si>
  <si>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</si>
  <si>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</si>
  <si>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</si>
  <si>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</si>
  <si>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</si>
  <si>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</si>
  <si>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</si>
  <si>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</si>
  <si>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</si>
  <si>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</si>
  <si>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</si>
  <si>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</si>
  <si>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</si>
  <si>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</si>
  <si>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</si>
  <si>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</si>
  <si>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</si>
  <si>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</si>
  <si>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</si>
  <si>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</si>
  <si>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</si>
  <si>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</si>
  <si>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</si>
  <si>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</si>
  <si>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</si>
  <si>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</si>
  <si>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</si>
  <si>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</si>
  <si>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</si>
  <si>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</si>
  <si>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</si>
  <si>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</si>
  <si>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</si>
  <si>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</si>
  <si>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</si>
  <si>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</si>
  <si>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</si>
  <si>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</si>
  <si>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</si>
  <si>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</si>
  <si>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</si>
  <si>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</si>
  <si>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</si>
  <si>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</si>
  <si>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</si>
  <si>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</si>
  <si>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</si>
  <si>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</si>
  <si>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</si>
  <si>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</si>
  <si>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</si>
  <si>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</si>
  <si>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</si>
  <si>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</si>
  <si>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</si>
  <si>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</si>
  <si>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</si>
  <si>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</si>
  <si>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</si>
  <si>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</si>
  <si>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</si>
  <si>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</si>
  <si>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</si>
  <si>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</si>
  <si>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</si>
  <si>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</si>
  <si>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</si>
  <si>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</si>
  <si>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</si>
  <si>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</si>
  <si>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</si>
  <si>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</si>
  <si>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</si>
  <si>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</si>
  <si>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</si>
  <si>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</si>
  <si>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</si>
  <si>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</si>
  <si>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</si>
  <si>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</si>
  <si>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</si>
  <si>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</si>
  <si>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</si>
  <si>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</si>
  <si>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</si>
  <si>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</si>
  <si>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</si>
  <si>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</si>
  <si>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</si>
  <si>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</si>
  <si>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</si>
  <si>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</si>
  <si>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</si>
  <si>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</si>
  <si>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</si>
  <si>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</si>
  <si>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</si>
  <si>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</si>
  <si>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</si>
  <si>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</si>
  <si>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</si>
  <si>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</si>
  <si>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</si>
  <si>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</si>
  <si>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</si>
  <si>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</si>
  <si>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</si>
  <si>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</si>
  <si>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</si>
  <si>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</si>
  <si>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</si>
  <si>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</si>
  <si>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</si>
  <si>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</si>
  <si>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</si>
  <si>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</si>
  <si>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</si>
  <si>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</si>
  <si>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</si>
  <si>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</si>
  <si>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</si>
  <si>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</si>
  <si>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</si>
  <si>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</si>
  <si>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</si>
  <si>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</si>
  <si>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</si>
  <si>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</si>
  <si>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</si>
  <si>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</si>
  <si>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</si>
  <si>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</si>
  <si>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</si>
  <si>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</si>
  <si>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</si>
  <si>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</si>
  <si>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</si>
  <si>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</si>
  <si>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</si>
  <si>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</si>
  <si>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</si>
  <si>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</si>
  <si>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</si>
  <si>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</si>
  <si>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</si>
  <si>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</si>
  <si>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</si>
  <si>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</si>
  <si>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</si>
  <si>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</si>
  <si>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</si>
  <si>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</si>
  <si>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</si>
  <si>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</si>
  <si>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</si>
  <si>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</si>
  <si>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</si>
  <si>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</si>
  <si>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</si>
  <si>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</si>
  <si>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</si>
  <si>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</si>
  <si>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</si>
  <si>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</si>
  <si>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</si>
  <si>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</si>
  <si>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</si>
  <si>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</si>
  <si>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</si>
  <si>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</si>
  <si>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</si>
  <si>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</si>
  <si>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</si>
  <si>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</si>
  <si>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</si>
  <si>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</si>
  <si>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</si>
  <si>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</si>
  <si>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</si>
  <si>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</si>
  <si>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</si>
  <si>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</si>
  <si>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</si>
  <si>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</si>
  <si>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</si>
  <si>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</si>
  <si>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</si>
  <si>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</si>
  <si>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</si>
  <si>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</si>
  <si>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</si>
  <si>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</si>
  <si>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</si>
  <si>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</si>
  <si>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</si>
  <si>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</si>
  <si>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</si>
  <si>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</si>
  <si>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</si>
  <si>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</si>
  <si>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</si>
  <si>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</si>
  <si>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</si>
  <si>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</si>
  <si>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</si>
  <si>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</si>
  <si>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</si>
  <si>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</si>
  <si>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</si>
  <si>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</si>
  <si>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</si>
  <si>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</si>
  <si>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</si>
  <si>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</si>
  <si>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</si>
  <si>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</si>
  <si>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</si>
  <si>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</si>
  <si>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</si>
  <si>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</si>
  <si>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</si>
  <si>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</si>
  <si>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</si>
  <si>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</si>
  <si>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</si>
  <si>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</si>
  <si>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</si>
  <si>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</si>
  <si>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</si>
  <si>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</si>
  <si>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</si>
  <si>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</si>
  <si>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</si>
  <si>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</si>
  <si>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</si>
  <si>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</si>
  <si>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</si>
  <si>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</si>
  <si>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</si>
  <si>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</si>
  <si>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</si>
  <si>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</si>
  <si>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</si>
  <si>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</si>
  <si>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</si>
  <si>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</si>
  <si>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</si>
  <si>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</si>
  <si>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</si>
  <si>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</si>
  <si>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</si>
  <si>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</si>
  <si>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</si>
  <si>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</si>
  <si>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</si>
  <si>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</si>
  <si>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</si>
  <si>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</si>
  <si>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</si>
  <si>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</si>
  <si>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</si>
  <si>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</si>
  <si>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</si>
  <si>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</si>
  <si>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</si>
  <si>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</si>
  <si>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</si>
  <si>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</si>
  <si>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</si>
  <si>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</si>
  <si>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</si>
  <si>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</si>
  <si>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</si>
  <si>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</si>
  <si>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</si>
  <si>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</si>
  <si>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</si>
  <si>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</si>
  <si>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</si>
  <si>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</si>
  <si>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</si>
  <si>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</si>
  <si>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</si>
  <si>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</si>
  <si>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</si>
  <si>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</si>
  <si>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</si>
  <si>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</si>
  <si>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</si>
  <si>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</si>
  <si>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</si>
  <si>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</si>
  <si>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</si>
  <si>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</si>
  <si>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</si>
  <si>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</si>
  <si>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</si>
  <si>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</si>
  <si>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</si>
  <si>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</si>
  <si>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</si>
  <si>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</si>
  <si>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</si>
  <si>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</si>
  <si>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</si>
  <si>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</si>
  <si>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</si>
  <si>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</si>
  <si>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</si>
  <si>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</si>
  <si>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</si>
  <si>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</si>
  <si>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</si>
  <si>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</si>
  <si>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</si>
  <si>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</si>
  <si>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</si>
  <si>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</si>
  <si>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</si>
  <si>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</si>
  <si>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</si>
  <si>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</si>
  <si>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</si>
  <si>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</si>
  <si>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</si>
  <si>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</si>
  <si>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</si>
  <si>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</si>
  <si>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</si>
  <si>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</si>
  <si>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</si>
  <si>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</si>
  <si>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</si>
  <si>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</si>
  <si>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</si>
  <si>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</si>
  <si>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</si>
  <si>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</si>
  <si>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</si>
  <si>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</si>
  <si>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</si>
  <si>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</si>
  <si>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</si>
  <si>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</si>
  <si>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</si>
  <si>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</si>
  <si>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</si>
  <si>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</si>
  <si>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</si>
  <si>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</si>
  <si>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</si>
  <si>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</si>
  <si>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</si>
  <si>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</si>
  <si>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</si>
  <si>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</si>
  <si>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</si>
  <si>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</si>
  <si>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</si>
  <si>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</si>
  <si>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</si>
  <si>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</si>
  <si>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</si>
  <si>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</si>
  <si>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</si>
  <si>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</si>
  <si>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</si>
  <si>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</si>
  <si>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</si>
  <si>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</si>
  <si>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</si>
  <si>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</si>
  <si>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</si>
  <si>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</si>
  <si>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</si>
  <si>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</si>
  <si>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</si>
  <si>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</si>
  <si>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</si>
  <si>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</si>
  <si>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</si>
  <si>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</si>
  <si>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</si>
  <si>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</si>
  <si>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</si>
  <si>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</si>
  <si>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</si>
  <si>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</si>
  <si>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</si>
  <si>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</si>
  <si>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</si>
  <si>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</si>
  <si>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</si>
  <si>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</si>
  <si>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</si>
  <si>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</si>
  <si>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</si>
  <si>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</si>
  <si>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</si>
  <si>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</si>
  <si>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</si>
  <si>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</si>
  <si>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</si>
  <si>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</si>
  <si>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</si>
  <si>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</si>
  <si>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</si>
  <si>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</si>
  <si>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</si>
  <si>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</si>
  <si>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</si>
  <si>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</si>
  <si>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</si>
  <si>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</si>
  <si>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</si>
  <si>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</si>
  <si>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</si>
  <si>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</si>
  <si>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</si>
  <si>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</si>
  <si>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</si>
  <si>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</si>
  <si>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</si>
  <si>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</si>
  <si>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</si>
  <si>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</si>
  <si>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</si>
  <si>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</si>
  <si>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</si>
  <si>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</si>
  <si>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</si>
  <si>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</si>
  <si>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</si>
  <si>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</si>
  <si>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</si>
  <si>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</si>
  <si>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</si>
  <si>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</si>
  <si>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</si>
  <si>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</si>
  <si>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</si>
  <si>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</si>
  <si>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</si>
  <si>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</si>
  <si>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</si>
  <si>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</si>
  <si>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</si>
  <si>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</si>
  <si>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</si>
  <si>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</si>
  <si>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</si>
  <si>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</si>
  <si>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</si>
  <si>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</si>
  <si>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</si>
  <si>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</si>
  <si>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</si>
  <si>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</si>
  <si>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</si>
  <si>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</si>
  <si>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</si>
  <si>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</si>
  <si>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</si>
  <si>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</si>
  <si>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</si>
  <si>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</si>
  <si>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</si>
  <si>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</si>
  <si>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</si>
  <si>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</si>
  <si>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</si>
  <si>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</si>
  <si>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</si>
  <si>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</si>
  <si>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</si>
  <si>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</si>
  <si>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</si>
  <si>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</si>
  <si>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</si>
  <si>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</si>
  <si>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</si>
  <si>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</si>
  <si>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</si>
  <si>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</si>
  <si>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</si>
  <si>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</si>
  <si>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</si>
  <si>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</si>
  <si>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</si>
  <si>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</si>
  <si>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</si>
  <si>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</si>
  <si>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</si>
  <si>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</si>
  <si>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</si>
  <si>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</si>
  <si>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</si>
  <si>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</si>
  <si>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</si>
  <si>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</si>
  <si>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</si>
  <si>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</si>
  <si>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</si>
  <si>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</si>
  <si>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</si>
  <si>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</si>
  <si>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</si>
  <si>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</si>
  <si>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</si>
  <si>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</si>
  <si>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</si>
  <si>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</si>
  <si>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</si>
  <si>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</si>
  <si>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</si>
  <si>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</si>
  <si>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</si>
  <si>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</si>
  <si>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</si>
  <si>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</si>
  <si>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</si>
  <si>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</si>
  <si>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</si>
  <si>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</si>
  <si>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</si>
  <si>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</si>
  <si>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</si>
  <si>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</si>
  <si>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</si>
  <si>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</si>
  <si>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</si>
  <si>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</si>
  <si>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</si>
  <si>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</si>
  <si>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</si>
  <si>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</si>
  <si>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</si>
  <si>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</si>
  <si>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</si>
  <si>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</si>
  <si>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</si>
  <si>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</si>
  <si>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</si>
  <si>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</si>
  <si>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</si>
  <si>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</si>
  <si>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</si>
  <si>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</si>
  <si>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</si>
  <si>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</si>
  <si>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</si>
  <si>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</si>
  <si>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</si>
  <si>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</si>
  <si>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</si>
  <si>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</si>
  <si>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</si>
  <si>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</si>
  <si>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</si>
  <si>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</si>
  <si>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</si>
  <si>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</si>
  <si>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</si>
  <si>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</si>
  <si>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</si>
  <si>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</si>
  <si>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</si>
  <si>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</si>
  <si>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</si>
  <si>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</si>
  <si>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</si>
  <si>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</si>
  <si>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</si>
  <si>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</si>
  <si>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</si>
  <si>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</si>
  <si>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</si>
  <si>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</si>
  <si>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</si>
  <si>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</si>
  <si>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</si>
  <si>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</si>
  <si>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</si>
  <si>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</si>
  <si>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</si>
  <si>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</si>
  <si>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</si>
  <si>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</si>
  <si>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</si>
  <si>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</si>
  <si>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</si>
  <si>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</si>
  <si>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</si>
  <si>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</si>
  <si>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</si>
  <si>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</si>
  <si>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</si>
  <si>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</si>
  <si>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</si>
  <si>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</si>
  <si>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</si>
  <si>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</si>
  <si>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</si>
  <si>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</si>
  <si>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</si>
  <si>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</si>
  <si>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</si>
  <si>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</si>
  <si>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</si>
  <si>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</si>
  <si>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</si>
  <si>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</si>
  <si>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</si>
  <si>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</si>
  <si>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</si>
  <si>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</si>
  <si>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</si>
  <si>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</si>
  <si>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</si>
  <si>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</si>
  <si>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</si>
  <si>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</si>
  <si>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</si>
  <si>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</si>
  <si>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</si>
  <si>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</si>
  <si>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</si>
  <si>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</si>
  <si>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</si>
  <si>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</si>
  <si>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</si>
  <si>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</si>
  <si>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</si>
  <si>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</si>
  <si>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</si>
  <si>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</si>
  <si>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</si>
  <si>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</si>
  <si>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</si>
  <si>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</si>
  <si>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</si>
  <si>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</si>
  <si>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</si>
  <si>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</si>
  <si>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</si>
  <si>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</si>
  <si>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</si>
  <si>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</si>
  <si>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</si>
  <si>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</si>
  <si>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</si>
  <si>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</si>
  <si>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</si>
  <si>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</si>
  <si>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</si>
  <si>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</si>
  <si>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</si>
  <si>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</si>
  <si>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</si>
  <si>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</si>
  <si>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</si>
  <si>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</si>
  <si>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</si>
  <si>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</si>
  <si>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</si>
  <si>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</si>
  <si>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</si>
  <si>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</si>
  <si>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</si>
  <si>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</si>
  <si>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</si>
  <si>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</si>
  <si>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</si>
  <si>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</si>
  <si>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</si>
  <si>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</si>
  <si>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</si>
  <si>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</si>
  <si>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</si>
  <si>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</si>
  <si>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</si>
  <si>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</si>
  <si>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</si>
  <si>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</si>
  <si>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</si>
  <si>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</si>
  <si>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</si>
  <si>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</si>
  <si>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</si>
  <si>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</si>
  <si>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</si>
  <si>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</si>
  <si>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</si>
  <si>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</si>
  <si>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</si>
  <si>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</si>
  <si>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</si>
  <si>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</si>
  <si>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</si>
  <si>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</si>
  <si>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</si>
  <si>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</si>
  <si>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</si>
  <si>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</si>
  <si>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</si>
  <si>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</si>
  <si>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</si>
  <si>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</si>
  <si>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</si>
  <si>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</si>
  <si>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</si>
  <si>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</si>
  <si>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</si>
  <si>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</si>
  <si>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</si>
  <si>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</si>
  <si>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</si>
  <si>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</si>
  <si>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</si>
  <si>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</si>
  <si>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</si>
  <si>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</si>
  <si>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</si>
  <si>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</si>
  <si>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</si>
  <si>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</si>
  <si>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</si>
  <si>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</si>
  <si>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</si>
  <si>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</si>
  <si>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</si>
  <si>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</si>
  <si>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</si>
  <si>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</si>
  <si>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</si>
  <si>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</si>
  <si>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</si>
  <si>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</si>
  <si>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</si>
  <si>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</si>
  <si>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</si>
  <si>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</si>
  <si>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</si>
  <si>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</si>
  <si>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</si>
  <si>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</si>
  <si>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</si>
  <si>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</si>
  <si>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</si>
  <si>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</si>
  <si>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</si>
  <si>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</si>
  <si>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</si>
  <si>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</si>
  <si>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</si>
  <si>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</si>
  <si>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</si>
  <si>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</si>
  <si>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</si>
  <si>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</si>
  <si>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</si>
  <si>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</si>
  <si>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</si>
  <si>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</si>
  <si>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</si>
  <si>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</si>
  <si>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</si>
  <si>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</si>
  <si>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</si>
  <si>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</si>
  <si>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</si>
  <si>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</si>
  <si>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</si>
  <si>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</si>
  <si>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</si>
  <si>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</si>
  <si>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</si>
  <si>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</si>
  <si>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</si>
  <si>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</si>
  <si>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</si>
  <si>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</si>
  <si>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</si>
  <si>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</si>
  <si>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</si>
  <si>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</si>
  <si>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</si>
  <si>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</si>
  <si>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</si>
  <si>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</si>
  <si>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</si>
  <si>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</si>
  <si>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</si>
  <si>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</si>
  <si>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</si>
  <si>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</si>
  <si>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</si>
  <si>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</si>
  <si>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</si>
  <si>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</si>
  <si>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</si>
  <si>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</si>
  <si>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</si>
  <si>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</si>
  <si>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</si>
  <si>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</si>
  <si>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</si>
  <si>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</si>
  <si>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</si>
  <si>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</si>
  <si>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</si>
  <si>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</si>
  <si>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</si>
  <si>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</si>
  <si>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</si>
  <si>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</si>
  <si>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</si>
  <si>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</si>
  <si>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</si>
  <si>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</si>
  <si>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</si>
  <si>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</si>
  <si>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</si>
  <si>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</si>
  <si>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</si>
  <si>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</si>
  <si>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</si>
  <si>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</si>
  <si>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</si>
  <si>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</si>
  <si>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</si>
  <si>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</si>
  <si>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</si>
  <si>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</si>
  <si>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</si>
  <si>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</si>
  <si>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</si>
  <si>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</si>
  <si>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</si>
  <si>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</si>
  <si>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</si>
  <si>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</si>
  <si>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</si>
  <si>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</si>
  <si>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</si>
  <si>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</si>
  <si>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</si>
  <si>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</si>
  <si>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</si>
  <si>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</si>
  <si>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</si>
  <si>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</si>
  <si>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</si>
  <si>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</si>
  <si>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</si>
  <si>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</si>
  <si>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</si>
  <si>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</si>
  <si>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</si>
  <si>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</si>
  <si>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</si>
  <si>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</si>
  <si>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</si>
  <si>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</si>
  <si>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</si>
  <si>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</si>
  <si>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</si>
  <si>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</si>
  <si>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</si>
  <si>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</si>
  <si>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</si>
  <si>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</si>
  <si>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</si>
  <si>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</si>
  <si>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</si>
  <si>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</si>
  <si>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</si>
  <si>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</si>
  <si>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</si>
  <si>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</si>
  <si>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</si>
  <si>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</si>
  <si>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</si>
  <si>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</si>
  <si>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</si>
  <si>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</si>
  <si>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</si>
  <si>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</si>
  <si>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</si>
  <si>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</si>
  <si>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</si>
  <si>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</si>
  <si>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</si>
  <si>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</si>
  <si>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</si>
  <si>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</si>
  <si>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</si>
  <si>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</si>
  <si>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</si>
  <si>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</si>
  <si>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</si>
  <si>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</si>
  <si>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</si>
  <si>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</si>
  <si>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</si>
  <si>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</si>
  <si>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</si>
  <si>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</si>
  <si>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</si>
  <si>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</si>
  <si>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</si>
  <si>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</si>
  <si>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</si>
  <si>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</si>
  <si>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</si>
  <si>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</si>
  <si>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</si>
  <si>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</si>
  <si>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</si>
  <si>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</si>
  <si>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</si>
  <si>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</si>
  <si>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</si>
  <si>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</si>
  <si>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</si>
  <si>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</si>
  <si>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</si>
  <si>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</si>
  <si>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</si>
  <si>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</si>
  <si>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</si>
  <si>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</si>
  <si>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</si>
  <si>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</si>
  <si>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</si>
  <si>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</si>
  <si>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</si>
  <si>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</si>
  <si>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</si>
  <si>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</si>
  <si>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</si>
  <si>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</si>
  <si>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</si>
  <si>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</si>
  <si>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</si>
  <si>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</si>
  <si>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</si>
  <si>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</si>
  <si>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</si>
  <si>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</si>
  <si>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</si>
  <si>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</si>
  <si>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</si>
  <si>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</si>
  <si>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</si>
  <si>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</si>
  <si>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</si>
  <si>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</si>
  <si>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</si>
  <si>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</si>
  <si>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</si>
  <si>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</si>
  <si>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</si>
  <si>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</si>
  <si>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</si>
  <si>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</si>
  <si>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</si>
  <si>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</si>
  <si>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</si>
  <si>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</si>
  <si>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</si>
  <si>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</si>
  <si>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</si>
  <si>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</si>
  <si>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</si>
  <si>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</si>
  <si>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</si>
  <si>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</si>
  <si>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</si>
  <si>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</si>
  <si>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</si>
  <si>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</si>
  <si>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</si>
  <si>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</si>
  <si>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</si>
  <si>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</si>
  <si>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</si>
  <si>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</si>
  <si>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</si>
  <si>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</si>
  <si>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</si>
  <si>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</si>
  <si>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</si>
  <si>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</si>
  <si>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</si>
  <si>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</si>
  <si>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</si>
  <si>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</si>
  <si>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</si>
  <si>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</si>
  <si>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</si>
  <si>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</si>
  <si>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</si>
  <si>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</si>
  <si>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</si>
  <si>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</si>
  <si>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</si>
  <si>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</si>
  <si>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</si>
  <si>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</si>
  <si>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</si>
  <si>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</si>
  <si>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</si>
  <si>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</si>
  <si>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</si>
  <si>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</si>
  <si>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</si>
  <si>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</si>
  <si>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</si>
  <si>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</si>
  <si>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</si>
  <si>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</si>
  <si>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</si>
  <si>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</si>
  <si>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</si>
  <si>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</si>
  <si>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</si>
  <si>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</si>
  <si>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</si>
  <si>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</si>
  <si>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</si>
  <si>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</si>
  <si>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</si>
  <si>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</si>
  <si>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</si>
  <si>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</si>
  <si>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</si>
  <si>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</si>
  <si>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</si>
  <si>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</si>
  <si>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</si>
  <si>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</si>
  <si>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</si>
  <si>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</si>
  <si>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</si>
  <si>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</si>
  <si>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</si>
  <si>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</si>
  <si>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</si>
  <si>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</si>
  <si>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</si>
  <si>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</si>
  <si>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</si>
  <si>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</si>
  <si>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</si>
  <si>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</si>
  <si>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</si>
  <si>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</si>
  <si>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</si>
  <si>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</si>
  <si>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</si>
  <si>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</si>
  <si>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</si>
  <si>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</si>
  <si>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</si>
  <si>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</si>
  <si>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</si>
  <si>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</si>
  <si>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</si>
  <si>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</si>
  <si>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</si>
  <si>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</si>
  <si>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</si>
  <si>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</si>
  <si>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</si>
  <si>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</si>
  <si>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</si>
  <si>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</si>
  <si>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</si>
  <si>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</si>
  <si>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</si>
  <si>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</si>
  <si>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</si>
  <si>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</si>
  <si>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</si>
  <si>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</si>
  <si>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</si>
  <si>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</si>
  <si>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</si>
  <si>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</si>
  <si>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</si>
  <si>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</si>
  <si>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</si>
  <si>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</si>
  <si>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</si>
  <si>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</si>
  <si>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</si>
  <si>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</si>
  <si>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</si>
  <si>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</si>
  <si>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</si>
  <si>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</si>
  <si>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</si>
  <si>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</si>
  <si>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</si>
  <si>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</si>
  <si>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</si>
  <si>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</si>
  <si>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</si>
  <si>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</si>
  <si>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</si>
  <si>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</si>
  <si>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</si>
  <si>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</si>
  <si>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</si>
  <si>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</si>
  <si>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</si>
  <si>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</si>
  <si>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</si>
  <si>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</si>
  <si>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</si>
  <si>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</si>
  <si>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</si>
  <si>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</si>
  <si>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</si>
  <si>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</si>
  <si>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</si>
  <si>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</si>
  <si>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</si>
  <si>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</si>
  <si>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</si>
  <si>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</si>
  <si>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</si>
  <si>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</si>
  <si>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</si>
  <si>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</si>
  <si>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</si>
  <si>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</si>
  <si>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</si>
  <si>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</si>
  <si>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</si>
  <si>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</si>
  <si>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</si>
  <si>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</si>
  <si>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</si>
  <si>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</si>
  <si>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</si>
  <si>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</si>
  <si>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</si>
  <si>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</si>
  <si>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</si>
  <si>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</si>
  <si>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</si>
  <si>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</si>
  <si>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</si>
  <si>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</si>
  <si>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</si>
  <si>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</si>
  <si>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</si>
  <si>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</si>
  <si>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</si>
  <si>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</si>
  <si>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</si>
  <si>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</si>
  <si>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</si>
  <si>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</si>
  <si>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</si>
  <si>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</si>
  <si>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</si>
  <si>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</si>
  <si>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</si>
  <si>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</si>
  <si>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</si>
  <si>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</si>
  <si>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</si>
  <si>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</si>
  <si>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</si>
  <si>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</si>
  <si>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</si>
  <si>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</si>
  <si>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</si>
  <si>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</si>
  <si>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</si>
  <si>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</si>
  <si>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</si>
  <si>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</si>
  <si>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</si>
  <si>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</si>
  <si>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</si>
  <si>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</si>
  <si>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</si>
  <si>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</si>
  <si>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</si>
  <si>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</si>
  <si>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</si>
  <si>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</si>
  <si>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</si>
  <si>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</si>
  <si>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</si>
  <si>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</si>
  <si>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</si>
  <si>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</si>
  <si>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</si>
  <si>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</si>
  <si>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</si>
  <si>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</si>
  <si>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</si>
  <si>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</si>
  <si>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</si>
  <si>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</si>
  <si>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</si>
  <si>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</si>
  <si>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</si>
  <si>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</si>
  <si>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</si>
  <si>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</si>
  <si>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</si>
  <si>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</si>
  <si>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</si>
  <si>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</si>
  <si>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</si>
  <si>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</si>
  <si>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</si>
  <si>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</si>
  <si>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</si>
  <si>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</si>
  <si>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</si>
  <si>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</si>
  <si>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</si>
  <si>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</si>
  <si>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</si>
  <si>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</si>
  <si>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</si>
  <si>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</si>
  <si>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</si>
  <si>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</si>
  <si>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</si>
  <si>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</si>
  <si>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</si>
  <si>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</si>
  <si>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</si>
  <si>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</si>
  <si>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</si>
  <si>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</si>
  <si>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</si>
  <si>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</si>
  <si>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</si>
  <si>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</si>
  <si>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</si>
  <si>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</si>
  <si>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</si>
  <si>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</si>
  <si>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</si>
  <si>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</si>
  <si>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</si>
  <si>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</si>
  <si>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</si>
  <si>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</si>
  <si>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</si>
  <si>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</si>
  <si>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</si>
  <si>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</si>
  <si>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</si>
  <si>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</si>
  <si>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</si>
  <si>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</si>
  <si>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</si>
  <si>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</si>
  <si>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</si>
  <si>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</si>
  <si>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</si>
  <si>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</si>
  <si>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</si>
  <si>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</si>
  <si>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</si>
  <si>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</si>
  <si>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</si>
  <si>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</si>
  <si>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</si>
  <si>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</si>
  <si>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</si>
  <si>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</si>
  <si>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</si>
  <si>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</si>
  <si>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</si>
  <si>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</si>
  <si>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</si>
  <si>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</si>
  <si>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</si>
  <si>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</si>
  <si>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</si>
  <si>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</si>
  <si>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</si>
  <si>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</si>
  <si>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</si>
  <si>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</si>
  <si>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</si>
  <si>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</si>
  <si>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</si>
  <si>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</si>
  <si>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</si>
  <si>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</si>
  <si>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</si>
  <si>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</si>
  <si>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</si>
  <si>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</si>
  <si>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</si>
  <si>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</si>
  <si>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</si>
  <si>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</si>
  <si>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</si>
  <si>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</si>
  <si>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</si>
  <si>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</si>
  <si>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</si>
  <si>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</si>
  <si>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</si>
  <si>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</si>
  <si>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</si>
  <si>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</si>
  <si>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</si>
  <si>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</si>
  <si>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</si>
  <si>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</si>
  <si>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</si>
  <si>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</si>
  <si>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</si>
  <si>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</si>
  <si>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</si>
  <si>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</si>
  <si>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</si>
  <si>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</si>
  <si>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</si>
  <si>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</si>
  <si>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</si>
  <si>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</si>
  <si>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</si>
  <si>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</si>
  <si>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</si>
  <si>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</si>
  <si>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</si>
  <si>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</si>
  <si>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</si>
  <si>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</si>
  <si>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</si>
  <si>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</si>
  <si>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</si>
  <si>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</si>
  <si>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</si>
  <si>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</si>
  <si>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</si>
  <si>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</si>
  <si>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</si>
  <si>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</si>
  <si>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</si>
  <si>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</si>
  <si>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</si>
  <si>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</si>
  <si>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</si>
  <si>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</si>
  <si>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</si>
  <si>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</si>
  <si>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</si>
  <si>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</si>
  <si>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</si>
  <si>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</si>
  <si>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</si>
  <si>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</si>
  <si>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</si>
  <si>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</si>
  <si>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</si>
  <si>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</si>
  <si>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</si>
  <si>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</si>
  <si>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</si>
  <si>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</si>
  <si>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</si>
  <si>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</si>
  <si>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</si>
  <si>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</si>
  <si>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</si>
  <si>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</si>
  <si>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</si>
  <si>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</si>
  <si>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</si>
  <si>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</si>
  <si>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</si>
  <si>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</si>
  <si>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</si>
  <si>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</si>
  <si>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</si>
  <si>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</si>
  <si>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</si>
  <si>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</si>
  <si>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</si>
  <si>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</si>
  <si>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</si>
  <si>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</si>
  <si>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</si>
  <si>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</si>
  <si>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</si>
  <si>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</si>
  <si>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</si>
  <si>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</si>
  <si>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</si>
  <si>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</si>
  <si>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</si>
  <si>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</si>
  <si>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</si>
  <si>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</si>
  <si>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</si>
  <si>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</si>
  <si>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</si>
  <si>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</si>
  <si>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</si>
  <si>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</si>
  <si>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</si>
  <si>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</si>
  <si>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</si>
  <si>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</si>
  <si>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</si>
  <si>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</si>
  <si>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</si>
  <si>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</si>
  <si>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</si>
  <si>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</si>
  <si>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</si>
  <si>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</si>
  <si>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</si>
  <si>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</si>
  <si>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</si>
  <si>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</si>
  <si>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</si>
  <si>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</si>
  <si>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</si>
  <si>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</si>
  <si>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</si>
  <si>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</si>
  <si>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</si>
  <si>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</si>
  <si>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</si>
  <si>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</si>
  <si>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</si>
  <si>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</si>
  <si>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</si>
  <si>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</si>
  <si>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</si>
  <si>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</si>
  <si>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</si>
  <si>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</si>
  <si>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</si>
  <si>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</si>
  <si>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</si>
  <si>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</si>
  <si>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</si>
  <si>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</si>
  <si>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</si>
  <si>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</si>
  <si>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</si>
  <si>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</si>
  <si>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</si>
  <si>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</si>
  <si>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</si>
  <si>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</si>
  <si>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</si>
  <si>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</si>
  <si>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</si>
  <si>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</si>
  <si>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</si>
  <si>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</si>
  <si>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</si>
  <si>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</si>
  <si>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</si>
  <si>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</si>
  <si>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</si>
  <si>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</si>
  <si>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</si>
  <si>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</si>
  <si>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</si>
  <si>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</si>
  <si>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</si>
  <si>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</si>
  <si>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</si>
  <si>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</si>
  <si>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</si>
  <si>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</si>
  <si>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</si>
  <si>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</si>
  <si>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</si>
  <si>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</si>
  <si>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</si>
  <si>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</si>
  <si>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</si>
  <si>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</si>
  <si>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</si>
  <si>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</si>
  <si>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</si>
  <si>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</si>
  <si>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</si>
  <si>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</si>
  <si>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</si>
  <si>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</si>
  <si>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</si>
  <si>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</si>
  <si>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</si>
  <si>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</si>
  <si>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</si>
  <si>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</si>
  <si>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</si>
  <si>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</si>
  <si>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</si>
  <si>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</si>
  <si>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</si>
  <si>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</si>
  <si>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</si>
  <si>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</si>
  <si>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</si>
  <si>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</si>
  <si>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</si>
  <si>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</si>
  <si>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</si>
  <si>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</si>
  <si>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</si>
  <si>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</si>
  <si>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</si>
  <si>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</si>
  <si>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</si>
  <si>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</si>
  <si>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</si>
  <si>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</si>
  <si>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</si>
  <si>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</si>
  <si>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</si>
  <si>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</si>
  <si>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</si>
  <si>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</si>
  <si>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</si>
  <si>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</si>
  <si>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</si>
  <si>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</si>
  <si>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</si>
  <si>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</si>
  <si>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</si>
  <si>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</si>
  <si>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</si>
  <si>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</si>
  <si>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</si>
  <si>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</si>
  <si>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</si>
  <si>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</si>
  <si>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</si>
  <si>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</si>
  <si>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</si>
  <si>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</si>
  <si>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</si>
  <si>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</si>
  <si>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</si>
  <si>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</si>
  <si>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</si>
  <si>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</si>
  <si>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</si>
  <si>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</si>
  <si>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</si>
  <si>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</si>
  <si>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</si>
  <si>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</si>
  <si>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</si>
  <si>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</si>
  <si>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</si>
  <si>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</si>
  <si>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</si>
  <si>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</si>
  <si>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</si>
  <si>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</si>
  <si>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</si>
  <si>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</si>
  <si>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</si>
  <si>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</si>
  <si>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</si>
  <si>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</si>
  <si>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</si>
  <si>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</si>
  <si>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</si>
  <si>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</si>
  <si>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</si>
  <si>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</si>
  <si>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</si>
  <si>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</si>
  <si>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</si>
  <si>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</si>
  <si>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</si>
  <si>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</si>
  <si>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</si>
  <si>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</si>
  <si>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</si>
  <si>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</si>
  <si>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</si>
  <si>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</si>
  <si>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</si>
  <si>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</si>
  <si>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</si>
  <si>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</si>
  <si>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</si>
  <si>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</si>
  <si>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</si>
  <si>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</si>
  <si>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</si>
  <si>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</si>
  <si>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</si>
  <si>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</si>
  <si>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</si>
  <si>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</si>
  <si>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</si>
  <si>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</si>
  <si>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</si>
  <si>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</si>
  <si>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</si>
  <si>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</si>
  <si>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</si>
  <si>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</si>
  <si>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</si>
  <si>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</si>
  <si>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</si>
  <si>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</si>
  <si>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</si>
  <si>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</si>
  <si>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</si>
  <si>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</si>
  <si>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</si>
  <si>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</si>
  <si>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</si>
  <si>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</si>
  <si>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</si>
  <si>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</si>
  <si>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</si>
  <si>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</si>
  <si>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</si>
  <si>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</si>
  <si>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</si>
  <si>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</si>
  <si>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</si>
  <si>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</si>
  <si>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</si>
  <si>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</si>
  <si>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</si>
  <si>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</si>
  <si>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</si>
  <si>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</si>
  <si>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</si>
  <si>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</si>
  <si>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</si>
  <si>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</si>
  <si>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</si>
  <si>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</si>
  <si>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</si>
  <si>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</si>
  <si>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</si>
  <si>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</si>
  <si>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</si>
  <si>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</si>
  <si>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</si>
  <si>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</si>
  <si>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</si>
  <si>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</si>
  <si>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</si>
  <si>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</si>
  <si>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</si>
  <si>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</si>
  <si>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</si>
  <si>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</si>
  <si>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</si>
  <si>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</si>
  <si>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</si>
  <si>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</si>
  <si>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</si>
  <si>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</si>
  <si>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</si>
  <si>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</si>
  <si>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</si>
  <si>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</si>
  <si>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</si>
  <si>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</si>
  <si>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</si>
  <si>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</si>
  <si>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</si>
  <si>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</si>
  <si>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</si>
  <si>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</si>
  <si>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</si>
  <si>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</si>
  <si>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</si>
  <si>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</si>
  <si>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</si>
  <si>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</si>
  <si>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</si>
  <si>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</si>
  <si>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</si>
  <si>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</si>
  <si>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</si>
  <si>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</si>
  <si>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</si>
  <si>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</si>
  <si>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</si>
  <si>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</si>
  <si>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</si>
  <si>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</si>
  <si>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</si>
  <si>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</si>
  <si>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</si>
  <si>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</si>
  <si>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</si>
  <si>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</si>
  <si>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</si>
  <si>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</si>
  <si>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</si>
  <si>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</si>
  <si>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</si>
  <si>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</si>
  <si>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</si>
  <si>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</si>
  <si>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</si>
  <si>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</si>
  <si>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</si>
  <si>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</si>
  <si>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</si>
  <si>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</si>
  <si>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</si>
  <si>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</si>
  <si>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</si>
  <si>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</si>
  <si>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</si>
  <si>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</si>
  <si>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</si>
  <si>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</si>
  <si>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</si>
  <si>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</si>
  <si>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</si>
  <si>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</si>
  <si>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</si>
  <si>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</si>
  <si>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</si>
  <si>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</si>
  <si>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</si>
  <si>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</si>
  <si>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</si>
  <si>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</si>
  <si>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</si>
  <si>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</si>
  <si>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</si>
  <si>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</si>
  <si>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</si>
  <si>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</si>
  <si>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</si>
  <si>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</si>
  <si>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</si>
  <si>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</si>
  <si>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</si>
  <si>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</si>
  <si>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</si>
  <si>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</si>
  <si>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</si>
  <si>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</si>
  <si>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</si>
  <si>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</si>
  <si>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</si>
  <si>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</si>
  <si>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</si>
  <si>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</si>
  <si>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</si>
  <si>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</si>
  <si>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</si>
  <si>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</si>
  <si>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</si>
  <si>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</si>
  <si>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</si>
  <si>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</si>
  <si>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</si>
  <si>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</si>
  <si>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</si>
  <si>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</si>
  <si>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</si>
  <si>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</si>
  <si>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</si>
  <si>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</si>
  <si>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</si>
  <si>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</si>
  <si>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</si>
  <si>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</si>
  <si>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</si>
  <si>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</si>
  <si>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</si>
  <si>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</si>
  <si>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</si>
  <si>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</si>
  <si>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</si>
  <si>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</si>
  <si>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</si>
  <si>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</si>
  <si>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</si>
  <si>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</si>
  <si>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</si>
  <si>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</si>
  <si>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</si>
  <si>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</si>
  <si>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</si>
  <si>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</si>
  <si>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</si>
  <si>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</si>
  <si>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</si>
  <si>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</si>
  <si>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</si>
  <si>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</si>
  <si>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</si>
  <si>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</si>
  <si>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</si>
  <si>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</si>
  <si>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</si>
  <si>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</si>
  <si>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</si>
  <si>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</si>
  <si>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</si>
  <si>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</si>
  <si>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</si>
  <si>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</si>
  <si>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</si>
  <si>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</si>
  <si>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</si>
  <si>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</si>
  <si>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</si>
  <si>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</si>
  <si>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</si>
  <si>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</si>
  <si>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</si>
  <si>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</si>
  <si>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</si>
  <si>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</si>
  <si>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</si>
  <si>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</si>
  <si>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</si>
  <si>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</si>
  <si>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</si>
  <si>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</si>
  <si>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</si>
  <si>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</si>
  <si>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</si>
  <si>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</si>
  <si>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</si>
  <si>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</si>
  <si>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</si>
  <si>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</si>
  <si>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</si>
  <si>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</si>
  <si>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</si>
  <si>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</si>
  <si>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</si>
  <si>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</si>
  <si>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</si>
  <si>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</si>
  <si>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</si>
  <si>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</si>
  <si>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</si>
  <si>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</si>
  <si>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</si>
  <si>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</si>
  <si>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</si>
  <si>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</si>
  <si>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</si>
  <si>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</si>
  <si>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</si>
  <si>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</si>
  <si>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</si>
  <si>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</si>
  <si>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</si>
  <si>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</si>
  <si>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</si>
  <si>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</si>
  <si>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</si>
  <si>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</si>
  <si>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</si>
  <si>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</si>
  <si>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</si>
  <si>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</si>
  <si>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</si>
  <si>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</si>
  <si>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</si>
  <si>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</si>
  <si>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</si>
  <si>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</si>
  <si>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</si>
  <si>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</si>
  <si>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</si>
  <si>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</si>
  <si>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</si>
  <si>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</si>
  <si>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</si>
  <si>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</si>
  <si>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</si>
  <si>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</si>
  <si>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</si>
  <si>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</si>
  <si>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</si>
  <si>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</si>
  <si>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</si>
  <si>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</si>
  <si>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</si>
  <si>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</si>
  <si>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</si>
  <si>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</si>
  <si>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</si>
  <si>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</si>
  <si>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</si>
  <si>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</si>
  <si>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</si>
  <si>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</si>
  <si>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</si>
  <si>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</si>
  <si>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</si>
  <si>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</si>
  <si>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</si>
  <si>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</si>
  <si>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</si>
  <si>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</si>
  <si>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</si>
  <si>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</si>
  <si>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</si>
  <si>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</si>
  <si>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</si>
  <si>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</si>
  <si>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</si>
  <si>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</si>
  <si>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</si>
  <si>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</si>
  <si>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</si>
  <si>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</si>
  <si>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</si>
  <si>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</si>
  <si>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</si>
  <si>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</si>
  <si>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</si>
  <si>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</si>
  <si>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</si>
  <si>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</si>
  <si>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</si>
  <si>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</si>
  <si>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</si>
  <si>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</si>
  <si>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</si>
  <si>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</si>
  <si>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</si>
  <si>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</si>
  <si>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</si>
  <si>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</si>
  <si>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</si>
  <si>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</si>
  <si>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</si>
  <si>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</si>
  <si>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</si>
  <si>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</si>
  <si>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</si>
  <si>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</si>
  <si>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</si>
  <si>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</si>
  <si>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</si>
  <si>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</si>
  <si>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</si>
  <si>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</si>
  <si>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</si>
  <si>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</si>
  <si>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</si>
  <si>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</si>
  <si>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</si>
  <si>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</si>
  <si>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</si>
  <si>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</si>
  <si>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</si>
  <si>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</si>
  <si>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</si>
  <si>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</si>
  <si>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</si>
  <si>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</si>
  <si>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</si>
  <si>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</si>
  <si>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</si>
  <si>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</si>
  <si>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</si>
  <si>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</si>
  <si>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</si>
  <si>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</si>
  <si>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</si>
  <si>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</si>
  <si>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</si>
  <si>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</si>
  <si>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</si>
  <si>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</si>
  <si>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</si>
  <si>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</si>
  <si>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</si>
  <si>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</si>
  <si>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</si>
  <si>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</si>
  <si>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</si>
  <si>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</si>
  <si>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</si>
  <si>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</si>
  <si>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</si>
  <si>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</si>
  <si>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</si>
  <si>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</si>
  <si>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</si>
  <si>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</si>
  <si>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</si>
  <si>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</si>
  <si>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</si>
  <si>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</si>
  <si>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</si>
  <si>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</si>
  <si>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</si>
  <si>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</si>
  <si>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</si>
  <si>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</si>
  <si>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</si>
  <si>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</si>
  <si>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</si>
  <si>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</si>
  <si>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</si>
  <si>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</si>
  <si>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</si>
  <si>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</si>
  <si>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</si>
  <si>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</si>
  <si>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</si>
  <si>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</si>
  <si>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</si>
  <si>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</si>
  <si>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</si>
  <si>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</si>
  <si>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</si>
  <si>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</si>
  <si>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</si>
  <si>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</si>
  <si>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</si>
  <si>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</si>
  <si>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</si>
  <si>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</si>
  <si>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</si>
  <si>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</si>
  <si>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</si>
  <si>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</si>
  <si>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</si>
  <si>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</si>
  <si>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</si>
  <si>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</si>
  <si>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</si>
  <si>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</si>
  <si>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</si>
  <si>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</si>
  <si>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</si>
  <si>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</si>
  <si>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</si>
  <si>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</si>
  <si>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</si>
  <si>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</si>
  <si>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</si>
  <si>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</si>
  <si>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</si>
  <si>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</si>
  <si>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</si>
  <si>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</si>
  <si>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</si>
  <si>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</si>
  <si>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</si>
  <si>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</si>
  <si>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</si>
  <si>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</si>
  <si>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</si>
  <si>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</si>
  <si>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</si>
  <si>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</si>
  <si>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</si>
  <si>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</si>
  <si>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</si>
  <si>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</si>
  <si>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</si>
  <si>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</si>
  <si>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</si>
  <si>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</si>
  <si>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</si>
  <si>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</si>
  <si>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</si>
  <si>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</si>
  <si>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</si>
  <si>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</si>
  <si>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</si>
  <si>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</si>
  <si>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</si>
  <si>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</si>
  <si>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</si>
  <si>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</si>
  <si>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</si>
  <si>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</si>
  <si>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</si>
  <si>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</si>
  <si>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</si>
  <si>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</si>
  <si>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</si>
  <si>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</si>
  <si>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</si>
  <si>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</si>
  <si>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</si>
  <si>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</si>
  <si>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</si>
  <si>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</si>
  <si>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</si>
  <si>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</si>
  <si>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</si>
  <si>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</si>
  <si>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</si>
  <si>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</si>
  <si>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</si>
  <si>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</si>
  <si>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</si>
  <si>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</si>
  <si>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</si>
  <si>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</si>
  <si>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</si>
  <si>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</si>
  <si>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</si>
  <si>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</si>
  <si>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</si>
  <si>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</si>
  <si>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</si>
  <si>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</si>
  <si>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</si>
  <si>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</si>
  <si>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</si>
  <si>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</si>
  <si>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</si>
  <si>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</si>
  <si>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</si>
  <si>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</si>
  <si>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</si>
  <si>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</si>
  <si>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</si>
  <si>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</si>
  <si>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</si>
  <si>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</si>
  <si>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</si>
  <si>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</si>
  <si>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</si>
  <si>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</si>
  <si>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</si>
  <si>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</si>
  <si>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</si>
  <si>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</si>
  <si>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</si>
  <si>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</si>
  <si>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</si>
  <si>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</si>
  <si>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</si>
  <si>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</si>
  <si>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</si>
  <si>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</si>
  <si>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</si>
  <si>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</si>
  <si>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</si>
  <si>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</si>
  <si>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</si>
  <si>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</si>
  <si>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</si>
  <si>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</si>
  <si>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</si>
  <si>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</si>
  <si>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</si>
  <si>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</si>
  <si>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</si>
  <si>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</si>
  <si>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</si>
  <si>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</si>
  <si>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</si>
  <si>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</si>
  <si>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</si>
  <si>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</si>
  <si>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</si>
  <si>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</si>
  <si>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</si>
  <si>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</si>
  <si>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</si>
  <si>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</si>
  <si>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</si>
  <si>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</si>
  <si>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</si>
  <si>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</si>
  <si>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</si>
  <si>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</si>
  <si>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</si>
  <si>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</si>
  <si>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</si>
  <si>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</si>
  <si>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</si>
  <si>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</si>
  <si>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</si>
  <si>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</si>
  <si>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</si>
  <si>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</si>
  <si>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</si>
  <si>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</si>
  <si>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</si>
  <si>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</si>
  <si>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</si>
  <si>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</si>
  <si>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</si>
  <si>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</si>
  <si>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</si>
  <si>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</si>
  <si>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</si>
  <si>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</si>
  <si>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</si>
  <si>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</si>
  <si>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</si>
  <si>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</si>
  <si>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</si>
  <si>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</si>
  <si>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</si>
  <si>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</si>
  <si>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</si>
  <si>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</si>
  <si>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</si>
  <si>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</si>
  <si>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</si>
  <si>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</si>
  <si>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</si>
  <si>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</si>
  <si>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</si>
  <si>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</si>
  <si>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</si>
  <si>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</si>
  <si>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</si>
  <si>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</si>
  <si>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</si>
  <si>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</si>
  <si>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</si>
  <si>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</si>
  <si>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</si>
  <si>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</si>
  <si>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</si>
  <si>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</si>
  <si>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</si>
  <si>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</si>
  <si>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</si>
  <si>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</si>
  <si>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</si>
  <si>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</si>
  <si>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</si>
  <si>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</si>
  <si>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</si>
  <si>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</si>
  <si>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</si>
  <si>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</si>
  <si>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</si>
  <si>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</si>
  <si>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</si>
  <si>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</si>
  <si>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</si>
  <si>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</si>
  <si>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</si>
  <si>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</si>
  <si>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</si>
  <si>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</si>
  <si>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</si>
  <si>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</si>
  <si>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</si>
  <si>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</si>
  <si>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</si>
  <si>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</si>
  <si>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</si>
  <si>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</si>
  <si>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</si>
  <si>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</si>
  <si>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</si>
  <si>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</si>
  <si>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</si>
  <si>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</si>
  <si>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</si>
  <si>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</si>
  <si>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</si>
  <si>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</si>
  <si>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</si>
  <si>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</si>
  <si>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</si>
  <si>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</si>
  <si>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</si>
  <si>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</si>
  <si>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</si>
  <si>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</si>
  <si>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</si>
  <si>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</si>
  <si>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</si>
  <si>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</si>
  <si>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</si>
  <si>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</si>
  <si>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</si>
  <si>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</si>
  <si>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</si>
  <si>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</si>
  <si>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</si>
  <si>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</si>
  <si>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</si>
  <si>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</si>
  <si>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</si>
  <si>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</si>
  <si>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</si>
  <si>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</si>
  <si>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</si>
  <si>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</si>
  <si>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</si>
  <si>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</si>
  <si>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</si>
  <si>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</si>
  <si>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</si>
  <si>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</si>
  <si>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</si>
  <si>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</si>
  <si>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</si>
  <si>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</si>
  <si>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</si>
  <si>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</si>
  <si>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</si>
  <si>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</si>
  <si>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</si>
  <si>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</si>
  <si>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</si>
  <si>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</si>
  <si>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</si>
  <si>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</si>
  <si>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</si>
  <si>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</si>
  <si>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</si>
  <si>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</si>
  <si>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</si>
  <si>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</si>
  <si>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</si>
  <si>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</si>
  <si>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</si>
  <si>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</si>
  <si>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</si>
  <si>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</si>
  <si>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</si>
  <si>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</si>
  <si>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</si>
  <si>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</si>
  <si>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</si>
  <si>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</si>
  <si>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</si>
  <si>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</si>
  <si>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</si>
  <si>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</si>
  <si>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</si>
  <si>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</si>
  <si>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</si>
  <si>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</si>
  <si>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</si>
  <si>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</si>
  <si>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</si>
  <si>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</si>
  <si>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</si>
  <si>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</si>
  <si>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</si>
  <si>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</si>
  <si>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</si>
  <si>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</si>
  <si>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</si>
  <si>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</si>
  <si>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</si>
  <si>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</si>
  <si>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</si>
  <si>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</si>
  <si>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</si>
  <si>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</si>
  <si>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</si>
  <si>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</si>
  <si>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</si>
  <si>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</si>
  <si>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</si>
  <si>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</si>
  <si>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</si>
  <si>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</si>
  <si>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</si>
  <si>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</si>
  <si>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</si>
  <si>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</si>
  <si>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</si>
  <si>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</si>
  <si>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</si>
  <si>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</si>
  <si>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</si>
  <si>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</si>
  <si>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</si>
  <si>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</si>
  <si>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</si>
  <si>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</si>
  <si>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</si>
  <si>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</si>
  <si>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</si>
  <si>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</si>
  <si>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</si>
  <si>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</si>
  <si>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</si>
  <si>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</si>
  <si>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</si>
  <si>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</si>
  <si>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</si>
  <si>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</si>
  <si>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</si>
  <si>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</si>
  <si>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</si>
  <si>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</si>
  <si>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</si>
  <si>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</si>
  <si>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</si>
  <si>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</si>
  <si>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</si>
  <si>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</si>
  <si>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</si>
  <si>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</si>
  <si>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</si>
  <si>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</si>
  <si>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</si>
  <si>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</si>
  <si>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</si>
  <si>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</si>
  <si>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</si>
  <si>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</si>
  <si>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</si>
  <si>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</si>
  <si>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</si>
  <si>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</si>
  <si>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</si>
  <si>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</si>
  <si>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</si>
  <si>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</si>
  <si>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</si>
  <si>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</si>
  <si>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</si>
  <si>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</si>
  <si>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</si>
  <si>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</si>
  <si>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</si>
  <si>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</si>
  <si>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</si>
  <si>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</si>
  <si>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</si>
  <si>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</si>
  <si>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</si>
  <si>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</si>
  <si>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</si>
  <si>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</si>
  <si>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</si>
  <si>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</si>
  <si>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</si>
  <si>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</si>
  <si>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</si>
  <si>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</si>
  <si>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</si>
  <si>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</si>
  <si>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</si>
  <si>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</si>
  <si>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</si>
  <si>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</si>
  <si>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</si>
  <si>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</si>
  <si>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</si>
  <si>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</si>
  <si>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</si>
  <si>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</si>
  <si>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</si>
  <si>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</si>
  <si>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</si>
  <si>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</si>
  <si>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</si>
  <si>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</si>
  <si>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</si>
  <si>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</si>
  <si>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</si>
  <si>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</si>
  <si>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</si>
  <si>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</si>
  <si>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</si>
  <si>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</si>
  <si>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</si>
  <si>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</si>
  <si>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</si>
  <si>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</si>
  <si>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</si>
  <si>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</si>
  <si>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</si>
  <si>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</si>
  <si>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</si>
  <si>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</si>
  <si>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</si>
  <si>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</si>
  <si>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</si>
  <si>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</si>
  <si>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</si>
  <si>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</si>
  <si>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</si>
  <si>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</si>
  <si>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</si>
  <si>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</si>
  <si>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</si>
  <si>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</si>
  <si>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</si>
  <si>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</si>
  <si>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</si>
  <si>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</si>
  <si>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</si>
  <si>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</si>
  <si>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</si>
  <si>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</si>
  <si>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</si>
  <si>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</si>
  <si>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</si>
  <si>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</si>
  <si>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</si>
  <si>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</si>
  <si>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</si>
  <si>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</si>
  <si>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</si>
  <si>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</si>
  <si>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</si>
  <si>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</si>
  <si>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</si>
  <si>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</si>
  <si>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</si>
  <si>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</si>
  <si>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</si>
  <si>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</si>
  <si>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</si>
  <si>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</si>
  <si>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</si>
  <si>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</si>
  <si>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</si>
  <si>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</si>
  <si>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</si>
  <si>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</si>
  <si>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</si>
  <si>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</si>
  <si>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</si>
  <si>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</si>
  <si>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</si>
  <si>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</si>
  <si>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</si>
  <si>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</si>
  <si>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</si>
  <si>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</si>
  <si>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</si>
  <si>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</si>
  <si>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</si>
  <si>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</si>
  <si>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</si>
  <si>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</si>
  <si>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</si>
  <si>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</si>
  <si>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</si>
  <si>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</si>
  <si>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</si>
  <si>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</si>
  <si>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</si>
  <si>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</si>
  <si>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</si>
  <si>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</si>
  <si>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</si>
  <si>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</si>
  <si>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</si>
  <si>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</si>
  <si>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</si>
  <si>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</si>
  <si>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</si>
  <si>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</si>
  <si>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</si>
  <si>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</si>
  <si>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</si>
  <si>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</si>
  <si>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</si>
  <si>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</si>
  <si>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</si>
  <si>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</si>
  <si>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</si>
  <si>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</si>
  <si>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</si>
  <si>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</si>
  <si>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</si>
  <si>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</si>
  <si>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</si>
  <si>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</si>
  <si>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</si>
  <si>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</si>
  <si>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</si>
  <si>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</si>
  <si>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</si>
  <si>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</si>
  <si>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</si>
  <si>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</si>
  <si>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</si>
  <si>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</si>
  <si>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</si>
  <si>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</si>
  <si>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</si>
  <si>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</si>
  <si>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</si>
  <si>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</si>
  <si>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</si>
  <si>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</si>
  <si>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</si>
  <si>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</si>
  <si>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</si>
  <si>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</si>
  <si>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</si>
  <si>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</si>
  <si>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</si>
  <si>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</si>
  <si>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</si>
  <si>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</si>
  <si>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</si>
  <si>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</si>
  <si>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</si>
  <si>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</si>
  <si>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</si>
  <si>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</si>
  <si>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</si>
  <si>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</si>
  <si>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</si>
  <si>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</si>
  <si>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</si>
  <si>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</si>
  <si>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</si>
  <si>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</si>
  <si>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</si>
  <si>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</si>
  <si>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</si>
  <si>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</si>
  <si>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</si>
  <si>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</si>
  <si>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</si>
  <si>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</si>
  <si>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</si>
  <si>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</si>
  <si>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</si>
  <si>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</si>
  <si>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</si>
  <si>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</si>
  <si>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</si>
  <si>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</si>
  <si>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</si>
  <si>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</si>
  <si>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</si>
  <si>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</si>
  <si>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</si>
  <si>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</si>
  <si>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</si>
  <si>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</si>
  <si>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</si>
  <si>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</si>
  <si>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</si>
  <si>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</si>
  <si>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</si>
  <si>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</si>
  <si>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</si>
  <si>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</si>
  <si>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</si>
  <si>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</si>
  <si>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</si>
  <si>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</si>
  <si>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</si>
  <si>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</si>
  <si>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</si>
  <si>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</si>
  <si>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</si>
  <si>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</si>
  <si>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</si>
  <si>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</si>
  <si>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</si>
  <si>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</si>
  <si>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</si>
  <si>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</si>
  <si>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</si>
  <si>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</si>
  <si>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</si>
  <si>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</si>
  <si>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</si>
  <si>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</si>
  <si>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</si>
  <si>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</si>
  <si>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</si>
  <si>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</si>
  <si>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</si>
  <si>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</si>
  <si>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</si>
  <si>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</si>
  <si>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</si>
  <si>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</si>
  <si>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</si>
  <si>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</si>
  <si>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</si>
  <si>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</si>
  <si>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</si>
  <si>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</si>
  <si>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</si>
  <si>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</si>
  <si>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</si>
  <si>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</si>
  <si>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</si>
  <si>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</si>
  <si>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</si>
  <si>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</si>
  <si>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</si>
  <si>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</si>
  <si>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</si>
  <si>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</si>
  <si>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</si>
  <si>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</si>
  <si>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</si>
  <si>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</si>
  <si>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</si>
  <si>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</si>
  <si>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</si>
  <si>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</si>
  <si>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</si>
  <si>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</si>
  <si>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</si>
  <si>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</si>
  <si>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</si>
  <si>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</si>
  <si>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</si>
  <si>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</si>
  <si>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</si>
  <si>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</si>
  <si>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</si>
  <si>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</si>
  <si>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</si>
  <si>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</si>
  <si>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</si>
  <si>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</si>
  <si>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</si>
  <si>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</si>
  <si>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</si>
  <si>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</si>
  <si>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</si>
  <si>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</si>
  <si>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</si>
  <si>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</si>
  <si>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</si>
  <si>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</si>
  <si>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</si>
  <si>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</si>
  <si>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</si>
  <si>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</si>
  <si>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</si>
  <si>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</si>
  <si>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</si>
  <si>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</si>
  <si>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</si>
  <si>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</si>
  <si>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</si>
  <si>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</si>
  <si>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</si>
  <si>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</si>
  <si>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</si>
  <si>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</si>
  <si>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</si>
  <si>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</si>
  <si>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</si>
  <si>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</si>
  <si>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</si>
  <si>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</si>
  <si>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</si>
  <si>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</si>
  <si>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</si>
  <si>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</si>
  <si>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</si>
  <si>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</si>
  <si>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</si>
  <si>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</si>
  <si>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</si>
  <si>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</si>
  <si>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</si>
  <si>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</si>
  <si>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</si>
  <si>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</si>
  <si>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</si>
  <si>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</si>
  <si>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</si>
  <si>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</si>
  <si>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</si>
  <si>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</si>
  <si>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</si>
  <si>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</si>
  <si>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</si>
  <si>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</si>
  <si>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</si>
  <si>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</si>
  <si>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</si>
  <si>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</si>
  <si>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</si>
  <si>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</si>
  <si>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</si>
  <si>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</si>
  <si>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</si>
  <si>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</si>
  <si>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</si>
  <si>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</si>
  <si>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</si>
  <si>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</si>
  <si>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</si>
  <si>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</si>
  <si>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</si>
  <si>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</si>
  <si>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</si>
  <si>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</si>
  <si>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</si>
  <si>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</si>
  <si>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</si>
  <si>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</si>
  <si>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</si>
  <si>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</si>
  <si>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</si>
  <si>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</si>
  <si>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</si>
  <si>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</si>
  <si>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</si>
  <si>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</si>
  <si>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</si>
  <si>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</si>
  <si>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</si>
  <si>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</si>
  <si>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</si>
  <si>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</si>
  <si>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</si>
  <si>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</si>
  <si>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</si>
  <si>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</si>
  <si>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</si>
  <si>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</si>
  <si>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</si>
  <si>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</si>
  <si>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</si>
  <si>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</si>
  <si>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</si>
  <si>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</si>
  <si>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</si>
  <si>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</si>
  <si>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</si>
  <si>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</si>
  <si>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</si>
  <si>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</si>
  <si>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</si>
  <si>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</si>
  <si>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</si>
  <si>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</si>
  <si>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</si>
  <si>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</si>
  <si>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</si>
  <si>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</si>
  <si>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</si>
  <si>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</si>
  <si>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</si>
  <si>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</si>
  <si>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</si>
  <si>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</si>
  <si>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</si>
  <si>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</si>
  <si>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</si>
  <si>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</si>
  <si>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</si>
  <si>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</si>
  <si>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</si>
  <si>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</si>
  <si>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</si>
  <si>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</si>
  <si>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</si>
  <si>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</si>
  <si>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</si>
  <si>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</si>
  <si>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</si>
  <si>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</si>
  <si>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</si>
  <si>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</si>
  <si>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</si>
  <si>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</si>
  <si>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</si>
  <si>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</si>
  <si>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</si>
  <si>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</si>
  <si>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</si>
  <si>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</si>
  <si>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</si>
  <si>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</si>
  <si>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</si>
  <si>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</si>
  <si>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</si>
  <si>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</si>
  <si>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</si>
  <si>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</si>
  <si>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</si>
  <si>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</si>
  <si>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</si>
  <si>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</si>
  <si>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</si>
  <si>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</si>
  <si>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</si>
  <si>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</si>
  <si>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</si>
  <si>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</si>
  <si>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</si>
  <si>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</si>
  <si>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</si>
  <si>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</si>
  <si>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</si>
  <si>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</si>
  <si>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</si>
  <si>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</si>
  <si>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</si>
  <si>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</si>
  <si>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</si>
  <si>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</si>
  <si>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</si>
  <si>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</si>
  <si>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</si>
  <si>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</si>
  <si>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</si>
  <si>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</si>
  <si>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</si>
  <si>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</si>
  <si>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</si>
  <si>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</si>
  <si>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</si>
  <si>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</si>
  <si>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</si>
  <si>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</si>
  <si>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</si>
  <si>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</si>
  <si>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</si>
  <si>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</si>
  <si>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</si>
  <si>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</si>
  <si>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</si>
  <si>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</si>
  <si>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</si>
  <si>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</si>
  <si>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</si>
  <si>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</si>
  <si>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</si>
  <si>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</si>
  <si>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</si>
  <si>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</si>
  <si>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</si>
  <si>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</si>
  <si>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</si>
  <si>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</si>
  <si>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</si>
  <si>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</si>
  <si>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</si>
  <si>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</si>
  <si>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</si>
  <si>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</si>
  <si>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</si>
  <si>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</si>
  <si>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</si>
  <si>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</si>
  <si>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</si>
  <si>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</si>
  <si>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</si>
  <si>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</si>
  <si>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</si>
  <si>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</si>
  <si>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</si>
  <si>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</si>
  <si>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</si>
  <si>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</si>
  <si>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</si>
  <si>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</si>
  <si>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</si>
  <si>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</si>
  <si>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</si>
  <si>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</si>
  <si>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</si>
  <si>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</si>
  <si>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</si>
  <si>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</si>
  <si>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</si>
  <si>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</si>
  <si>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</si>
  <si>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</si>
  <si>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</si>
  <si>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</si>
  <si>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</si>
  <si>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</si>
  <si>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</si>
  <si>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</si>
  <si>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</si>
  <si>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</si>
  <si>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</si>
  <si>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</si>
  <si>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</si>
  <si>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</si>
  <si>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</si>
  <si>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</si>
  <si>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</si>
  <si>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</si>
  <si>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</si>
  <si>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</si>
  <si>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</si>
  <si>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</si>
  <si>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</si>
  <si>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</si>
  <si>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</si>
  <si>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</si>
  <si>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</si>
  <si>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</si>
  <si>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</si>
  <si>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</si>
  <si>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</si>
  <si>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</si>
  <si>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</si>
  <si>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</si>
  <si>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</si>
  <si>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</si>
  <si>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</si>
  <si>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</si>
  <si>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</si>
  <si>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</si>
  <si>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</si>
  <si>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</si>
  <si>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</si>
  <si>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</si>
  <si>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</si>
  <si>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</si>
  <si>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</si>
  <si>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</si>
  <si>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</si>
  <si>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</si>
  <si>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</si>
  <si>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</si>
  <si>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</si>
  <si>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</si>
  <si>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</si>
  <si>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</si>
  <si>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</si>
  <si>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</si>
  <si>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</si>
  <si>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</si>
  <si>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</si>
  <si>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</si>
  <si>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</si>
  <si>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</si>
  <si>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</si>
  <si>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</si>
  <si>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</si>
  <si>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</si>
  <si>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</si>
  <si>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</si>
  <si>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</si>
  <si>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</si>
  <si>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</si>
  <si>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</si>
  <si>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</si>
  <si>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</si>
  <si>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</si>
  <si>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</si>
  <si>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</si>
  <si>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</si>
  <si>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</si>
  <si>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</si>
  <si>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</si>
  <si>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</si>
  <si>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</si>
  <si>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</si>
  <si>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</si>
  <si>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</si>
  <si>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</si>
  <si>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</si>
  <si>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</si>
  <si>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</si>
  <si>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</si>
  <si>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</si>
  <si>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</si>
  <si>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</si>
  <si>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</si>
  <si>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</si>
  <si>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</si>
  <si>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</si>
  <si>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</si>
  <si>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</si>
  <si>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</si>
  <si>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</si>
  <si>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</si>
  <si>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</si>
  <si>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</si>
  <si>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</si>
  <si>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</si>
  <si>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</si>
  <si>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</si>
  <si>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</si>
  <si>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</si>
  <si>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</si>
  <si>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</si>
  <si>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</si>
  <si>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</si>
  <si>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</si>
  <si>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</si>
  <si>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</si>
  <si>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</si>
  <si>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</si>
  <si>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</si>
  <si>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</si>
  <si>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</si>
  <si>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</si>
  <si>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</si>
  <si>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</si>
  <si>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</si>
  <si>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</si>
  <si>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</si>
  <si>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</si>
  <si>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</si>
  <si>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</si>
  <si>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</si>
  <si>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</si>
  <si>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</si>
  <si>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</si>
  <si>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</si>
  <si>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</si>
  <si>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</si>
  <si>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</si>
  <si>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</si>
  <si>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</si>
  <si>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</si>
  <si>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</si>
  <si>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</si>
  <si>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</si>
  <si>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</si>
  <si>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</si>
  <si>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</si>
  <si>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</si>
  <si>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</si>
  <si>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</si>
  <si>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</si>
  <si>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</si>
  <si>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</si>
  <si>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</si>
  <si>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</si>
  <si>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</si>
  <si>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</si>
  <si>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</si>
  <si>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</si>
  <si>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</si>
  <si>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</si>
  <si>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</si>
  <si>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</si>
  <si>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</si>
  <si>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</si>
  <si>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</si>
  <si>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</si>
  <si>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</si>
  <si>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</si>
  <si>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</si>
  <si>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</si>
  <si>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</si>
  <si>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</si>
  <si>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</si>
  <si>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</si>
  <si>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</si>
  <si>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</si>
  <si>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</si>
  <si>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</si>
  <si>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</si>
  <si>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</si>
  <si>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</si>
  <si>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</si>
  <si>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</si>
  <si>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</si>
  <si>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</si>
  <si>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</si>
  <si>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</si>
  <si>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</si>
  <si>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</si>
  <si>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</si>
  <si>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</si>
  <si>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</si>
  <si>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</si>
  <si>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</si>
  <si>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</si>
  <si>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</si>
  <si>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</si>
  <si>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</si>
  <si>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</si>
  <si>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</si>
  <si>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</si>
  <si>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</si>
  <si>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</si>
  <si>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</si>
  <si>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</si>
  <si>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</si>
  <si>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</si>
  <si>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</si>
  <si>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</si>
  <si>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</si>
  <si>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</si>
  <si>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</si>
  <si>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</si>
  <si>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</si>
  <si>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</si>
  <si>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</si>
  <si>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</si>
  <si>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</si>
  <si>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</si>
  <si>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</si>
  <si>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</si>
  <si>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</si>
  <si>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</si>
  <si>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</si>
  <si>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</si>
  <si>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</si>
  <si>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</si>
  <si>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</si>
  <si>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</si>
  <si>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</si>
  <si>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</si>
  <si>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</si>
  <si>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</si>
  <si>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</si>
  <si>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</si>
  <si>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</si>
  <si>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</si>
  <si>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</si>
  <si>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</si>
  <si>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</si>
  <si>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</si>
  <si>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</si>
  <si>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</si>
  <si>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</si>
  <si>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</si>
  <si>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</si>
  <si>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</si>
  <si>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</si>
  <si>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</si>
  <si>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</si>
  <si>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</si>
  <si>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</si>
  <si>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</si>
  <si>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</si>
  <si>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</si>
  <si>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</si>
  <si>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</si>
  <si>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</si>
  <si>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</si>
  <si>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</si>
  <si>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</si>
  <si>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</si>
  <si>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</si>
  <si>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</si>
  <si>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</si>
  <si>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</si>
  <si>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</si>
  <si>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</si>
  <si>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</si>
  <si>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</si>
  <si>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</si>
  <si>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</si>
  <si>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</si>
  <si>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</si>
  <si>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</si>
  <si>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</si>
  <si>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</si>
  <si>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</si>
  <si>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</si>
  <si>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</si>
  <si>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</si>
  <si>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</si>
  <si>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</si>
  <si>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</si>
  <si>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</si>
  <si>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</si>
  <si>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</si>
  <si>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</si>
  <si>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</si>
  <si>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</si>
  <si>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</si>
  <si>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</si>
  <si>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</si>
  <si>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</si>
  <si>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</si>
  <si>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</si>
  <si>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</si>
  <si>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</si>
  <si>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</si>
  <si>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</si>
  <si>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</si>
  <si>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</si>
  <si>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</si>
  <si>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</si>
  <si>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</si>
  <si>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</si>
  <si>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</si>
  <si>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</si>
  <si>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</si>
  <si>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</si>
  <si>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</si>
  <si>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</si>
  <si>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</si>
  <si>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</si>
  <si>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</si>
  <si>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</si>
  <si>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</si>
  <si>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</si>
  <si>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</si>
  <si>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</si>
  <si>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</si>
  <si>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</si>
  <si>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</si>
  <si>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</si>
  <si>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</si>
  <si>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</si>
  <si>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</si>
  <si>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</si>
  <si>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</si>
  <si>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</si>
  <si>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</si>
  <si>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</si>
  <si>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</si>
  <si>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</si>
  <si>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</si>
  <si>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</si>
  <si>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</si>
  <si>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</si>
  <si>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</si>
  <si>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</si>
  <si>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</si>
  <si>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</si>
  <si>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</si>
  <si>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</si>
  <si>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</si>
  <si>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</si>
  <si>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</si>
  <si>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</si>
  <si>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</si>
  <si>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</si>
  <si>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</si>
  <si>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</si>
  <si>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</si>
  <si>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</si>
  <si>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</si>
  <si>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</si>
  <si>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</si>
  <si>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</si>
  <si>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</si>
  <si>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</si>
  <si>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</si>
  <si>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</si>
  <si>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</si>
  <si>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</si>
  <si>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</si>
  <si>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</si>
  <si>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</si>
  <si>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</si>
  <si>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</si>
  <si>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</si>
  <si>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</si>
  <si>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</si>
  <si>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</si>
  <si>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</si>
  <si>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</si>
  <si>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</si>
  <si>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</si>
  <si>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</si>
  <si>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</si>
  <si>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</si>
  <si>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</si>
  <si>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</si>
  <si>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</si>
  <si>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</si>
  <si>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</si>
  <si>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</si>
  <si>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</si>
  <si>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</si>
  <si>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</si>
  <si>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</si>
  <si>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</si>
  <si>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</si>
  <si>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</si>
  <si>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</si>
  <si>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</si>
  <si>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</si>
  <si>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</si>
  <si>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</si>
  <si>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</si>
  <si>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</si>
  <si>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</si>
  <si>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</si>
  <si>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</si>
  <si>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</si>
  <si>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</si>
  <si>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</si>
  <si>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</si>
  <si>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</si>
  <si>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</si>
  <si>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</si>
  <si>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</si>
  <si>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</si>
  <si>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</si>
  <si>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</si>
  <si>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</si>
  <si>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</si>
  <si>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</si>
  <si>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</si>
  <si>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</si>
  <si>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</si>
  <si>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</si>
  <si>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</si>
  <si>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</si>
  <si>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</si>
  <si>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</si>
  <si>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</si>
  <si>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</si>
  <si>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</si>
  <si>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</si>
  <si>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</si>
  <si>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</si>
  <si>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</si>
  <si>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</si>
  <si>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</si>
  <si>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</si>
  <si>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</si>
  <si>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</si>
  <si>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</si>
  <si>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</si>
  <si>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</si>
  <si>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</si>
  <si>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</si>
  <si>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</si>
  <si>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</si>
  <si>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</si>
  <si>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</si>
  <si>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</si>
  <si>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</si>
  <si>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</si>
  <si>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</si>
  <si>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</si>
  <si>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</si>
  <si>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</si>
  <si>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</si>
  <si>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</si>
  <si>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</si>
  <si>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</si>
  <si>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</si>
  <si>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</si>
  <si>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</si>
  <si>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</si>
  <si>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</si>
  <si>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</si>
  <si>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</si>
  <si>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</si>
  <si>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</si>
  <si>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</si>
  <si>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</si>
  <si>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</si>
  <si>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</si>
  <si>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</si>
  <si>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</si>
  <si>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</si>
  <si>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</si>
  <si>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</si>
  <si>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</si>
  <si>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</si>
  <si>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</si>
  <si>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</si>
  <si>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</si>
  <si>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</si>
  <si>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</si>
  <si>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</si>
  <si>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</si>
  <si>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</si>
  <si>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</si>
  <si>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</si>
  <si>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</si>
  <si>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</si>
  <si>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</si>
  <si>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</si>
  <si>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</si>
  <si>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</si>
  <si>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</si>
  <si>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</si>
  <si>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</si>
  <si>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</si>
  <si>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</si>
  <si>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</si>
  <si>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</si>
  <si>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</si>
  <si>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</si>
  <si>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</si>
  <si>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</si>
  <si>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</si>
  <si>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</si>
  <si>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</si>
  <si>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</si>
  <si>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</si>
  <si>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</si>
  <si>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</si>
  <si>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</si>
  <si>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</si>
  <si>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</si>
  <si>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</si>
  <si>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</si>
  <si>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</si>
  <si>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</si>
  <si>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</si>
  <si>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</si>
  <si>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</si>
  <si>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</si>
  <si>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</si>
  <si>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</si>
  <si>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</si>
  <si>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</si>
  <si>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</si>
  <si>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</si>
  <si>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</si>
  <si>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</si>
  <si>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</si>
  <si>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</si>
  <si>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</si>
  <si>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</si>
  <si>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</si>
  <si>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</si>
  <si>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</si>
  <si>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</si>
  <si>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</si>
  <si>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</si>
  <si>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</si>
  <si>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</si>
  <si>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</si>
  <si>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</si>
  <si>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</si>
  <si>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</si>
  <si>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</si>
  <si>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</si>
  <si>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</si>
  <si>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</si>
  <si>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</si>
  <si>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</si>
  <si>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</si>
  <si>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</si>
  <si>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</si>
  <si>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</si>
  <si>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</si>
  <si>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</si>
  <si>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</si>
  <si>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</si>
  <si>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</si>
  <si>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</si>
  <si>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</si>
  <si>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</si>
  <si>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</si>
  <si>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</si>
  <si>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</si>
  <si>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</si>
  <si>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</si>
  <si>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</si>
  <si>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</si>
  <si>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</si>
  <si>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</si>
  <si>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</si>
  <si>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</si>
  <si>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</si>
  <si>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</si>
  <si>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</si>
  <si>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</si>
  <si>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</si>
  <si>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</si>
  <si>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</si>
  <si>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</si>
  <si>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</si>
  <si>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</si>
  <si>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</si>
  <si>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</si>
  <si>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</si>
  <si>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</si>
  <si>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</si>
  <si>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</si>
  <si>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</si>
  <si>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</si>
  <si>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</si>
  <si>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</si>
  <si>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</si>
  <si>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</si>
  <si>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</si>
  <si>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</si>
  <si>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</si>
  <si>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</si>
  <si>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</si>
  <si>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</si>
  <si>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</si>
  <si>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</si>
  <si>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</si>
  <si>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</si>
  <si>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</si>
  <si>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</si>
  <si>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</si>
  <si>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</si>
  <si>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</si>
  <si>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</si>
  <si>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</si>
  <si>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</si>
  <si>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</si>
  <si>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</si>
  <si>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</si>
  <si>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</si>
  <si>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</si>
  <si>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</si>
  <si>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</si>
  <si>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</si>
  <si>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</si>
  <si>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</si>
  <si>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</si>
  <si>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</si>
  <si>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</si>
  <si>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</si>
  <si>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</si>
  <si>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</si>
  <si>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</si>
  <si>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</si>
  <si>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</si>
  <si>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</si>
  <si>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</si>
  <si>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</si>
  <si>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</si>
  <si>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</si>
  <si>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</si>
  <si>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</si>
  <si>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</si>
  <si>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</si>
  <si>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</si>
  <si>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</si>
  <si>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</si>
  <si>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</si>
  <si>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</si>
  <si>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</si>
  <si>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</si>
  <si>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</si>
  <si>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</si>
  <si>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</si>
  <si>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</si>
  <si>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</si>
  <si>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</si>
  <si>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</si>
  <si>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</si>
  <si>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</si>
  <si>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</si>
  <si>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</si>
  <si>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</si>
  <si>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</si>
  <si>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</si>
  <si>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</si>
  <si>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</si>
  <si>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</si>
  <si>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</si>
  <si>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</si>
  <si>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</si>
  <si>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</si>
  <si>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</si>
  <si>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</si>
  <si>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</si>
  <si>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</si>
  <si>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</si>
  <si>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</si>
  <si>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</si>
  <si>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</si>
  <si>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</si>
  <si>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</si>
  <si>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</si>
  <si>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</si>
  <si>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</si>
  <si>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</si>
  <si>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</si>
  <si>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</si>
  <si>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</si>
  <si>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</si>
  <si>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</si>
  <si>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</si>
  <si>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</si>
  <si>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</si>
  <si>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</si>
  <si>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</si>
  <si>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</si>
  <si>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</si>
  <si>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</si>
  <si>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</si>
  <si>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</si>
  <si>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</si>
  <si>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</si>
  <si>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</si>
  <si>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</si>
  <si>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</si>
  <si>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</si>
  <si>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</si>
  <si>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</si>
  <si>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</si>
  <si>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</si>
  <si>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</si>
  <si>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</si>
  <si>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</si>
  <si>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</si>
  <si>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</si>
  <si>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</si>
  <si>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</si>
  <si>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</si>
  <si>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</si>
  <si>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</si>
  <si>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</si>
  <si>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</si>
  <si>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</si>
  <si>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</si>
  <si>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</si>
  <si>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</si>
  <si>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</si>
  <si>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</si>
  <si>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</si>
  <si>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</si>
  <si>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</si>
  <si>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</si>
  <si>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</si>
  <si>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</si>
  <si>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</si>
  <si>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</si>
  <si>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</si>
  <si>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</si>
  <si>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</si>
  <si>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</si>
  <si>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</si>
  <si>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</si>
  <si>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</si>
  <si>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</si>
  <si>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</si>
  <si>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</si>
  <si>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</si>
  <si>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</si>
  <si>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</si>
  <si>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</si>
  <si>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</si>
  <si>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</si>
  <si>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</si>
  <si>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</si>
  <si>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</si>
  <si>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</si>
  <si>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</si>
  <si>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</si>
  <si>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</si>
  <si>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</si>
  <si>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</si>
  <si>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</si>
  <si>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</si>
  <si>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</si>
  <si>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</si>
  <si>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</si>
  <si>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</si>
  <si>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</si>
  <si>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</si>
  <si>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</si>
  <si>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</si>
  <si>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</si>
  <si>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</si>
  <si>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</si>
  <si>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</si>
  <si>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</si>
  <si>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</si>
  <si>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</si>
  <si>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</si>
  <si>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</si>
  <si>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</si>
  <si>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</si>
  <si>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</si>
  <si>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</si>
  <si>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</si>
  <si>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</si>
  <si>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</si>
  <si>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</si>
  <si>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</si>
  <si>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</si>
  <si>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</si>
  <si>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</si>
  <si>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</si>
  <si>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</si>
  <si>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</si>
  <si>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</si>
  <si>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</si>
  <si>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</si>
  <si>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</si>
  <si>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</si>
  <si>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</si>
  <si>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</si>
  <si>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</si>
  <si>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</si>
  <si>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</si>
  <si>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</si>
  <si>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</si>
  <si>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</si>
  <si>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</si>
  <si>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</si>
  <si>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</si>
  <si>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</si>
  <si>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</si>
  <si>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</si>
  <si>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</si>
  <si>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</si>
  <si>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</si>
  <si>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</si>
  <si>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</si>
  <si>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</si>
  <si>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</si>
  <si>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</si>
  <si>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</si>
  <si>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</si>
  <si>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</si>
  <si>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</si>
  <si>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</si>
  <si>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</si>
  <si>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</si>
  <si>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</si>
  <si>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</si>
  <si>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</si>
  <si>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</si>
  <si>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</si>
  <si>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</si>
  <si>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</si>
  <si>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</si>
  <si>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</si>
  <si>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</si>
  <si>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</si>
  <si>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</si>
  <si>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</si>
  <si>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</si>
  <si>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</si>
  <si>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</si>
  <si>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</si>
  <si>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</si>
  <si>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</si>
  <si>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</si>
  <si>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</si>
  <si>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</si>
  <si>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</si>
  <si>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</si>
  <si>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</si>
  <si>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</si>
  <si>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</si>
  <si>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</si>
  <si>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</si>
  <si>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</si>
  <si>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</si>
  <si>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</si>
  <si>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</si>
  <si>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</si>
  <si>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</si>
  <si>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</si>
  <si>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</si>
  <si>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</si>
  <si>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</si>
  <si>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</si>
  <si>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</si>
  <si>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</si>
  <si>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</si>
  <si>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</si>
  <si>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</si>
  <si>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</si>
  <si>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</si>
  <si>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</si>
  <si>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</si>
  <si>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</si>
  <si>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</si>
  <si>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</si>
  <si>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</si>
  <si>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</si>
  <si>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</si>
  <si>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</si>
  <si>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</si>
  <si>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</si>
  <si>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</si>
  <si>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</si>
  <si>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</si>
  <si>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</si>
  <si>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</si>
  <si>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</si>
  <si>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</si>
  <si>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</si>
  <si>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</si>
  <si>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</si>
  <si>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</si>
  <si>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</si>
  <si>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</si>
  <si>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</si>
  <si>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</si>
  <si>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</si>
  <si>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</si>
  <si>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</si>
  <si>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</si>
  <si>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</si>
  <si>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</si>
  <si>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</si>
  <si>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</si>
  <si>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</si>
  <si>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</si>
  <si>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</si>
  <si>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</si>
  <si>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</si>
  <si>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</si>
  <si>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</si>
  <si>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</si>
  <si>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</si>
  <si>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</si>
  <si>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</si>
  <si>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</si>
  <si>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</si>
  <si>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</si>
  <si>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</si>
  <si>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</si>
  <si>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</si>
  <si>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</si>
  <si>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</si>
  <si>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</si>
  <si>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</si>
  <si>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</si>
  <si>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</si>
  <si>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</si>
  <si>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</si>
  <si>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</si>
  <si>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</si>
  <si>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</si>
  <si>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</si>
  <si>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</si>
  <si>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</si>
  <si>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</si>
  <si>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</si>
  <si>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</si>
  <si>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</si>
  <si>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</si>
  <si>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</si>
  <si>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</si>
  <si>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</si>
  <si>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</si>
  <si>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</si>
  <si>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</si>
  <si>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</si>
  <si>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</si>
  <si>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</si>
  <si>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</si>
  <si>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</si>
  <si>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</si>
  <si>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</si>
  <si>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</si>
  <si>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</si>
  <si>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</si>
  <si>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</si>
  <si>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</si>
  <si>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</si>
  <si>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</si>
  <si>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</si>
  <si>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</si>
  <si>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</si>
  <si>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</si>
  <si>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</si>
  <si>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</si>
  <si>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</si>
  <si>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</si>
  <si>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</si>
  <si>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</si>
  <si>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</si>
  <si>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</si>
  <si>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</si>
  <si>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</si>
  <si>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</si>
  <si>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</si>
  <si>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</si>
  <si>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</si>
  <si>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</si>
  <si>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</si>
  <si>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</si>
  <si>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</si>
  <si>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</si>
  <si>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</si>
  <si>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</si>
  <si>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</si>
  <si>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</si>
  <si>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</si>
  <si>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</si>
  <si>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</si>
  <si>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</si>
  <si>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</si>
  <si>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</si>
  <si>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</si>
  <si>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</si>
  <si>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</si>
  <si>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</si>
  <si>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</si>
  <si>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</si>
  <si>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</si>
  <si>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</si>
  <si>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</si>
  <si>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</si>
  <si>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</si>
  <si>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</si>
  <si>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</si>
  <si>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</si>
  <si>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</si>
  <si>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</si>
  <si>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</si>
  <si>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</si>
  <si>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</si>
  <si>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</si>
  <si>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</si>
  <si>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</si>
  <si>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</si>
  <si>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</si>
  <si>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</si>
  <si>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</si>
  <si>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</si>
  <si>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</si>
  <si>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</si>
  <si>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</si>
  <si>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</si>
  <si>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</si>
  <si>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</si>
  <si>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</si>
  <si>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</si>
  <si>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</si>
  <si>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</si>
  <si>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</si>
  <si>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</si>
  <si>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</si>
  <si>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</si>
  <si>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</si>
  <si>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</si>
  <si>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</si>
  <si>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</si>
  <si>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</si>
  <si>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</si>
  <si>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</si>
  <si>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</si>
  <si>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</si>
  <si>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</si>
  <si>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</si>
  <si>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</si>
  <si>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</si>
  <si>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</si>
  <si>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</si>
  <si>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</si>
  <si>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</si>
  <si>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</si>
  <si>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</si>
  <si>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</si>
  <si>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</si>
  <si>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</si>
  <si>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</si>
  <si>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</si>
  <si>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</si>
  <si>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</si>
  <si>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</si>
  <si>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</si>
  <si>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</si>
  <si>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</si>
  <si>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</si>
  <si>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</si>
  <si>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</si>
  <si>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</si>
  <si>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</si>
  <si>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</si>
  <si>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</si>
  <si>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</si>
  <si>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</si>
  <si>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</si>
  <si>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</si>
  <si>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</si>
  <si>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</si>
  <si>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</si>
  <si>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</si>
  <si>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</si>
  <si>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</si>
  <si>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</si>
  <si>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</si>
  <si>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</si>
  <si>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</si>
  <si>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</si>
  <si>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</si>
  <si>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</si>
  <si>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</si>
  <si>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</si>
  <si>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</si>
  <si>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</si>
  <si>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</si>
  <si>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</si>
  <si>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</si>
  <si>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</si>
  <si>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</si>
  <si>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</si>
  <si>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</si>
  <si>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</si>
  <si>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</si>
  <si>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</si>
  <si>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</si>
  <si>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</si>
  <si>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</si>
  <si>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</si>
  <si>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</si>
  <si>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</si>
  <si>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</si>
  <si>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</si>
  <si>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</si>
  <si>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</si>
  <si>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</si>
  <si>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</si>
  <si>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</si>
  <si>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</si>
  <si>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</si>
  <si>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</si>
  <si>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</si>
  <si>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</si>
  <si>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</si>
  <si>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</si>
  <si>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</si>
  <si>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</si>
  <si>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</si>
  <si>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</si>
  <si>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</si>
  <si>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</si>
  <si>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</si>
  <si>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</si>
  <si>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</si>
  <si>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</si>
  <si>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</si>
  <si>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</si>
  <si>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</si>
  <si>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</si>
  <si>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</si>
  <si>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</si>
  <si>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</si>
  <si>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</si>
  <si>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</si>
  <si>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</si>
  <si>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</si>
  <si>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</si>
  <si>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</si>
  <si>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</si>
  <si>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</si>
  <si>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</si>
  <si>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</si>
  <si>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</si>
  <si>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</si>
  <si>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</si>
  <si>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</si>
  <si>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</si>
  <si>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</si>
  <si>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</si>
  <si>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</si>
  <si>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</si>
  <si>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</si>
  <si>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</si>
  <si>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</si>
  <si>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</si>
  <si>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</si>
  <si>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</si>
  <si>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</si>
  <si>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</si>
  <si>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</si>
  <si>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</si>
  <si>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</si>
  <si>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</si>
  <si>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</si>
  <si>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</si>
  <si>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</si>
  <si>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</si>
  <si>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</si>
  <si>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</si>
  <si>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</si>
  <si>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</si>
  <si>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</si>
  <si>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</si>
  <si>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</si>
  <si>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</si>
  <si>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</si>
  <si>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</si>
  <si>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</si>
  <si>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</si>
  <si>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</si>
  <si>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</si>
  <si>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</si>
  <si>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</si>
  <si>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</si>
  <si>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</si>
  <si>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</si>
  <si>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</si>
  <si>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</si>
  <si>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</si>
  <si>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</si>
  <si>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</si>
  <si>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</si>
  <si>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</si>
  <si>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</si>
  <si>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</si>
  <si>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</si>
  <si>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</si>
  <si>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</si>
  <si>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</si>
  <si>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</si>
  <si>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</si>
  <si>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</si>
  <si>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</si>
  <si>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</si>
  <si>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</si>
  <si>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</si>
  <si>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</si>
  <si>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</si>
  <si>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</si>
  <si>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</si>
  <si>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</si>
  <si>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</si>
  <si>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</si>
  <si>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</si>
  <si>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</si>
  <si>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</si>
  <si>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</si>
  <si>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</si>
  <si>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</si>
  <si>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</si>
  <si>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</si>
  <si>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</si>
  <si>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</si>
  <si>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</si>
  <si>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</si>
  <si>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</si>
  <si>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</si>
  <si>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</si>
  <si>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</si>
  <si>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</si>
  <si>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</si>
  <si>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</si>
  <si>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</si>
  <si>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</si>
  <si>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</si>
  <si>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</si>
  <si>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</si>
  <si>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</si>
  <si>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</si>
  <si>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</si>
  <si>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</si>
  <si>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</si>
  <si>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</si>
  <si>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</si>
  <si>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</si>
  <si>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</si>
  <si>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</si>
  <si>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</si>
  <si>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</si>
  <si>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</si>
  <si>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</si>
  <si>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</si>
  <si>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</si>
  <si>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</si>
  <si>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</si>
  <si>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</si>
  <si>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</si>
  <si>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</si>
  <si>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</si>
  <si>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</si>
  <si>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</si>
  <si>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</si>
  <si>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</si>
  <si>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</si>
  <si>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</si>
  <si>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</si>
  <si>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</si>
  <si>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</si>
  <si>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</si>
  <si>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</si>
  <si>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</si>
  <si>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</si>
  <si>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</si>
  <si>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</si>
  <si>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</si>
  <si>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</si>
  <si>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</si>
  <si>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</si>
  <si>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</si>
  <si>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</si>
  <si>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</si>
  <si>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</si>
  <si>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</si>
  <si>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</si>
  <si>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</si>
  <si>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</si>
  <si>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</si>
  <si>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</si>
  <si>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</si>
  <si>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</si>
  <si>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</si>
  <si>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</si>
  <si>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</si>
  <si>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</si>
  <si>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</si>
  <si>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</si>
  <si>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</si>
  <si>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</si>
  <si>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</si>
  <si>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</si>
  <si>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</si>
  <si>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</si>
  <si>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</si>
  <si>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</si>
  <si>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</si>
  <si>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</si>
  <si>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</si>
  <si>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</si>
  <si>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</si>
  <si>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</si>
  <si>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</si>
  <si>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</si>
  <si>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</si>
  <si>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</si>
  <si>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</si>
  <si>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</si>
  <si>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</si>
  <si>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</si>
  <si>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</si>
  <si>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</si>
  <si>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</si>
  <si>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</si>
  <si>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</si>
  <si>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</si>
  <si>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</si>
  <si>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</si>
  <si>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</si>
  <si>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</si>
  <si>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</si>
  <si>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</si>
  <si>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</si>
  <si>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</si>
  <si>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</si>
  <si>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</si>
  <si>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</si>
  <si>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</si>
  <si>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</si>
  <si>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</si>
  <si>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</si>
  <si>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</si>
  <si>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</si>
  <si>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</si>
  <si>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</si>
  <si>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</si>
  <si>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</si>
  <si>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</si>
  <si>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</si>
  <si>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</si>
  <si>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</si>
  <si>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</si>
  <si>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</si>
  <si>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</si>
  <si>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</si>
  <si>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</si>
  <si>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</si>
  <si>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</si>
  <si>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</si>
  <si>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</si>
  <si>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</si>
  <si>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</si>
  <si>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</si>
  <si>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</si>
  <si>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</si>
  <si>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</si>
  <si>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</si>
  <si>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</si>
  <si>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</si>
  <si>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</si>
  <si>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</si>
  <si>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</si>
  <si>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</si>
  <si>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</si>
  <si>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</si>
  <si>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</si>
  <si>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</si>
  <si>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</si>
  <si>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</si>
  <si>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</si>
  <si>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</si>
  <si>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</si>
  <si>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</si>
  <si>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</si>
  <si>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</si>
  <si>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</si>
  <si>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</si>
  <si>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</si>
  <si>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</si>
  <si>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</si>
  <si>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</si>
  <si>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</si>
  <si>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</si>
  <si>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</si>
  <si>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</si>
  <si>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</si>
  <si>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</si>
  <si>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</si>
  <si>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</si>
  <si>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</si>
  <si>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</si>
  <si>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</si>
  <si>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</si>
  <si>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</si>
  <si>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</si>
  <si>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</si>
  <si>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</si>
  <si>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</si>
  <si>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</si>
  <si>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</si>
  <si>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</si>
  <si>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</si>
  <si>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</si>
  <si>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</si>
  <si>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</si>
  <si>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</si>
  <si>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</si>
  <si>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</si>
  <si>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</si>
  <si>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</si>
  <si>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</si>
  <si>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</si>
  <si>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</si>
  <si>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</si>
  <si>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</si>
  <si>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</si>
  <si>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</si>
  <si>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</si>
  <si>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</si>
  <si>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</si>
  <si>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</si>
  <si>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</si>
  <si>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</si>
  <si>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</si>
  <si>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</si>
  <si>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</si>
  <si>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</si>
  <si>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</si>
  <si>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</si>
  <si>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</si>
  <si>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</si>
  <si>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</si>
  <si>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</si>
  <si>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</si>
  <si>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</si>
  <si>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</si>
  <si>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</si>
  <si>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</si>
  <si>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</si>
  <si>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</si>
  <si>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</si>
  <si>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</si>
  <si>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</si>
  <si>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</si>
  <si>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</si>
  <si>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</si>
  <si>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</si>
  <si>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</si>
  <si>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</si>
  <si>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</si>
  <si>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</si>
  <si>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</si>
  <si>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</si>
  <si>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</si>
  <si>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</si>
  <si>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</si>
  <si>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</si>
  <si>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</si>
  <si>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</si>
  <si>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</si>
  <si>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</si>
  <si>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</si>
  <si>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</si>
  <si>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</si>
  <si>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</si>
  <si>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</si>
  <si>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</si>
  <si>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</si>
  <si>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</si>
  <si>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</si>
  <si>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</si>
  <si>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</si>
  <si>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</si>
  <si>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</si>
  <si>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</si>
  <si>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</si>
  <si>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</si>
  <si>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</si>
  <si>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</si>
  <si>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</si>
  <si>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</si>
  <si>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</si>
  <si>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</si>
  <si>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</si>
  <si>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</si>
  <si>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</si>
  <si>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</si>
  <si>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</si>
  <si>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</si>
  <si>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</si>
  <si>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</si>
  <si>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</si>
  <si>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</si>
  <si>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</si>
  <si>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</si>
  <si>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</si>
  <si>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</si>
  <si>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</si>
  <si>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</si>
  <si>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</si>
  <si>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</si>
  <si>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</si>
  <si>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</si>
  <si>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</si>
  <si>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</si>
  <si>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</si>
  <si>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</si>
  <si>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</si>
  <si>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</si>
  <si>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</si>
  <si>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</si>
  <si>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</si>
  <si>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</si>
  <si>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</si>
  <si>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</si>
  <si>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</si>
  <si>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</si>
  <si>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</si>
  <si>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</si>
  <si>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</si>
  <si>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</si>
  <si>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</si>
  <si>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</si>
  <si>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</si>
  <si>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</si>
  <si>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</si>
  <si>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</si>
  <si>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</si>
  <si>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</si>
  <si>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</si>
  <si>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</si>
  <si>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</si>
  <si>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</si>
  <si>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</si>
  <si>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</si>
  <si>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</si>
  <si>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</si>
  <si>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</si>
  <si>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</si>
  <si>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</si>
  <si>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</si>
  <si>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</si>
  <si>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</si>
  <si>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</si>
  <si>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</si>
  <si>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</si>
  <si>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</si>
  <si>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</si>
  <si>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</si>
  <si>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</si>
  <si>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</si>
  <si>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</si>
  <si>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</si>
  <si>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</si>
  <si>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</si>
  <si>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</si>
  <si>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</si>
  <si>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</si>
  <si>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</si>
  <si>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</si>
  <si>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</si>
  <si>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</si>
  <si>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</si>
  <si>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</si>
  <si>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</si>
  <si>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</si>
  <si>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</si>
  <si>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</si>
  <si>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</si>
  <si>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</si>
  <si>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</si>
  <si>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</si>
  <si>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</si>
  <si>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</si>
  <si>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</si>
  <si>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</si>
  <si>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</si>
  <si>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</si>
  <si>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</si>
  <si>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</si>
  <si>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</si>
  <si>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</si>
  <si>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</si>
  <si>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</si>
  <si>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</si>
  <si>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</si>
  <si>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</si>
  <si>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</si>
  <si>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</si>
  <si>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</si>
  <si>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</si>
  <si>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</si>
  <si>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</si>
  <si>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</si>
  <si>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</si>
  <si>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</si>
  <si>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</si>
  <si>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</si>
  <si>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</si>
  <si>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</si>
  <si>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</si>
  <si>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</si>
  <si>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</si>
  <si>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</si>
  <si>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</si>
  <si>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</si>
  <si>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</si>
  <si>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</si>
  <si>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</si>
  <si>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</si>
  <si>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</si>
  <si>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</si>
  <si>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</si>
  <si>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</si>
  <si>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</si>
  <si>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</si>
  <si>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</si>
  <si>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</si>
  <si>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</si>
  <si>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</si>
  <si>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</si>
  <si>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</si>
  <si>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</si>
  <si>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</si>
  <si>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</si>
  <si>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</si>
  <si>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</si>
  <si>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</si>
  <si>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</si>
  <si>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</si>
  <si>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</si>
  <si>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</si>
  <si>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</si>
  <si>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</si>
  <si>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</si>
  <si>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</si>
  <si>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</si>
  <si>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</si>
  <si>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</si>
  <si>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</si>
  <si>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</si>
  <si>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</si>
  <si>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</si>
  <si>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</si>
  <si>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</si>
  <si>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</si>
  <si>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</si>
  <si>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</si>
  <si>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</si>
  <si>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</si>
  <si>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</si>
  <si>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</si>
  <si>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</si>
  <si>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</si>
  <si>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</si>
  <si>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</si>
  <si>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</si>
  <si>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</si>
  <si>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</si>
  <si>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</si>
  <si>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</si>
  <si>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</si>
  <si>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</si>
  <si>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</si>
  <si>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</si>
  <si>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</si>
  <si>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</si>
  <si>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</si>
  <si>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</si>
  <si>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</si>
  <si>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</si>
  <si>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</si>
  <si>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</si>
  <si>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</si>
  <si>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</si>
  <si>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</si>
  <si>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</si>
  <si>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</si>
  <si>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</si>
  <si>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</si>
  <si>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</si>
  <si>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</si>
  <si>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</si>
  <si>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</si>
  <si>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</si>
  <si>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</si>
  <si>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</si>
  <si>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</si>
  <si>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</si>
  <si>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</si>
  <si>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</si>
  <si>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</si>
  <si>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</si>
  <si>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</si>
  <si>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</si>
  <si>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</si>
  <si>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</si>
  <si>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</si>
  <si>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</si>
  <si>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</si>
  <si>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</si>
  <si>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</si>
  <si>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</si>
  <si>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</si>
  <si>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</si>
  <si>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</si>
  <si>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</si>
  <si>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</si>
  <si>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</si>
  <si>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</si>
  <si>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</si>
  <si>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</si>
  <si>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</si>
  <si>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</si>
  <si>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</si>
  <si>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</si>
  <si>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</si>
  <si>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</si>
  <si>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</si>
  <si>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</si>
  <si>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</si>
  <si>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</si>
  <si>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</si>
  <si>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</si>
  <si>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</si>
  <si>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</si>
  <si>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</si>
  <si>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</si>
  <si>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</si>
  <si>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</si>
  <si>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</si>
  <si>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</si>
  <si>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</si>
  <si>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</si>
  <si>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</si>
  <si>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</si>
  <si>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</si>
  <si>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</si>
  <si>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</si>
  <si>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</si>
  <si>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</si>
  <si>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</si>
  <si>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</si>
  <si>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</si>
  <si>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</si>
  <si>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</si>
  <si>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</si>
  <si>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</si>
  <si>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</si>
  <si>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</si>
  <si>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</si>
  <si>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</si>
  <si>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</si>
  <si>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</si>
  <si>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</si>
  <si>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</si>
  <si>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</si>
  <si>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</si>
  <si>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</si>
  <si>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</si>
  <si>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</si>
  <si>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</si>
  <si>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</si>
  <si>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</si>
  <si>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</si>
  <si>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</si>
  <si>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</si>
  <si>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</si>
  <si>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</si>
  <si>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</si>
  <si>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</si>
  <si>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</si>
  <si>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</si>
  <si>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</si>
  <si>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</si>
  <si>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</si>
  <si>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</si>
  <si>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</si>
  <si>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</si>
  <si>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</si>
  <si>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</si>
  <si>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</si>
  <si>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</si>
  <si>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</si>
  <si>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</si>
  <si>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</si>
  <si>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</si>
  <si>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</si>
  <si>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</si>
  <si>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</si>
  <si>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</si>
  <si>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</si>
  <si>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</si>
  <si>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</si>
  <si>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</si>
  <si>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</si>
  <si>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</si>
  <si>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</si>
  <si>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</si>
  <si>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</si>
  <si>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</si>
  <si>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</si>
  <si>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</si>
  <si>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</si>
  <si>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</si>
  <si>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</si>
  <si>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</si>
  <si>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</si>
  <si>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</si>
  <si>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</si>
  <si>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</si>
  <si>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</si>
  <si>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</si>
  <si>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</si>
  <si>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</si>
  <si>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</si>
  <si>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</si>
  <si>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</si>
  <si>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</si>
  <si>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</si>
  <si>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</si>
  <si>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</si>
  <si>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</si>
  <si>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</si>
  <si>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</si>
  <si>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</si>
  <si>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</si>
  <si>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</si>
  <si>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</si>
  <si>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</si>
  <si>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</si>
  <si>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</si>
  <si>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</si>
  <si>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</si>
  <si>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</si>
  <si>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</si>
  <si>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</si>
  <si>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</si>
  <si>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</si>
  <si>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</si>
  <si>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</si>
  <si>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</si>
  <si>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</si>
  <si>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</si>
  <si>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</si>
  <si>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</si>
  <si>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</si>
  <si>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</si>
  <si>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</si>
  <si>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</si>
  <si>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</si>
  <si>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</si>
  <si>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</si>
  <si>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</si>
  <si>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</si>
  <si>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</si>
  <si>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</si>
  <si>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</si>
  <si>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</si>
  <si>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</si>
  <si>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</si>
  <si>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</si>
  <si>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</si>
  <si>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</si>
  <si>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</si>
  <si>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</si>
  <si>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</si>
  <si>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</si>
  <si>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</si>
  <si>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</si>
  <si>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</si>
  <si>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</si>
  <si>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</si>
  <si>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</si>
  <si>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</si>
  <si>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</si>
  <si>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</si>
  <si>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</si>
  <si>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</si>
  <si>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</si>
  <si>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</si>
  <si>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</si>
  <si>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</si>
  <si>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</si>
  <si>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</si>
  <si>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</si>
  <si>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</si>
  <si>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</si>
  <si>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</si>
  <si>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</si>
  <si>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</si>
  <si>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</si>
  <si>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</si>
  <si>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</si>
  <si>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</si>
  <si>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</si>
  <si>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</si>
  <si>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</si>
  <si>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</si>
  <si>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</si>
  <si>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</si>
  <si>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</si>
  <si>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</si>
  <si>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</si>
  <si>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</si>
  <si>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</si>
  <si>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</si>
  <si>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</si>
  <si>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</si>
  <si>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</si>
  <si>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</si>
  <si>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</si>
  <si>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</si>
  <si>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</si>
  <si>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</si>
  <si>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</si>
  <si>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</si>
  <si>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</si>
  <si>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</si>
  <si>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</si>
  <si>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</si>
  <si>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</si>
  <si>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</si>
  <si>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</si>
  <si>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</si>
  <si>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</si>
  <si>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</si>
  <si>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</si>
  <si>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</si>
  <si>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</si>
  <si>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</si>
  <si>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</si>
  <si>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</si>
  <si>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</si>
  <si>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</si>
  <si>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</si>
  <si>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</si>
  <si>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</si>
  <si>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</si>
  <si>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</si>
  <si>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</si>
  <si>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</si>
  <si>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</si>
  <si>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</si>
  <si>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</si>
  <si>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</si>
  <si>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</si>
  <si>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</si>
  <si>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</si>
  <si>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</si>
  <si>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</si>
  <si>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</si>
  <si>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</si>
  <si>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</si>
  <si>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</si>
  <si>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</si>
  <si>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</si>
  <si>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</si>
  <si>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</si>
  <si>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</si>
  <si>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</si>
  <si>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</si>
  <si>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</si>
  <si>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</si>
  <si>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</si>
  <si>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</si>
  <si>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</si>
  <si>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</si>
  <si>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</si>
  <si>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</si>
  <si>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</si>
  <si>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</si>
  <si>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</si>
  <si>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</si>
  <si>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</si>
  <si>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</si>
  <si>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</si>
  <si>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</si>
  <si>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</si>
  <si>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</si>
  <si>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</si>
  <si>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</si>
  <si>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</si>
  <si>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</si>
  <si>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</si>
  <si>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</si>
  <si>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</si>
  <si>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</si>
  <si>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</si>
  <si>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</si>
  <si>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</si>
  <si>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</si>
  <si>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</si>
  <si>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</si>
  <si>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</si>
  <si>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</si>
  <si>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</si>
  <si>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</si>
  <si>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</si>
  <si>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</si>
  <si>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</si>
  <si>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</si>
  <si>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</si>
  <si>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</si>
  <si>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</si>
  <si>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</si>
  <si>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</si>
  <si>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</si>
  <si>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</si>
  <si>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</si>
  <si>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</si>
  <si>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</si>
  <si>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</si>
  <si>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</si>
  <si>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</si>
  <si>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</si>
  <si>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</si>
  <si>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</si>
  <si>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</si>
  <si>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</si>
  <si>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</si>
  <si>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</si>
  <si>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</si>
  <si>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</si>
  <si>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</si>
  <si>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</si>
  <si>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</si>
  <si>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</si>
  <si>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</si>
  <si>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</si>
  <si>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</si>
  <si>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</si>
  <si>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</si>
  <si>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</si>
  <si>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</si>
  <si>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</si>
  <si>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</si>
  <si>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</si>
  <si>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</si>
  <si>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</si>
  <si>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</si>
  <si>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</si>
  <si>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</si>
  <si>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</si>
  <si>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</si>
  <si>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</si>
  <si>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</si>
  <si>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</si>
  <si>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</si>
  <si>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</si>
  <si>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</si>
  <si>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</si>
  <si>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</si>
  <si>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</si>
  <si>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</si>
  <si>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</si>
  <si>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</si>
  <si>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</si>
  <si>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</si>
  <si>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</si>
  <si>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</si>
  <si>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</si>
  <si>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</si>
  <si>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</si>
  <si>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</si>
  <si>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</si>
  <si>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</si>
  <si>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</si>
  <si>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</si>
  <si>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</si>
  <si>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</si>
  <si>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</si>
  <si>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</si>
  <si>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</si>
  <si>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</si>
  <si>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</si>
  <si>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</si>
  <si>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</si>
  <si>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</si>
  <si>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</si>
  <si>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</si>
  <si>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</si>
  <si>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</si>
  <si>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</si>
  <si>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</si>
  <si>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</si>
  <si>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</si>
  <si>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</si>
  <si>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</si>
  <si>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</si>
  <si>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</si>
  <si>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</si>
  <si>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</si>
  <si>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</si>
  <si>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</si>
  <si>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</si>
  <si>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</si>
  <si>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</si>
  <si>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</si>
  <si>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</si>
  <si>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</si>
  <si>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</si>
  <si>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</si>
  <si>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</si>
  <si>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</si>
  <si>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</si>
  <si>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</si>
  <si>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</si>
  <si>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</si>
  <si>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</si>
  <si>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</si>
  <si>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</si>
  <si>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</si>
  <si>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</si>
  <si>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</si>
  <si>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</si>
  <si>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</si>
  <si>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</si>
  <si>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</si>
  <si>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</si>
  <si>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</si>
  <si>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</si>
  <si>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</si>
  <si>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</si>
  <si>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</si>
  <si>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</si>
  <si>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</si>
  <si>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</si>
  <si>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</si>
  <si>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</si>
  <si>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</si>
  <si>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</si>
  <si>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</si>
  <si>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</si>
  <si>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</si>
  <si>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</si>
  <si>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</si>
  <si>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</si>
  <si>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</si>
  <si>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</si>
  <si>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</si>
  <si>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</si>
  <si>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</si>
  <si>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</si>
  <si>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</si>
  <si>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</si>
  <si>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</si>
  <si>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</si>
  <si>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</si>
  <si>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</si>
  <si>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</si>
  <si>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</si>
  <si>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</si>
  <si>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</si>
  <si>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</si>
  <si>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</si>
  <si>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</si>
  <si>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</si>
  <si>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</si>
  <si>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</si>
  <si>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</si>
  <si>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</si>
  <si>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</si>
  <si>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</si>
  <si>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</si>
  <si>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</si>
  <si>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</si>
  <si>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</si>
  <si>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</si>
  <si>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</si>
  <si>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</si>
  <si>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</si>
  <si>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</si>
  <si>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</si>
  <si>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</si>
  <si>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</si>
  <si>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</si>
  <si>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</si>
  <si>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</si>
  <si>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</si>
  <si>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</si>
  <si>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</si>
  <si>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</si>
  <si>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</si>
  <si>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</si>
  <si>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</si>
  <si>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</si>
  <si>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</si>
  <si>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</si>
  <si>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</si>
  <si>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</si>
  <si>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</si>
  <si>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</si>
  <si>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</si>
  <si>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</si>
  <si>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</si>
  <si>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</si>
  <si>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</si>
  <si>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</si>
  <si>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</si>
  <si>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</si>
  <si>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</si>
  <si>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</si>
  <si>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</si>
  <si>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</si>
  <si>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</si>
  <si>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</si>
  <si>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</si>
  <si>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</si>
  <si>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</si>
  <si>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</si>
  <si>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</si>
  <si>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</si>
  <si>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</si>
  <si>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</si>
  <si>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</si>
  <si>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</si>
  <si>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</si>
  <si>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</si>
  <si>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</si>
  <si>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</si>
  <si>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</si>
  <si>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</si>
  <si>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</si>
  <si>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</si>
  <si>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</si>
  <si>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</si>
  <si>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</si>
  <si>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</si>
  <si>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</si>
  <si>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</si>
  <si>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</si>
  <si>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</si>
  <si>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</si>
  <si>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</si>
  <si>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</si>
  <si>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</si>
  <si>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</si>
  <si>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</si>
  <si>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</si>
  <si>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</si>
  <si>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</si>
  <si>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</si>
  <si>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</si>
  <si>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</si>
  <si>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</si>
  <si>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</si>
  <si>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</si>
  <si>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</si>
  <si>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</si>
  <si>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</si>
  <si>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</si>
  <si>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</si>
  <si>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</si>
  <si>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</si>
  <si>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</si>
  <si>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</si>
  <si>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</si>
  <si>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</si>
  <si>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</si>
  <si>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</si>
  <si>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</si>
  <si>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</si>
  <si>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</si>
  <si>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</si>
  <si>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</si>
  <si>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</si>
  <si>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</si>
  <si>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</si>
  <si>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</si>
  <si>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</si>
  <si>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</si>
  <si>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</si>
  <si>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</si>
  <si>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</si>
  <si>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</si>
  <si>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</si>
  <si>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</si>
  <si>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</si>
  <si>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</si>
  <si>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</si>
  <si>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</si>
  <si>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</si>
  <si>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</si>
  <si>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</si>
  <si>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</si>
  <si>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</si>
  <si>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</si>
  <si>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</si>
  <si>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</si>
  <si>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</si>
  <si>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</si>
  <si>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</si>
  <si>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</si>
  <si>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</si>
  <si>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</si>
  <si>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</si>
  <si>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</si>
  <si>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</si>
  <si>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</si>
  <si>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</si>
  <si>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</si>
  <si>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</si>
  <si>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</si>
  <si>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</si>
  <si>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</si>
  <si>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</si>
  <si>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</si>
  <si>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</si>
  <si>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</si>
  <si>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</si>
  <si>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</si>
  <si>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</si>
  <si>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</si>
  <si>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</si>
  <si>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</si>
  <si>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</si>
  <si>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</si>
  <si>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</si>
  <si>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</si>
  <si>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</si>
  <si>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</si>
  <si>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</si>
  <si>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</si>
  <si>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</si>
  <si>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</si>
  <si>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</si>
  <si>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</si>
  <si>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</si>
  <si>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</si>
  <si>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</si>
  <si>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</si>
  <si>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</si>
  <si>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</si>
  <si>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</si>
  <si>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</si>
  <si>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</si>
  <si>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</si>
  <si>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</si>
  <si>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</si>
  <si>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</si>
  <si>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</si>
  <si>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</si>
  <si>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</si>
  <si>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</si>
  <si>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</si>
  <si>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</si>
  <si>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</si>
  <si>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</si>
  <si>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</si>
  <si>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</si>
  <si>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</si>
  <si>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</si>
  <si>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</si>
  <si>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</si>
  <si>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</si>
  <si>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</si>
  <si>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</si>
  <si>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</si>
  <si>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</si>
  <si>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</si>
  <si>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</si>
  <si>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</si>
  <si>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</si>
  <si>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</si>
  <si>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</si>
  <si>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</si>
  <si>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</si>
  <si>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</si>
  <si>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</si>
  <si>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</si>
  <si>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</si>
  <si>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</si>
  <si>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</si>
  <si>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</si>
  <si>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</si>
  <si>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</si>
  <si>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</si>
  <si>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</si>
  <si>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</si>
  <si>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</si>
  <si>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</si>
  <si>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</si>
  <si>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</si>
  <si>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</si>
  <si>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</si>
  <si>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</si>
  <si>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</si>
  <si>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</si>
  <si>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</si>
  <si>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</si>
  <si>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</si>
  <si>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</si>
  <si>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</si>
  <si>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</si>
  <si>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</si>
  <si>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</si>
  <si>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</si>
  <si>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</si>
  <si>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</si>
  <si>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</si>
  <si>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</si>
  <si>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</si>
  <si>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</si>
  <si>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</si>
  <si>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</si>
  <si>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</si>
  <si>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</si>
  <si>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</si>
  <si>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</si>
  <si>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</si>
  <si>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</si>
  <si>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</si>
  <si>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</si>
  <si>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</si>
  <si>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</si>
  <si>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</si>
  <si>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</si>
  <si>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</si>
  <si>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</si>
  <si>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</si>
  <si>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</si>
  <si>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</si>
  <si>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</si>
  <si>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</si>
  <si>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</si>
  <si>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</si>
  <si>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</si>
  <si>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</si>
  <si>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</si>
  <si>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</si>
  <si>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</si>
  <si>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</si>
  <si>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</si>
  <si>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</si>
  <si>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</si>
  <si>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</si>
  <si>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</si>
  <si>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</si>
  <si>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</si>
  <si>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</si>
  <si>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</si>
  <si>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</si>
  <si>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</si>
  <si>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</si>
  <si>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</si>
  <si>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</si>
  <si>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</si>
  <si>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</si>
  <si>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</si>
  <si>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</si>
  <si>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</si>
  <si>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</si>
  <si>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</si>
  <si>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</si>
  <si>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</si>
  <si>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</si>
  <si>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</si>
  <si>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</si>
  <si>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</si>
  <si>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</si>
  <si>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</si>
  <si>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</si>
  <si>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</si>
  <si>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</si>
  <si>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</si>
  <si>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</si>
  <si>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</si>
  <si>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</si>
  <si>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</si>
  <si>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</si>
  <si>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</si>
  <si>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</si>
  <si>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</si>
  <si>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</si>
  <si>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</si>
  <si>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</si>
  <si>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</si>
  <si>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</si>
  <si>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</si>
  <si>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</si>
  <si>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</si>
  <si>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</si>
  <si>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</si>
  <si>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</si>
  <si>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</si>
  <si>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</si>
  <si>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</si>
  <si>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</si>
  <si>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</si>
  <si>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</si>
  <si>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</si>
  <si>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</si>
  <si>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</si>
  <si>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</si>
  <si>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</si>
  <si>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</si>
  <si>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</si>
  <si>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</si>
  <si>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</si>
  <si>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</si>
  <si>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</si>
  <si>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</si>
  <si>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</si>
  <si>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</si>
  <si>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</si>
  <si>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</si>
  <si>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</si>
  <si>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</si>
  <si>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</si>
  <si>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</si>
  <si>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</si>
  <si>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</si>
  <si>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</si>
  <si>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</si>
  <si>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</si>
  <si>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</si>
  <si>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</si>
  <si>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</si>
  <si>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</si>
  <si>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</si>
  <si>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</si>
  <si>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</si>
  <si>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</si>
  <si>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</si>
  <si>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</si>
  <si>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</si>
  <si>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</si>
  <si>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</si>
  <si>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</si>
  <si>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</si>
  <si>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</si>
  <si>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</si>
  <si>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</si>
  <si>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</si>
  <si>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</si>
  <si>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</si>
  <si>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</si>
  <si>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</si>
  <si>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</si>
  <si>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</si>
  <si>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</si>
  <si>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</si>
  <si>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</si>
  <si>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</si>
  <si>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</si>
  <si>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</si>
  <si>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</si>
  <si>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</si>
  <si>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</si>
  <si>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</si>
  <si>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</si>
  <si>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</si>
  <si>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</si>
  <si>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</si>
  <si>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</si>
  <si>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</si>
  <si>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</si>
  <si>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</si>
  <si>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</si>
  <si>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</si>
  <si>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</si>
  <si>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</si>
  <si>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</si>
  <si>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</si>
  <si>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</si>
  <si>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</si>
  <si>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</si>
  <si>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</si>
  <si>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</si>
  <si>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</si>
  <si>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</si>
  <si>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</si>
  <si>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</si>
  <si>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</si>
  <si>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</si>
  <si>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</si>
  <si>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</si>
  <si>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</si>
  <si>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</si>
  <si>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</si>
  <si>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</si>
  <si>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</si>
  <si>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</si>
  <si>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</si>
  <si>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</si>
  <si>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</si>
  <si>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</si>
  <si>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</si>
  <si>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</si>
  <si>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</si>
  <si>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</si>
  <si>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</si>
  <si>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</si>
  <si>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</si>
  <si>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</si>
  <si>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</si>
  <si>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</si>
  <si>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</si>
  <si>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</si>
  <si>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</si>
  <si>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</si>
  <si>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</si>
  <si>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</si>
  <si>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</si>
  <si>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</si>
  <si>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</si>
  <si>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</si>
  <si>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</si>
  <si>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</si>
  <si>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</si>
  <si>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</si>
  <si>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</si>
  <si>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</si>
  <si>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</si>
  <si>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</si>
  <si>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</si>
  <si>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</si>
  <si>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</si>
  <si>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</si>
  <si>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</si>
  <si>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</si>
  <si>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</si>
  <si>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</si>
  <si>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</si>
  <si>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</si>
  <si>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</si>
  <si>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</si>
  <si>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</si>
  <si>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</si>
  <si>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</si>
  <si>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</si>
  <si>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</si>
  <si>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</si>
  <si>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</si>
  <si>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</si>
  <si>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</si>
  <si>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</si>
  <si>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</si>
  <si>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</si>
  <si>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</si>
  <si>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</si>
  <si>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</si>
  <si>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</si>
  <si>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</si>
  <si>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</si>
  <si>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</si>
  <si>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</si>
  <si>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</si>
  <si>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</si>
  <si>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</si>
  <si>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</si>
  <si>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</si>
  <si>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</si>
  <si>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</si>
  <si>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</si>
  <si>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</si>
  <si>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</si>
  <si>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</si>
  <si>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</si>
  <si>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</si>
  <si>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</si>
  <si>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</si>
  <si>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</si>
  <si>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</si>
  <si>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</si>
  <si>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</si>
  <si>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</si>
  <si>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</si>
  <si>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</si>
  <si>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</si>
  <si>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</si>
  <si>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</si>
  <si>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</si>
  <si>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</si>
  <si>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</si>
  <si>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</si>
  <si>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</si>
  <si>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</si>
  <si>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</si>
  <si>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</si>
  <si>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</si>
  <si>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</si>
  <si>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</si>
  <si>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</si>
  <si>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</si>
  <si>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</si>
  <si>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</si>
  <si>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</si>
  <si>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</si>
  <si>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</si>
  <si>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</si>
  <si>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</si>
  <si>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</si>
  <si>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</si>
  <si>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</si>
  <si>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</si>
  <si>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</si>
  <si>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</si>
  <si>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</si>
  <si>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</si>
  <si>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</si>
  <si>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</si>
  <si>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</si>
  <si>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</si>
  <si>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</si>
  <si>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</si>
  <si>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</si>
  <si>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</si>
  <si>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</si>
  <si>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</si>
  <si>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</si>
  <si>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</si>
  <si>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</si>
  <si>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</si>
  <si>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</si>
  <si>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</si>
  <si>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</si>
  <si>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</si>
  <si>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</si>
  <si>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</si>
  <si>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</si>
  <si>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</si>
  <si>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</si>
  <si>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</si>
  <si>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</si>
  <si>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</si>
  <si>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</si>
  <si>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</si>
  <si>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</si>
  <si>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</si>
  <si>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</si>
  <si>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</si>
  <si>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</si>
  <si>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</si>
  <si>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</si>
  <si>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</si>
  <si>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</si>
  <si>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</si>
  <si>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</si>
  <si>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</si>
  <si>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</si>
  <si>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</si>
  <si>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</si>
  <si>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</si>
  <si>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</si>
  <si>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</si>
  <si>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</si>
  <si>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</si>
  <si>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</si>
  <si>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</si>
  <si>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</si>
  <si>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</si>
  <si>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</si>
  <si>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</si>
  <si>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</si>
  <si>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</si>
  <si>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</si>
  <si>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</si>
  <si>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</si>
  <si>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</si>
  <si>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</si>
  <si>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</si>
  <si>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</si>
  <si>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</si>
  <si>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</si>
  <si>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</si>
  <si>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</si>
  <si>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</si>
  <si>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</si>
  <si>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</si>
  <si>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</si>
  <si>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</si>
  <si>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</si>
  <si>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</si>
  <si>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</si>
  <si>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</si>
  <si>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</si>
  <si>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</si>
  <si>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</si>
  <si>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</si>
  <si>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</si>
  <si>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</si>
  <si>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</si>
  <si>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</si>
  <si>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</si>
  <si>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</si>
  <si>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</si>
  <si>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</si>
  <si>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</si>
  <si>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</si>
  <si>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</si>
  <si>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</si>
  <si>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</si>
  <si>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</si>
  <si>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</si>
  <si>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</si>
  <si>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</si>
  <si>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</si>
  <si>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</si>
  <si>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</si>
  <si>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</si>
  <si>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</si>
  <si>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</si>
  <si>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</si>
  <si>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</si>
  <si>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</si>
  <si>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</si>
  <si>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</si>
  <si>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</si>
  <si>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</si>
  <si>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</si>
  <si>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</si>
  <si>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</si>
  <si>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</si>
  <si>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</si>
  <si>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</si>
  <si>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</si>
  <si>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</si>
  <si>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</si>
  <si>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</si>
  <si>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</si>
  <si>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</si>
  <si>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</si>
  <si>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</si>
  <si>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</si>
  <si>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</si>
  <si>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</si>
  <si>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</si>
  <si>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</si>
  <si>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</si>
  <si>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</si>
  <si>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</si>
  <si>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</si>
  <si>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</si>
  <si>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</si>
  <si>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</si>
  <si>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</si>
  <si>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</si>
  <si>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</si>
  <si>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</si>
  <si>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</si>
  <si>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</si>
  <si>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</si>
  <si>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</si>
  <si>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</si>
  <si>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</si>
  <si>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</si>
  <si>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</si>
  <si>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</si>
  <si>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</si>
  <si>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</si>
  <si>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</si>
  <si>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</si>
  <si>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</si>
  <si>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</si>
  <si>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</si>
  <si>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</si>
  <si>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</si>
  <si>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</si>
  <si>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</si>
  <si>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</si>
  <si>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</si>
  <si>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</si>
  <si>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</si>
  <si>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</si>
  <si>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</si>
  <si>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</si>
  <si>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</si>
  <si>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</si>
  <si>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</si>
  <si>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</si>
  <si>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</si>
  <si>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</si>
  <si>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</si>
  <si>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</si>
  <si>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</si>
  <si>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</si>
  <si>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</si>
  <si>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</si>
  <si>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</si>
  <si>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</si>
  <si>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</si>
  <si>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</si>
  <si>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</si>
  <si>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</si>
  <si>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</si>
  <si>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</si>
  <si>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</si>
  <si>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</si>
  <si>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</si>
  <si>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</si>
  <si>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</si>
  <si>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</si>
  <si>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</si>
  <si>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</si>
  <si>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</si>
  <si>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</si>
  <si>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</si>
  <si>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</si>
  <si>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</si>
  <si>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</si>
  <si>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</si>
  <si>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</si>
  <si>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</si>
  <si>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</si>
  <si>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</si>
  <si>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</si>
  <si>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</si>
  <si>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</si>
  <si>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</si>
  <si>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</si>
  <si>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</si>
  <si>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</si>
  <si>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</si>
  <si>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</si>
  <si>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</si>
  <si>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</si>
  <si>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</si>
  <si>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</si>
  <si>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</si>
  <si>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</si>
  <si>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</si>
  <si>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</si>
  <si>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</si>
  <si>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</si>
  <si>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</si>
  <si>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</si>
  <si>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</si>
  <si>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</si>
  <si>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</si>
  <si>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</si>
  <si>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</si>
  <si>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</si>
  <si>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</si>
  <si>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</si>
  <si>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</si>
  <si>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</si>
  <si>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</si>
  <si>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</si>
  <si>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</si>
  <si>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</si>
  <si>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</si>
  <si>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</si>
  <si>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</si>
  <si>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</si>
  <si>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</si>
  <si>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</si>
  <si>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</si>
  <si>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</si>
  <si>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</si>
  <si>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</si>
  <si>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</si>
  <si>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</si>
  <si>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</si>
  <si>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</si>
  <si>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</si>
  <si>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</si>
  <si>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</si>
  <si>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</si>
  <si>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</si>
  <si>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</si>
  <si>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</si>
  <si>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</si>
  <si>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</si>
  <si>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</si>
  <si>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</si>
  <si>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</si>
  <si>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</si>
  <si>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</si>
  <si>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</si>
  <si>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</si>
  <si>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</si>
  <si>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</si>
  <si>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</si>
  <si>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</si>
  <si>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</si>
  <si>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</si>
  <si>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</si>
  <si>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</si>
  <si>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</si>
  <si>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</si>
  <si>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</si>
  <si>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</si>
  <si>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</si>
  <si>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</si>
  <si>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</si>
  <si>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</si>
  <si>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</si>
  <si>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</si>
  <si>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</si>
  <si>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</si>
  <si>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</si>
  <si>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</si>
  <si>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</si>
  <si>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</si>
  <si>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</si>
  <si>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</si>
  <si>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</si>
  <si>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</si>
  <si>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</si>
  <si>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</si>
  <si>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</si>
  <si>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</si>
  <si>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</si>
  <si>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</si>
  <si>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</si>
  <si>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</si>
  <si>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</si>
  <si>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</si>
  <si>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</si>
  <si>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</si>
  <si>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</si>
  <si>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</si>
  <si>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</si>
  <si>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</si>
  <si>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</si>
  <si>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</si>
  <si>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</si>
  <si>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</si>
  <si>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</si>
  <si>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</si>
  <si>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</si>
  <si>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</si>
  <si>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</si>
  <si>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</si>
  <si>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</si>
  <si>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</si>
  <si>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</si>
  <si>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</si>
  <si>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</si>
  <si>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</si>
  <si>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</si>
  <si>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</si>
  <si>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</si>
  <si>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</si>
  <si>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</si>
  <si>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</si>
  <si>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</si>
  <si>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</si>
  <si>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</si>
  <si>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</si>
  <si>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</si>
  <si>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</si>
  <si>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</si>
  <si>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</si>
  <si>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</si>
  <si>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</si>
  <si>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</si>
  <si>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</si>
  <si>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</si>
  <si>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</si>
  <si>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</si>
  <si>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</si>
  <si>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</si>
  <si>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</si>
  <si>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</si>
  <si>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</si>
  <si>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</si>
  <si>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</si>
  <si>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</si>
  <si>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</si>
  <si>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</si>
  <si>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</si>
  <si>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</si>
  <si>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</si>
  <si>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</si>
  <si>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</si>
  <si>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</si>
  <si>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</si>
  <si>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</si>
  <si>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</si>
  <si>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</si>
  <si>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</si>
  <si>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</si>
  <si>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</si>
  <si>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</si>
  <si>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</si>
  <si>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</si>
  <si>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</si>
  <si>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</si>
  <si>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</si>
  <si>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</si>
  <si>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</si>
  <si>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</si>
  <si>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</si>
  <si>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</si>
  <si>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</si>
  <si>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</si>
  <si>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</si>
  <si>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</si>
  <si>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</si>
  <si>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</si>
  <si>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</si>
  <si>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</si>
  <si>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</si>
  <si>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</si>
  <si>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</si>
  <si>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</si>
  <si>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</si>
  <si>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</si>
  <si>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</si>
  <si>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</si>
  <si>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</si>
  <si>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</si>
  <si>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</si>
  <si>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</si>
  <si>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</si>
  <si>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</si>
  <si>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</si>
  <si>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</si>
  <si>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</si>
  <si>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</si>
  <si>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</si>
  <si>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</si>
  <si>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</si>
  <si>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</si>
  <si>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</si>
  <si>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</si>
  <si>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</si>
  <si>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</si>
  <si>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</si>
  <si>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</si>
  <si>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</si>
  <si>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</si>
  <si>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</si>
  <si>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</si>
  <si>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</si>
  <si>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</si>
  <si>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</si>
  <si>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</si>
  <si>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</si>
  <si>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</si>
  <si>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</si>
  <si>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</si>
  <si>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</si>
  <si>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</si>
  <si>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</si>
  <si>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</si>
  <si>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</si>
  <si>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</si>
  <si>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</si>
  <si>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</si>
  <si>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</si>
  <si>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</si>
  <si>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</si>
  <si>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</si>
  <si>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</si>
  <si>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</si>
  <si>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</si>
  <si>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</si>
  <si>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</si>
  <si>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</si>
  <si>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</si>
  <si>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</si>
  <si>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</si>
  <si>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</si>
  <si>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</si>
  <si>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</si>
  <si>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</si>
  <si>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</si>
  <si>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</si>
  <si>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</si>
  <si>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</si>
  <si>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</si>
  <si>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</si>
  <si>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</si>
  <si>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</si>
  <si>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</si>
  <si>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</si>
  <si>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</si>
  <si>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</si>
  <si>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</si>
  <si>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</si>
  <si>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</si>
  <si>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</si>
  <si>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</si>
  <si>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</si>
  <si>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</si>
  <si>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</si>
  <si>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</si>
  <si>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</si>
  <si>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</si>
  <si>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</si>
  <si>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</si>
  <si>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</si>
  <si>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</si>
  <si>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</si>
  <si>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</si>
  <si>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</si>
  <si>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</si>
  <si>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</si>
  <si>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</si>
  <si>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</si>
  <si>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</si>
  <si>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</si>
  <si>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</si>
  <si>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</si>
  <si>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</si>
  <si>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</si>
  <si>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</si>
  <si>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</si>
  <si>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</si>
  <si>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</si>
  <si>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</si>
  <si>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</si>
  <si>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</si>
  <si>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</si>
  <si>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</si>
  <si>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</si>
  <si>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</si>
  <si>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</si>
  <si>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</si>
  <si>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</si>
  <si>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</si>
  <si>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</si>
  <si>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</si>
  <si>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</si>
  <si>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</si>
  <si>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</si>
  <si>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</si>
  <si>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</si>
  <si>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</si>
  <si>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</si>
  <si>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</si>
  <si>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</si>
  <si>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</si>
  <si>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</si>
  <si>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</si>
  <si>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</si>
  <si>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</si>
  <si>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</si>
  <si>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</si>
  <si>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</si>
  <si>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</si>
  <si>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</si>
  <si>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</si>
  <si>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</si>
  <si>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</si>
  <si>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</si>
  <si>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</si>
  <si>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</si>
  <si>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</si>
  <si>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</si>
  <si>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</si>
  <si>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</si>
  <si>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</si>
  <si>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</si>
  <si>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</si>
  <si>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</si>
  <si>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</si>
  <si>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</si>
  <si>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</si>
  <si>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</si>
  <si>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</si>
  <si>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</si>
  <si>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</si>
  <si>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</si>
  <si>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</si>
  <si>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</si>
  <si>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</si>
  <si>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</si>
  <si>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</si>
  <si>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</si>
  <si>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</si>
  <si>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</si>
  <si>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</si>
  <si>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</si>
  <si>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</si>
  <si>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</si>
  <si>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</si>
  <si>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</si>
  <si>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</si>
  <si>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</si>
  <si>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</si>
  <si>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</si>
  <si>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</si>
  <si>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</si>
  <si>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</si>
  <si>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</si>
  <si>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</si>
  <si>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</si>
  <si>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</si>
  <si>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</si>
  <si>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</si>
  <si>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</si>
  <si>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</si>
  <si>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</si>
  <si>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</si>
  <si>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</si>
  <si>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</si>
  <si>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</si>
  <si>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</si>
  <si>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</si>
  <si>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</si>
  <si>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</si>
  <si>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</si>
  <si>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</si>
  <si>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</si>
  <si>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</si>
  <si>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</si>
  <si>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</si>
  <si>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</si>
  <si>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</si>
  <si>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</si>
  <si>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</si>
  <si>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</si>
  <si>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</si>
  <si>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</si>
  <si>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</si>
  <si>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</si>
  <si>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</si>
  <si>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</si>
  <si>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</si>
  <si>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</si>
  <si>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</si>
  <si>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</si>
  <si>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</si>
  <si>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</si>
  <si>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</si>
  <si>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</si>
  <si>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</si>
  <si>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</si>
  <si>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</si>
  <si>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</si>
  <si>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</si>
  <si>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</si>
  <si>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</si>
  <si>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</si>
  <si>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</si>
  <si>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</si>
  <si>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</si>
  <si>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</si>
  <si>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</si>
  <si>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</si>
  <si>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</si>
  <si>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</si>
  <si>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</si>
  <si>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</si>
  <si>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</si>
  <si>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</si>
  <si>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</si>
  <si>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</si>
  <si>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</si>
  <si>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</si>
  <si>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</si>
  <si>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</si>
  <si>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</si>
  <si>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</si>
  <si>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</si>
  <si>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</si>
  <si>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</si>
  <si>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</si>
  <si>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</si>
  <si>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</si>
  <si>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</si>
  <si>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</si>
  <si>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</si>
  <si>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</si>
  <si>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</si>
  <si>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</si>
  <si>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</si>
  <si>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</si>
  <si>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</si>
  <si>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</si>
  <si>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</si>
  <si>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</si>
  <si>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</si>
  <si>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</si>
  <si>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</si>
  <si>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</si>
  <si>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</si>
  <si>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</si>
  <si>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</si>
  <si>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</si>
  <si>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</si>
  <si>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</si>
  <si>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</si>
  <si>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</si>
  <si>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</si>
  <si>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</si>
  <si>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</si>
  <si>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</si>
  <si>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</si>
  <si>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</si>
  <si>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</si>
  <si>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</si>
  <si>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</si>
  <si>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</si>
  <si>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</si>
  <si>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</si>
  <si>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</si>
  <si>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</si>
  <si>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</si>
  <si>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</si>
  <si>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</si>
  <si>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</si>
  <si>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</si>
  <si>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</si>
  <si>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</si>
  <si>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</si>
  <si>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</si>
  <si>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</si>
  <si>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</si>
  <si>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</si>
  <si>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</si>
  <si>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</si>
  <si>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</si>
  <si>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</si>
  <si>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</si>
  <si>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</si>
  <si>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</si>
  <si>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</si>
  <si>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</si>
  <si>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</si>
  <si>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</si>
  <si>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</si>
  <si>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</si>
  <si>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</si>
  <si>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</si>
  <si>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</si>
  <si>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</si>
  <si>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</si>
  <si>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</si>
  <si>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</si>
  <si>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</si>
  <si>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</si>
  <si>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</si>
  <si>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</si>
  <si>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</si>
  <si>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</si>
  <si>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</si>
  <si>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</si>
  <si>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</si>
  <si>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</si>
  <si>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</si>
  <si>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</si>
  <si>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</si>
  <si>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</si>
  <si>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</si>
  <si>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</si>
  <si>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</si>
  <si>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</si>
  <si>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</si>
  <si>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</si>
  <si>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</si>
  <si>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</si>
  <si>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</si>
  <si>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</si>
  <si>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</si>
  <si>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</si>
  <si>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</si>
  <si>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</si>
  <si>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</si>
  <si>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</si>
  <si>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</si>
  <si>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</si>
  <si>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</si>
  <si>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</si>
  <si>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</si>
  <si>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</si>
  <si>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</si>
  <si>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</si>
  <si>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</si>
  <si>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</si>
  <si>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</si>
  <si>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</si>
  <si>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</si>
  <si>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</si>
  <si>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</si>
  <si>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</si>
  <si>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</si>
  <si>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</si>
  <si>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</si>
  <si>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</si>
  <si>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</si>
  <si>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</si>
  <si>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</si>
  <si>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</si>
  <si>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</si>
  <si>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</si>
  <si>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</si>
  <si>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</si>
  <si>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</si>
  <si>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</si>
  <si>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</si>
  <si>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</si>
  <si>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</si>
  <si>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</si>
  <si>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</si>
  <si>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</si>
  <si>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</si>
  <si>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</si>
  <si>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</si>
  <si>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</si>
  <si>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</si>
  <si>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</si>
  <si>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</si>
  <si>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</si>
  <si>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</si>
  <si>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</si>
  <si>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</si>
  <si>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</si>
  <si>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</si>
  <si>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</si>
  <si>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</si>
  <si>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</si>
  <si>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</si>
  <si>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</si>
  <si>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</si>
  <si>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</si>
  <si>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</si>
  <si>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</si>
  <si>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</si>
  <si>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</si>
  <si>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</si>
  <si>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</si>
  <si>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</si>
  <si>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</si>
  <si>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</si>
  <si>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</si>
  <si>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</si>
  <si>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</si>
  <si>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</si>
  <si>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</si>
  <si>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</si>
  <si>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</si>
  <si>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</si>
  <si>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</si>
  <si>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</si>
  <si>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</si>
  <si>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</si>
  <si>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</si>
  <si>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</si>
  <si>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</si>
  <si>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</si>
  <si>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</si>
  <si>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</si>
  <si>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</si>
  <si>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</si>
  <si>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</si>
  <si>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</si>
  <si>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</si>
  <si>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</si>
  <si>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</si>
  <si>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</si>
  <si>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</si>
  <si>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</si>
  <si>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</si>
  <si>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</si>
  <si>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</si>
  <si>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</si>
  <si>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</si>
  <si>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</si>
  <si>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</si>
  <si>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</si>
  <si>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</si>
  <si>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</si>
  <si>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</si>
  <si>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</si>
  <si>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</si>
  <si>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</si>
  <si>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</si>
  <si>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</si>
  <si>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</si>
  <si>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</si>
  <si>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</si>
  <si>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</si>
  <si>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</si>
  <si>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</si>
  <si>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</si>
  <si>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</si>
  <si>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</si>
  <si>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</si>
  <si>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</si>
  <si>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</si>
  <si>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</si>
  <si>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</si>
  <si>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</si>
  <si>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</si>
  <si>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</si>
  <si>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</si>
  <si>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</si>
  <si>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</si>
  <si>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</si>
  <si>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</si>
  <si>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</si>
  <si>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</si>
  <si>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</si>
  <si>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</si>
  <si>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</si>
  <si>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</si>
  <si>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</si>
  <si>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</si>
  <si>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</si>
  <si>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</si>
  <si>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</si>
  <si>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</si>
  <si>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</si>
  <si>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</si>
  <si>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</si>
  <si>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</si>
  <si>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</si>
  <si>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</si>
  <si>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</si>
  <si>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</si>
  <si>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</si>
  <si>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</si>
  <si>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</si>
  <si>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</si>
  <si>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</si>
  <si>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</si>
  <si>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</si>
  <si>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</si>
  <si>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</si>
  <si>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</si>
  <si>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</si>
  <si>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</si>
  <si>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</si>
  <si>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</si>
  <si>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</si>
  <si>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</si>
  <si>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</si>
  <si>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</si>
  <si>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</si>
  <si>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</si>
  <si>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</si>
  <si>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</si>
  <si>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</si>
  <si>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</si>
  <si>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</si>
  <si>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</si>
  <si>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</si>
  <si>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</si>
  <si>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</si>
  <si>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</si>
  <si>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</si>
  <si>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</si>
  <si>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</si>
  <si>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</si>
  <si>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</si>
  <si>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</si>
  <si>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</si>
  <si>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</si>
  <si>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</si>
  <si>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</si>
  <si>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</si>
  <si>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</si>
  <si>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</si>
  <si>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</si>
  <si>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</si>
  <si>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</si>
  <si>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</si>
  <si>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</si>
  <si>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</si>
  <si>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</si>
  <si>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</si>
  <si>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</si>
  <si>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</si>
  <si>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</si>
  <si>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</si>
  <si>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</si>
  <si>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</si>
  <si>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</si>
  <si>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</si>
  <si>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</si>
  <si>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</si>
  <si>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</si>
  <si>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</si>
  <si>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</si>
  <si>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</si>
  <si>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</si>
  <si>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</si>
  <si>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</si>
  <si>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</si>
  <si>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</si>
  <si>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</si>
  <si>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</si>
  <si>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</si>
  <si>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</si>
  <si>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</si>
  <si>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</si>
  <si>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</si>
  <si>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</si>
  <si>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</si>
  <si>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</si>
  <si>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</si>
  <si>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</si>
  <si>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</si>
  <si>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</si>
  <si>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</si>
  <si>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</si>
  <si>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</si>
  <si>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</si>
  <si>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</si>
  <si>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</si>
  <si>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</si>
  <si>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</si>
  <si>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</si>
  <si>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</si>
  <si>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</si>
  <si>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</si>
  <si>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</si>
  <si>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</si>
  <si>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</si>
  <si>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</si>
  <si>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</si>
  <si>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</si>
  <si>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</si>
  <si>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</si>
  <si>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</si>
  <si>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</si>
  <si>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</si>
  <si>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</si>
  <si>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</si>
  <si>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</si>
  <si>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</si>
  <si>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</si>
  <si>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</si>
  <si>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</si>
  <si>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</si>
  <si>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</si>
  <si>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</si>
  <si>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</si>
  <si>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</si>
  <si>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</si>
  <si>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</si>
  <si>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</si>
  <si>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</si>
  <si>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</si>
  <si>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</si>
  <si>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</si>
  <si>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</si>
  <si>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</si>
  <si>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</si>
  <si>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</si>
  <si>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</si>
  <si>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</si>
  <si>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</si>
  <si>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</si>
  <si>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</si>
  <si>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</si>
  <si>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</si>
  <si>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</si>
  <si>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</si>
  <si>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</si>
  <si>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</si>
  <si>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</si>
  <si>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</si>
  <si>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</si>
  <si>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</si>
  <si>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</si>
  <si>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</si>
  <si>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</si>
  <si>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</si>
  <si>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</si>
  <si>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</si>
  <si>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</si>
  <si>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</si>
  <si>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</si>
  <si>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</si>
  <si>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</si>
  <si>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</si>
  <si>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</si>
  <si>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</si>
  <si>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</si>
  <si>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</si>
  <si>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</si>
  <si>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</si>
  <si>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</si>
  <si>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</si>
  <si>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</si>
  <si>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</si>
  <si>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</si>
  <si>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</si>
  <si>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</si>
  <si>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</si>
  <si>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</si>
  <si>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</si>
  <si>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</si>
  <si>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</si>
  <si>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</si>
  <si>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</si>
  <si>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</si>
  <si>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</si>
  <si>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</si>
  <si>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</si>
  <si>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</si>
  <si>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</si>
  <si>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</si>
  <si>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</si>
  <si>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</si>
  <si>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</si>
  <si>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</si>
  <si>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</si>
  <si>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</si>
  <si>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</si>
  <si>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</si>
  <si>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</si>
  <si>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</si>
  <si>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</si>
  <si>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</si>
  <si>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</si>
  <si>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</si>
  <si>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</si>
  <si>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</si>
  <si>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</si>
  <si>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</si>
  <si>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</si>
  <si>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</si>
  <si>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</si>
  <si>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</si>
  <si>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</si>
  <si>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</si>
  <si>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</si>
  <si>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</si>
  <si>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</si>
  <si>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</si>
  <si>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</si>
  <si>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</si>
  <si>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</si>
  <si>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</si>
  <si>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</si>
  <si>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</si>
  <si>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</si>
  <si>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</si>
  <si>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</si>
  <si>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</si>
  <si>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</si>
  <si>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</si>
  <si>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</si>
  <si>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</si>
  <si>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</si>
  <si>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</si>
  <si>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</si>
  <si>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</si>
  <si>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</si>
  <si>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</si>
  <si>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</si>
  <si>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</si>
  <si>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</si>
  <si>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</si>
  <si>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</si>
  <si>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</si>
  <si>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</si>
  <si>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</si>
  <si>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</si>
  <si>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</si>
  <si>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</si>
  <si>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</si>
  <si>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</si>
  <si>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</si>
  <si>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</si>
  <si>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</si>
  <si>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</si>
  <si>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</si>
  <si>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</si>
  <si>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</si>
  <si>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</si>
  <si>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</si>
  <si>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</si>
  <si>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</si>
  <si>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</si>
  <si>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</si>
  <si>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</si>
  <si>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</si>
  <si>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</si>
  <si>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</si>
  <si>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</si>
  <si>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</si>
  <si>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</si>
  <si>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</si>
  <si>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</si>
  <si>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</si>
  <si>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</si>
  <si>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</si>
  <si>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</si>
  <si>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</si>
  <si>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</si>
  <si>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</si>
  <si>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</si>
  <si>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</si>
  <si>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</si>
  <si>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</si>
  <si>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</si>
  <si>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</si>
  <si>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</si>
  <si>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</si>
  <si>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</si>
  <si>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</si>
  <si>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</si>
  <si>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</si>
  <si>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</si>
  <si>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</si>
  <si>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</si>
  <si>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</si>
  <si>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</si>
  <si>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</si>
  <si>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</si>
  <si>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</si>
  <si>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</si>
  <si>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</si>
  <si>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</si>
  <si>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</si>
  <si>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</si>
  <si>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</si>
  <si>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</si>
  <si>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</si>
  <si>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</si>
  <si>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</si>
  <si>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</si>
  <si>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</si>
  <si>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</si>
  <si>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</si>
  <si>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</si>
  <si>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</si>
  <si>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</si>
  <si>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</si>
  <si>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</si>
  <si>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</si>
  <si>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</si>
  <si>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</si>
  <si>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</si>
  <si>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</si>
  <si>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</si>
  <si>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</si>
  <si>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</si>
  <si>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</si>
  <si>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</si>
  <si>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</si>
  <si>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</si>
  <si>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</si>
  <si>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</si>
  <si>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</si>
  <si>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</si>
  <si>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</si>
  <si>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</si>
  <si>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</si>
  <si>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</si>
  <si>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</si>
  <si>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</si>
  <si>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</si>
  <si>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</si>
  <si>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</si>
  <si>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</si>
  <si>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</si>
  <si>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</si>
  <si>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</si>
  <si>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</si>
  <si>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</si>
  <si>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</si>
  <si>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</si>
  <si>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</si>
  <si>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</si>
  <si>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</si>
  <si>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</si>
  <si>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</si>
  <si>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</si>
  <si>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</si>
  <si>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</si>
  <si>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</si>
  <si>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</si>
  <si>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</si>
  <si>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</si>
  <si>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</si>
  <si>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</si>
  <si>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</si>
  <si>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</si>
  <si>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</si>
  <si>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</si>
  <si>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</si>
  <si>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</si>
  <si>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</si>
  <si>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</si>
  <si>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</si>
  <si>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</si>
  <si>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</si>
  <si>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</si>
  <si>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</si>
  <si>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</si>
  <si>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</si>
  <si>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</si>
  <si>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</si>
  <si>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</si>
  <si>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</si>
  <si>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</si>
  <si>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</si>
  <si>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</si>
  <si>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</si>
  <si>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</si>
  <si>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</si>
  <si>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</si>
  <si>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</si>
  <si>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</si>
  <si>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</si>
  <si>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</si>
  <si>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</si>
  <si>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</si>
  <si>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</si>
  <si>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</si>
  <si>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</si>
  <si>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</si>
  <si>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</si>
  <si>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</si>
  <si>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</si>
  <si>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</si>
  <si>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</si>
  <si>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</si>
  <si>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</si>
  <si>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</si>
  <si>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</si>
  <si>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</si>
  <si>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</si>
  <si>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</si>
  <si>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</si>
  <si>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</si>
  <si>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</si>
  <si>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</si>
  <si>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</si>
  <si>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</si>
  <si>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</si>
  <si>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</si>
  <si>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</si>
  <si>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</si>
  <si>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</si>
  <si>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</si>
  <si>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</si>
  <si>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</si>
  <si>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</si>
  <si>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</si>
  <si>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</si>
  <si>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</si>
  <si>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</si>
  <si>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</si>
  <si>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</si>
  <si>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</si>
  <si>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</si>
  <si>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</si>
  <si>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</si>
  <si>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</si>
  <si>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</si>
  <si>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</si>
  <si>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</si>
  <si>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</si>
  <si>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</si>
  <si>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</si>
  <si>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</si>
  <si>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</si>
  <si>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</si>
  <si>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</si>
  <si>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</si>
  <si>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</si>
  <si>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</si>
  <si>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</si>
  <si>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</si>
  <si>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</si>
  <si>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</si>
  <si>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</si>
  <si>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</si>
  <si>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</si>
  <si>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</si>
  <si>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</si>
  <si>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</si>
  <si>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</si>
  <si>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</si>
  <si>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</si>
  <si>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</si>
  <si>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</si>
  <si>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</si>
  <si>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</si>
  <si>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</si>
  <si>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</si>
  <si>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</si>
  <si>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</si>
  <si>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</si>
  <si>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</si>
  <si>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</si>
  <si>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</si>
  <si>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</si>
  <si>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</si>
  <si>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</si>
  <si>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</si>
  <si>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</si>
  <si>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</si>
  <si>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</si>
  <si>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</si>
  <si>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</si>
  <si>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</si>
  <si>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</si>
  <si>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</si>
  <si>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</si>
  <si>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</si>
  <si>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</si>
  <si>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</si>
  <si>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</si>
  <si>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</si>
  <si>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</si>
  <si>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</si>
  <si>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</si>
  <si>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</si>
  <si>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</si>
  <si>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</si>
  <si>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</si>
  <si>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</si>
  <si>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</si>
  <si>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</si>
  <si>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</si>
  <si>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</si>
  <si>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</si>
  <si>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</si>
  <si>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</si>
  <si>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</si>
  <si>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</si>
  <si>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</si>
  <si>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</si>
  <si>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</si>
  <si>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</si>
  <si>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</si>
  <si>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</si>
  <si>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</si>
  <si>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</si>
  <si>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</si>
  <si>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</si>
  <si>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</si>
  <si>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</si>
  <si>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</si>
  <si>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</si>
  <si>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</si>
  <si>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</si>
  <si>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</si>
  <si>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</si>
  <si>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</si>
  <si>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</si>
  <si>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</si>
  <si>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</si>
  <si>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</si>
  <si>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</si>
  <si>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</si>
  <si>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</si>
  <si>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</si>
  <si>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</si>
  <si>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</si>
  <si>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</si>
  <si>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</si>
  <si>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</si>
  <si>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</si>
  <si>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</si>
  <si>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</si>
  <si>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</si>
  <si>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</si>
  <si>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</si>
  <si>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</si>
  <si>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</si>
  <si>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</si>
  <si>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</si>
  <si>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</si>
  <si>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</si>
  <si>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</si>
  <si>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</si>
  <si>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</si>
  <si>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</si>
  <si>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</si>
  <si>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</si>
  <si>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</si>
  <si>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</si>
  <si>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</si>
  <si>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</si>
  <si>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</si>
  <si>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</si>
  <si>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</si>
  <si>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</si>
  <si>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</si>
  <si>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</si>
  <si>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</si>
  <si>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</si>
  <si>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</si>
  <si>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</si>
  <si>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</si>
  <si>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</si>
  <si>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</si>
  <si>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</si>
  <si>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</si>
  <si>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</si>
  <si>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</si>
  <si>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</si>
  <si>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</si>
  <si>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</si>
  <si>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</si>
  <si>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</si>
  <si>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</si>
  <si>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</si>
  <si>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</si>
  <si>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</si>
  <si>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</si>
  <si>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</si>
  <si>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</si>
  <si>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</si>
  <si>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</si>
  <si>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</si>
  <si>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</si>
  <si>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</si>
  <si>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</si>
  <si>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</si>
  <si>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</si>
  <si>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</si>
  <si>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</si>
  <si>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</si>
  <si>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</si>
  <si>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</si>
  <si>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</si>
  <si>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</si>
  <si>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</si>
  <si>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</si>
  <si>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</si>
  <si>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</si>
  <si>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</si>
  <si>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</si>
  <si>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</si>
  <si>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</si>
  <si>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</si>
  <si>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</si>
  <si>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</si>
  <si>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</si>
  <si>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</si>
  <si>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</si>
  <si>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</si>
  <si>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</si>
  <si>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</si>
  <si>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</si>
  <si>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</si>
  <si>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</si>
  <si>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</si>
  <si>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</si>
  <si>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</si>
  <si>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</si>
  <si>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</si>
  <si>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</si>
  <si>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</si>
  <si>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</si>
  <si>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</si>
  <si>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</si>
  <si>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</si>
  <si>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</si>
  <si>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</si>
  <si>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</si>
  <si>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</si>
  <si>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</si>
  <si>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</si>
  <si>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</si>
  <si>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</si>
  <si>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</si>
  <si>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</si>
  <si>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</si>
  <si>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</si>
  <si>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</si>
  <si>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</si>
  <si>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</si>
  <si>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</si>
  <si>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</si>
  <si>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</si>
  <si>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</si>
  <si>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</si>
  <si>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</si>
  <si>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</si>
  <si>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</si>
  <si>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</si>
  <si>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</si>
  <si>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</si>
  <si>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</si>
  <si>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</si>
  <si>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</si>
  <si>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</si>
  <si>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</si>
  <si>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</si>
  <si>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</si>
  <si>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</si>
  <si>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</si>
  <si>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</si>
  <si>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</si>
  <si>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</si>
  <si>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</si>
  <si>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</si>
  <si>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</si>
  <si>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</si>
  <si>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</si>
  <si>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</si>
  <si>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</si>
  <si>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</si>
  <si>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</si>
  <si>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</si>
  <si>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</si>
  <si>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</si>
  <si>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</si>
  <si>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</si>
  <si>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</si>
  <si>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</si>
  <si>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</si>
  <si>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</si>
  <si>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</si>
  <si>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</si>
  <si>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</si>
  <si>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</si>
  <si>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</si>
  <si>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</si>
  <si>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</si>
  <si>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</si>
  <si>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</si>
  <si>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</si>
  <si>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</si>
  <si>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</si>
  <si>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</si>
  <si>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</si>
  <si>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</si>
  <si>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</si>
  <si>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</si>
  <si>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</si>
  <si>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</si>
  <si>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</si>
  <si>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</si>
  <si>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</si>
  <si>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</si>
  <si>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</si>
  <si>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</si>
  <si>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</si>
  <si>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</si>
  <si>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</si>
  <si>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</si>
  <si>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</si>
  <si>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</si>
  <si>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</si>
  <si>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</si>
  <si>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</si>
  <si>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</si>
  <si>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</si>
  <si>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</si>
  <si>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</si>
  <si>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</si>
  <si>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</si>
  <si>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</si>
  <si>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</si>
  <si>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</si>
  <si>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</si>
  <si>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</si>
  <si>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</si>
  <si>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</si>
  <si>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</si>
  <si>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</si>
  <si>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</si>
  <si>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</si>
  <si>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</si>
  <si>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</si>
  <si>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</si>
  <si>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</si>
  <si>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</si>
  <si>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</si>
  <si>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</si>
  <si>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</si>
  <si>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</si>
  <si>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</si>
  <si>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</si>
  <si>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</si>
  <si>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</si>
  <si>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</si>
  <si>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</si>
  <si>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</si>
  <si>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</si>
  <si>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</si>
  <si>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</si>
  <si>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</si>
  <si>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</si>
  <si>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</si>
  <si>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</si>
  <si>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</si>
  <si>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</si>
  <si>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</si>
  <si>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</si>
  <si>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</si>
  <si>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</si>
  <si>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</si>
  <si>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</si>
  <si>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</si>
  <si>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</si>
  <si>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</si>
  <si>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</si>
  <si>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</si>
  <si>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</si>
  <si>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</si>
  <si>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</si>
  <si>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</si>
  <si>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</si>
  <si>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</si>
  <si>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</si>
  <si>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</si>
  <si>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</si>
  <si>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</si>
  <si>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</si>
  <si>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</si>
  <si>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</si>
  <si>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</si>
  <si>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</si>
  <si>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</si>
  <si>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</si>
  <si>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</si>
  <si>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</si>
  <si>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</si>
  <si>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</si>
  <si>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</si>
  <si>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</si>
  <si>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</si>
  <si>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</si>
  <si>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</si>
  <si>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</si>
  <si>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</si>
  <si>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</si>
  <si>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</si>
  <si>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</si>
  <si>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</si>
  <si>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</si>
  <si>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</si>
  <si>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</si>
  <si>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</si>
  <si>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</si>
  <si>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</si>
  <si>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</si>
  <si>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</si>
  <si>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</si>
  <si>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</si>
  <si>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</si>
  <si>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</si>
  <si>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</si>
  <si>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</si>
  <si>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</si>
  <si>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</si>
  <si>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</si>
  <si>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</si>
  <si>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</si>
  <si>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</si>
  <si>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</si>
  <si>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</si>
  <si>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</si>
  <si>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</si>
  <si>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</si>
  <si>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</si>
  <si>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</si>
  <si>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</si>
  <si>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</si>
  <si>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</si>
  <si>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</si>
  <si>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</si>
  <si>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</si>
  <si>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</si>
  <si>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</si>
  <si>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</si>
  <si>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</si>
  <si>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</si>
  <si>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</si>
  <si>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</si>
  <si>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</si>
  <si>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</si>
  <si>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</si>
  <si>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</si>
  <si>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</si>
  <si>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</si>
  <si>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</si>
  <si>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</si>
  <si>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</si>
  <si>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</si>
  <si>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</si>
  <si>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</si>
  <si>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</si>
  <si>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</si>
  <si>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</si>
  <si>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</si>
  <si>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</si>
  <si>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</si>
  <si>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</si>
  <si>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</si>
  <si>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</si>
  <si>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</si>
  <si>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</si>
  <si>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</si>
  <si>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</si>
  <si>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</si>
  <si>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</si>
  <si>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</si>
  <si>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</si>
  <si>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</si>
  <si>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</si>
  <si>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</si>
  <si>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</si>
  <si>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</si>
  <si>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</si>
  <si>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</si>
  <si>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</si>
  <si>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</si>
  <si>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</si>
  <si>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</si>
  <si>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</si>
  <si>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</si>
  <si>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</si>
  <si>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</si>
  <si>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</si>
  <si>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</si>
  <si>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</si>
  <si>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</si>
  <si>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</si>
  <si>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</si>
  <si>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</si>
  <si>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</si>
  <si>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</si>
  <si>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</si>
  <si>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</si>
  <si>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</si>
  <si>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</si>
  <si>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</si>
  <si>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</si>
  <si>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</si>
  <si>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</si>
  <si>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</si>
  <si>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</si>
  <si>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</si>
  <si>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</si>
  <si>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</si>
  <si>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</si>
  <si>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</si>
  <si>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</si>
  <si>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</si>
  <si>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</si>
  <si>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</si>
  <si>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</si>
  <si>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</si>
  <si>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</si>
  <si>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</si>
  <si>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</si>
  <si>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</si>
  <si>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</si>
  <si>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</si>
  <si>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</si>
  <si>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</si>
  <si>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</si>
  <si>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</si>
  <si>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</si>
  <si>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</si>
  <si>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</si>
  <si>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</si>
  <si>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</si>
  <si>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</si>
  <si>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</si>
  <si>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</si>
  <si>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</si>
  <si>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</si>
  <si>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</si>
  <si>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</si>
  <si>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</si>
  <si>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</si>
  <si>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</si>
  <si>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</si>
  <si>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</si>
  <si>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</si>
  <si>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</si>
  <si>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</si>
  <si>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</si>
  <si>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</si>
  <si>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</si>
  <si>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</si>
  <si>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</si>
  <si>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</si>
  <si>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</si>
  <si>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</si>
  <si>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</si>
  <si>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</si>
  <si>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</si>
  <si>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</si>
  <si>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</si>
  <si>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</si>
  <si>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</si>
  <si>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</si>
  <si>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</si>
  <si>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</si>
  <si>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</si>
  <si>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</si>
  <si>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</si>
  <si>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</si>
  <si>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</si>
  <si>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</si>
  <si>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</si>
  <si>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</si>
  <si>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</si>
  <si>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</si>
  <si>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</si>
  <si>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</si>
  <si>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</si>
  <si>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</si>
  <si>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</si>
  <si>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</si>
  <si>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</si>
  <si>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</si>
  <si>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</si>
  <si>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</si>
  <si>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</si>
  <si>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</si>
  <si>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</si>
  <si>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</si>
  <si>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</si>
  <si>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</si>
  <si>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</si>
  <si>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</si>
  <si>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</si>
  <si>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</si>
  <si>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</si>
  <si>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</si>
  <si>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</si>
  <si>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</si>
  <si>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</si>
  <si>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</si>
  <si>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</si>
  <si>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</si>
  <si>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</si>
  <si>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</si>
  <si>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</si>
  <si>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</si>
  <si>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</si>
  <si>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</si>
  <si>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</si>
  <si>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</si>
  <si>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</si>
  <si>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</si>
  <si>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</si>
  <si>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</si>
  <si>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</si>
  <si>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</si>
  <si>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</si>
  <si>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</si>
  <si>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</si>
  <si>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</si>
  <si>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</si>
  <si>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</si>
  <si>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</si>
  <si>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</si>
  <si>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</si>
  <si>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</si>
  <si>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</si>
  <si>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</si>
  <si>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</si>
  <si>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</si>
  <si>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</si>
  <si>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</si>
  <si>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</si>
  <si>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</si>
  <si>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</si>
  <si>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</si>
  <si>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</si>
  <si>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</si>
  <si>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</si>
  <si>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</si>
  <si>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</si>
  <si>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</si>
  <si>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</si>
  <si>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</si>
  <si>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</si>
  <si>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</si>
  <si>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</si>
  <si>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</si>
  <si>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</si>
  <si>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</si>
  <si>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</si>
  <si>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</si>
  <si>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</si>
  <si>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</si>
  <si>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</si>
  <si>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</si>
  <si>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</si>
  <si>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</si>
  <si>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</si>
  <si>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</si>
  <si>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</si>
  <si>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</si>
  <si>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</si>
  <si>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</si>
  <si>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</si>
  <si>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</si>
  <si>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</si>
  <si>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</si>
  <si>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</si>
  <si>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</si>
  <si>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</si>
  <si>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</si>
  <si>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</si>
  <si>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</si>
  <si>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</si>
  <si>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</si>
  <si>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</si>
  <si>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</si>
  <si>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</si>
  <si>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</si>
  <si>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</si>
  <si>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</si>
  <si>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</si>
  <si>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</si>
  <si>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</si>
  <si>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</si>
  <si>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</si>
  <si>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</si>
  <si>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</si>
  <si>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</si>
  <si>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</si>
  <si>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</si>
  <si>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</si>
  <si>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</si>
  <si>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</si>
  <si>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</si>
  <si>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</si>
  <si>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</si>
  <si>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</si>
  <si>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</si>
  <si>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</si>
  <si>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</si>
  <si>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</si>
  <si>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</si>
  <si>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</si>
  <si>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</si>
  <si>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</si>
  <si>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</si>
  <si>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</si>
  <si>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</si>
  <si>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</si>
  <si>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</si>
  <si>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</si>
  <si>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</si>
  <si>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</si>
  <si>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</si>
  <si>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</si>
  <si>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</si>
  <si>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</si>
  <si>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</si>
  <si>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</si>
  <si>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</si>
  <si>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</si>
  <si>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</si>
  <si>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</si>
  <si>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</si>
  <si>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</si>
  <si>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</si>
  <si>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</si>
  <si>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</si>
  <si>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</si>
  <si>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</si>
  <si>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</si>
  <si>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</si>
  <si>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</si>
  <si>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</si>
  <si>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</si>
  <si>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</si>
  <si>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</si>
  <si>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</si>
  <si>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</si>
  <si>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</si>
  <si>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</si>
  <si>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</si>
  <si>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</si>
  <si>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</si>
  <si>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</si>
  <si>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</si>
  <si>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</si>
  <si>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</si>
  <si>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</si>
  <si>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</si>
  <si>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</si>
  <si>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</si>
  <si>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</si>
  <si>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</si>
  <si>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</si>
  <si>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</si>
  <si>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</si>
  <si>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</si>
  <si>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</si>
  <si>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</si>
  <si>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</si>
  <si>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</si>
  <si>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</si>
  <si>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</si>
  <si>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</si>
  <si>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</si>
  <si>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</si>
  <si>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</si>
  <si>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</si>
  <si>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</si>
  <si>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</si>
  <si>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</si>
  <si>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</si>
  <si>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</si>
  <si>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</si>
  <si>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</si>
  <si>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</si>
  <si>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</si>
  <si>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</si>
  <si>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</si>
  <si>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</si>
  <si>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</si>
  <si>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</si>
  <si>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</si>
  <si>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</si>
  <si>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</si>
  <si>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</si>
  <si>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</si>
  <si>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</si>
  <si>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</si>
  <si>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</si>
  <si>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</si>
  <si>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</si>
  <si>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</si>
  <si>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</si>
  <si>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</si>
  <si>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</si>
  <si>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</si>
  <si>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</si>
  <si>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</si>
  <si>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</si>
  <si>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</si>
  <si>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</si>
  <si>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</si>
  <si>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</si>
  <si>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</si>
  <si>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</si>
  <si>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</si>
  <si>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</si>
  <si>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</si>
  <si>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</si>
  <si>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</si>
  <si>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</si>
  <si>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</si>
  <si>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</si>
  <si>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</si>
  <si>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</si>
  <si>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</si>
  <si>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</si>
  <si>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</si>
  <si>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</si>
  <si>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</si>
  <si>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</si>
  <si>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</si>
  <si>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</si>
  <si>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</si>
  <si>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</si>
  <si>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</si>
  <si>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</si>
  <si>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</si>
  <si>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</si>
  <si>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</si>
  <si>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</si>
  <si>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</si>
  <si>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</si>
  <si>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</si>
  <si>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</si>
  <si>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</si>
  <si>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</si>
  <si>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</si>
  <si>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</si>
  <si>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</si>
  <si>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</si>
  <si>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</si>
  <si>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</si>
  <si>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</si>
  <si>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</si>
  <si>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</si>
  <si>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</si>
  <si>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</si>
  <si>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</si>
  <si>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</si>
  <si>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</si>
  <si>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</si>
  <si>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</si>
  <si>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</si>
  <si>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</si>
  <si>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</si>
  <si>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</si>
  <si>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</si>
  <si>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</si>
  <si>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</si>
  <si>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</si>
  <si>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</si>
  <si>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</si>
  <si>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</si>
  <si>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</si>
  <si>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</si>
  <si>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</si>
  <si>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</si>
  <si>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</si>
  <si>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</si>
  <si>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</si>
  <si>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</si>
  <si>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</si>
  <si>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</si>
  <si>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</si>
  <si>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</si>
  <si>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</si>
  <si>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</si>
  <si>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</si>
  <si>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</si>
  <si>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</si>
  <si>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</si>
  <si>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</si>
  <si>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</si>
  <si>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</si>
  <si>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</si>
  <si>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</si>
  <si>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</si>
  <si>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</si>
  <si>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</si>
  <si>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</si>
  <si>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</si>
  <si>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</si>
  <si>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</si>
  <si>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</si>
  <si>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</si>
  <si>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</si>
  <si>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</si>
  <si>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</si>
  <si>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</si>
  <si>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</si>
  <si>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</si>
  <si>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</si>
  <si>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</si>
  <si>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</si>
  <si>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</si>
  <si>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</si>
  <si>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</si>
  <si>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</si>
  <si>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</si>
  <si>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</si>
  <si>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</si>
  <si>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</si>
  <si>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</si>
  <si>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</si>
  <si>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</si>
  <si>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</si>
  <si>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</si>
  <si>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</si>
  <si>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</si>
  <si>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</si>
  <si>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</si>
  <si>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</si>
  <si>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</si>
  <si>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</si>
  <si>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</si>
  <si>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</si>
  <si>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</si>
  <si>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</si>
  <si>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</si>
  <si>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</si>
  <si>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</si>
  <si>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</si>
  <si>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</si>
  <si>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</si>
  <si>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</si>
  <si>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</si>
  <si>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</si>
  <si>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</si>
  <si>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</si>
  <si>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</si>
  <si>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</si>
  <si>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</si>
  <si>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</si>
  <si>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</si>
  <si>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</si>
  <si>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</si>
  <si>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</si>
  <si>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</si>
  <si>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</si>
  <si>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</si>
  <si>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</si>
  <si>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</si>
  <si>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</si>
  <si>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</si>
  <si>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</si>
  <si>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</si>
  <si>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</si>
  <si>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</si>
  <si>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</si>
  <si>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</si>
  <si>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</si>
  <si>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</si>
  <si>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</si>
  <si>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</si>
  <si>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</si>
  <si>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</si>
  <si>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</si>
  <si>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</si>
  <si>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</si>
  <si>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</si>
  <si>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</si>
  <si>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</si>
  <si>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</si>
  <si>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</si>
  <si>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</si>
  <si>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</si>
  <si>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</si>
  <si>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</si>
  <si>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</si>
  <si>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</si>
  <si>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</si>
  <si>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</si>
  <si>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</si>
  <si>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</si>
  <si>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</si>
  <si>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</si>
  <si>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</si>
  <si>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</si>
  <si>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</si>
  <si>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</si>
  <si>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</si>
  <si>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</si>
  <si>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</si>
  <si>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</si>
  <si>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</si>
  <si>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</si>
  <si>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</si>
  <si>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</si>
  <si>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</si>
  <si>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</si>
  <si>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</si>
  <si>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</si>
  <si>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</si>
  <si>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</si>
  <si>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</si>
  <si>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</si>
  <si>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</si>
  <si>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</si>
  <si>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</si>
  <si>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</si>
  <si>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</si>
  <si>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</si>
  <si>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</si>
  <si>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</si>
  <si>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</si>
  <si>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</si>
  <si>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</si>
  <si>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</si>
  <si>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</si>
  <si>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</si>
  <si>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</si>
  <si>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</si>
  <si>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</si>
  <si>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</si>
  <si>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</si>
  <si>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</si>
  <si>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</si>
  <si>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</si>
  <si>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</si>
  <si>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</si>
  <si>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</si>
  <si>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</si>
  <si>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</si>
  <si>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</si>
  <si>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</si>
  <si>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</si>
  <si>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</si>
  <si>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</si>
  <si>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</si>
  <si>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</si>
  <si>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</si>
  <si>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</si>
  <si>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</si>
  <si>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</si>
  <si>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</si>
  <si>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</si>
  <si>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</si>
  <si>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</si>
  <si>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</si>
  <si>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</si>
  <si>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</si>
  <si>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</si>
  <si>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</si>
  <si>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</si>
  <si>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</si>
  <si>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</si>
  <si>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</si>
  <si>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</si>
  <si>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</si>
  <si>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</si>
  <si>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</si>
  <si>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</si>
  <si>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</si>
  <si>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</si>
  <si>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</si>
  <si>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</si>
  <si>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</si>
  <si>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</si>
  <si>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</si>
  <si>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</si>
  <si>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</si>
  <si>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</si>
  <si>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</si>
  <si>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</si>
  <si>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</si>
  <si>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</si>
  <si>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</si>
  <si>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</si>
  <si>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</si>
  <si>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</si>
  <si>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</si>
  <si>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</si>
  <si>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</si>
  <si>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</si>
  <si>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</si>
  <si>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</si>
  <si>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</si>
  <si>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</si>
  <si>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</si>
  <si>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</si>
  <si>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</si>
  <si>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</si>
  <si>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</si>
  <si>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</si>
  <si>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</si>
  <si>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</si>
  <si>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</si>
  <si>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</si>
  <si>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</si>
  <si>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</si>
  <si>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</si>
  <si>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</si>
  <si>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</si>
  <si>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</si>
  <si>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</si>
  <si>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</si>
  <si>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</si>
  <si>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</si>
  <si>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</si>
  <si>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</si>
  <si>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</si>
  <si>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</si>
  <si>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</si>
  <si>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</si>
  <si>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</si>
  <si>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</si>
  <si>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</si>
  <si>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</si>
  <si>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</si>
  <si>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</si>
  <si>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</si>
  <si>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</si>
  <si>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</si>
  <si>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</si>
  <si>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</si>
  <si>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</si>
  <si>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</si>
  <si>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</si>
  <si>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</si>
  <si>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</si>
  <si>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</si>
  <si>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</si>
  <si>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</si>
  <si>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</si>
  <si>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</si>
  <si>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</si>
  <si>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</si>
  <si>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</si>
  <si>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</si>
  <si>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</si>
  <si>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</si>
  <si>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</si>
  <si>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</si>
  <si>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</si>
  <si>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</si>
  <si>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</si>
  <si>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</si>
  <si>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</si>
  <si>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</si>
  <si>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</si>
  <si>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</si>
  <si>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</si>
  <si>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</si>
  <si>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</si>
  <si>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</si>
  <si>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</si>
  <si>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</si>
  <si>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</si>
  <si>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</si>
  <si>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</si>
  <si>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</si>
  <si>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</si>
  <si>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</si>
  <si>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</si>
  <si>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</si>
  <si>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</si>
  <si>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</si>
  <si>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</si>
  <si>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</si>
  <si>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</si>
  <si>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</si>
  <si>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</si>
  <si>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</si>
  <si>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</si>
  <si>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</si>
  <si>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</si>
  <si>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</si>
  <si>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</si>
  <si>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</si>
  <si>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</si>
  <si>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</si>
  <si>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</si>
  <si>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</si>
  <si>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</si>
  <si>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</si>
  <si>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</si>
  <si>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</si>
  <si>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</si>
  <si>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</si>
  <si>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</si>
  <si>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</si>
  <si>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</si>
  <si>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</si>
  <si>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</si>
  <si>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</si>
  <si>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</si>
  <si>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</si>
  <si>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</si>
  <si>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</si>
  <si>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</si>
  <si>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</si>
  <si>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</si>
  <si>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</si>
  <si>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</si>
  <si>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</si>
  <si>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</si>
  <si>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</si>
  <si>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</si>
  <si>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</si>
  <si>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</si>
  <si>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</si>
  <si>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</si>
  <si>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</si>
  <si>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</si>
  <si>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</si>
  <si>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</si>
  <si>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</si>
  <si>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</si>
  <si>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</si>
  <si>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</si>
  <si>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</si>
  <si>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</si>
  <si>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</si>
  <si>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</si>
  <si>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</si>
  <si>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</si>
  <si>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</si>
  <si>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</si>
  <si>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</si>
  <si>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</si>
  <si>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</si>
  <si>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</si>
  <si>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</si>
  <si>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</si>
  <si>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</si>
  <si>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</si>
  <si>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</si>
  <si>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</si>
  <si>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</si>
  <si>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</si>
  <si>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</si>
  <si>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</si>
  <si>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</si>
  <si>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</si>
  <si>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</si>
  <si>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</si>
  <si>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</si>
  <si>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</si>
  <si>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</si>
  <si>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</si>
  <si>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</si>
  <si>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</si>
  <si>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</si>
  <si>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</si>
  <si>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</si>
  <si>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</si>
  <si>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</si>
  <si>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</si>
  <si>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</si>
  <si>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</si>
  <si>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</si>
  <si>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</si>
  <si>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</si>
  <si>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</si>
  <si>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</si>
  <si>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</si>
  <si>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</si>
  <si>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</si>
  <si>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</si>
  <si>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</si>
  <si>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</si>
  <si>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</si>
  <si>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</si>
  <si>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</si>
  <si>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</si>
  <si>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</si>
  <si>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</si>
  <si>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</si>
  <si>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</si>
  <si>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</si>
  <si>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</si>
  <si>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</si>
  <si>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</si>
  <si>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</si>
  <si>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</si>
  <si>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</si>
  <si>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</si>
  <si>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</si>
  <si>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</si>
  <si>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</si>
  <si>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</si>
  <si>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</si>
  <si>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</si>
  <si>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</si>
  <si>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</si>
  <si>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</si>
  <si>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</si>
  <si>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</si>
  <si>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</si>
  <si>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</si>
  <si>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</si>
  <si>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</si>
  <si>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</si>
  <si>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</si>
  <si>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</si>
  <si>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</si>
  <si>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</si>
  <si>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</si>
  <si>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</si>
  <si>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</si>
  <si>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</si>
  <si>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</si>
  <si>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</si>
  <si>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</si>
  <si>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</si>
  <si>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</si>
  <si>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</si>
  <si>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</si>
  <si>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</si>
  <si>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</si>
  <si>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</si>
  <si>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</si>
  <si>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</si>
  <si>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</si>
  <si>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</si>
  <si>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</si>
  <si>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</si>
  <si>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</si>
  <si>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</si>
  <si>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</si>
  <si>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</si>
  <si>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</si>
  <si>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</si>
  <si>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</si>
  <si>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</si>
  <si>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</si>
  <si>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</si>
  <si>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</si>
  <si>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</si>
  <si>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</si>
  <si>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</si>
  <si>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</si>
  <si>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</si>
  <si>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</si>
  <si>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</si>
  <si>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</si>
  <si>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</si>
  <si>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</si>
  <si>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</si>
  <si>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</si>
  <si>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</si>
  <si>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</si>
  <si>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</si>
  <si>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</si>
  <si>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</si>
  <si>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</si>
  <si>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</si>
  <si>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</si>
  <si>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</si>
  <si>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</si>
  <si>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</si>
  <si>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</si>
  <si>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</si>
  <si>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</si>
  <si>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</si>
  <si>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</si>
  <si>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</si>
  <si>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</si>
  <si>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</si>
  <si>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</si>
  <si>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</si>
  <si>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</si>
  <si>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</si>
  <si>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</si>
  <si>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</si>
  <si>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</si>
  <si>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</si>
  <si>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</si>
  <si>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</si>
  <si>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</si>
  <si>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</si>
  <si>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</si>
  <si>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</si>
  <si>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</si>
  <si>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</si>
  <si>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</si>
  <si>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</si>
  <si>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</si>
  <si>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</si>
  <si>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</si>
  <si>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</si>
  <si>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</si>
  <si>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</si>
  <si>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</si>
  <si>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</si>
  <si>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</si>
  <si>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</si>
  <si>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</si>
  <si>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</si>
  <si>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</si>
  <si>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</si>
  <si>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</si>
  <si>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</si>
  <si>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</si>
  <si>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</si>
  <si>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</si>
  <si>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</si>
  <si>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</si>
  <si>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</si>
  <si>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</si>
  <si>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</si>
  <si>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</si>
  <si>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</si>
  <si>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</si>
  <si>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</si>
  <si>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</si>
  <si>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</si>
  <si>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</si>
  <si>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</si>
  <si>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</si>
  <si>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</si>
  <si>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</si>
  <si>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</si>
  <si>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</si>
  <si>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</si>
  <si>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</si>
  <si>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</si>
  <si>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</si>
  <si>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</si>
  <si>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</si>
  <si>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</si>
  <si>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</si>
  <si>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</si>
  <si>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</si>
  <si>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</si>
  <si>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</si>
  <si>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</si>
  <si>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</si>
  <si>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</si>
  <si>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</si>
  <si>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</si>
  <si>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</si>
  <si>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</si>
  <si>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</si>
  <si>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</si>
  <si>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</si>
  <si>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</si>
  <si>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</si>
  <si>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</si>
  <si>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</si>
  <si>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</si>
  <si>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</si>
  <si>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</si>
  <si>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</si>
  <si>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</si>
  <si>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</si>
  <si>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</si>
  <si>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</si>
  <si>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</si>
  <si>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</si>
  <si>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</si>
  <si>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</si>
  <si>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</si>
  <si>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</si>
  <si>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</si>
  <si>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</si>
  <si>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</si>
  <si>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</si>
  <si>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</si>
  <si>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</si>
  <si>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</si>
  <si>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</si>
  <si>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</si>
  <si>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</si>
  <si>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</si>
  <si>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</si>
  <si>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</si>
  <si>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</si>
  <si>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</si>
  <si>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</si>
  <si>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</si>
  <si>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</si>
  <si>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</si>
  <si>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</si>
  <si>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</si>
  <si>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</si>
  <si>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</si>
  <si>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</si>
  <si>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</si>
  <si>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</si>
  <si>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</si>
  <si>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</si>
  <si>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</si>
  <si>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</si>
  <si>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</si>
  <si>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</si>
  <si>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</si>
  <si>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</si>
  <si>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</si>
  <si>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</si>
  <si>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</si>
  <si>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</si>
  <si>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</si>
  <si>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</si>
  <si>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</si>
  <si>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</si>
  <si>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</si>
  <si>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</si>
  <si>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</si>
  <si>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</si>
  <si>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</si>
  <si>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</si>
  <si>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</si>
  <si>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</si>
  <si>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</si>
  <si>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</si>
  <si>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</si>
  <si>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</si>
  <si>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</si>
  <si>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</si>
  <si>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</si>
  <si>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</si>
  <si>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</si>
  <si>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</si>
  <si>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</si>
  <si>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</si>
  <si>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</si>
  <si>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</si>
  <si>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</si>
  <si>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</si>
  <si>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</si>
  <si>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</si>
  <si>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</si>
  <si>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</si>
  <si>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</si>
  <si>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</si>
  <si>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</si>
  <si>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</si>
  <si>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</si>
  <si>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</si>
  <si>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</si>
  <si>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</si>
  <si>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</si>
  <si>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</si>
  <si>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</si>
  <si>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</si>
  <si>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</si>
  <si>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</si>
  <si>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</si>
  <si>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</si>
  <si>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</si>
  <si>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</si>
  <si>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</si>
  <si>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</si>
  <si>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</si>
  <si>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</si>
  <si>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</si>
  <si>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</si>
  <si>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</si>
  <si>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</si>
  <si>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</si>
  <si>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</si>
  <si>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</si>
  <si>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</si>
  <si>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</si>
  <si>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</si>
  <si>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</si>
  <si>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</si>
  <si>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</si>
  <si>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</si>
  <si>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</si>
  <si>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</si>
  <si>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</si>
  <si>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</si>
  <si>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</si>
  <si>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</si>
  <si>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</si>
  <si>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</si>
  <si>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</si>
  <si>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</si>
  <si>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</si>
  <si>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</si>
  <si>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</si>
  <si>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</si>
  <si>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</si>
  <si>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</si>
  <si>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</si>
  <si>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</si>
  <si>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</si>
  <si>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</si>
  <si>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</si>
  <si>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</si>
  <si>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</si>
  <si>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</si>
  <si>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</si>
  <si>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</si>
  <si>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</si>
  <si>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</si>
  <si>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</si>
  <si>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</si>
  <si>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</si>
  <si>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</si>
  <si>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</si>
  <si>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</si>
  <si>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</si>
  <si>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</si>
  <si>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</si>
  <si>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</si>
  <si>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</si>
  <si>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</si>
  <si>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</si>
  <si>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</si>
  <si>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</si>
  <si>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</si>
  <si>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</si>
  <si>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</si>
  <si>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</si>
  <si>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</si>
  <si>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</si>
  <si>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</si>
  <si>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</si>
  <si>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</si>
  <si>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</si>
  <si>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</si>
  <si>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</si>
  <si>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</si>
  <si>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</si>
  <si>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</si>
  <si>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</si>
  <si>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</si>
  <si>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</si>
  <si>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</si>
  <si>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</si>
  <si>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</si>
  <si>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</si>
  <si>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</si>
  <si>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</si>
  <si>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</si>
  <si>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</si>
  <si>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</si>
  <si>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</si>
  <si>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</si>
  <si>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</si>
  <si>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</si>
  <si>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</si>
  <si>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</si>
  <si>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</si>
  <si>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</si>
  <si>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</si>
  <si>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</si>
  <si>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</si>
  <si>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</si>
  <si>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</si>
  <si>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</si>
  <si>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</si>
  <si>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</si>
  <si>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</si>
  <si>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</si>
  <si>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</si>
  <si>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</si>
  <si>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</si>
  <si>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</si>
  <si>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</si>
  <si>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</si>
  <si>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</si>
  <si>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</si>
  <si>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</si>
  <si>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</si>
  <si>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</si>
  <si>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</si>
  <si>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</si>
  <si>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</si>
  <si>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</si>
  <si>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</si>
  <si>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</si>
  <si>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</si>
  <si>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</si>
  <si>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</si>
  <si>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</si>
  <si>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</si>
  <si>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</si>
  <si>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</si>
  <si>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</si>
  <si>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</si>
  <si>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</si>
  <si>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</si>
  <si>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</si>
  <si>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</si>
  <si>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</si>
  <si>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</si>
  <si>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</si>
  <si>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</si>
  <si>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</si>
  <si>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</si>
  <si>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</si>
  <si>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</si>
  <si>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</si>
  <si>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</si>
  <si>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</si>
  <si>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</si>
  <si>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</si>
  <si>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</si>
  <si>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</si>
  <si>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</si>
  <si>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</si>
  <si>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</si>
  <si>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</si>
  <si>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</si>
  <si>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</si>
  <si>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</si>
  <si>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</si>
  <si>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</si>
  <si>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</si>
  <si>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</si>
  <si>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</si>
  <si>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</si>
  <si>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</si>
  <si>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</si>
  <si>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</si>
  <si>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</si>
  <si>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</si>
  <si>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</si>
  <si>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</si>
  <si>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</si>
  <si>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</si>
  <si>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</si>
  <si>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</si>
  <si>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</si>
  <si>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</si>
  <si>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</si>
  <si>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</si>
  <si>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</si>
  <si>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</si>
  <si>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</si>
  <si>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</si>
  <si>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</si>
  <si>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</si>
  <si>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</si>
  <si>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</si>
  <si>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</si>
  <si>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</si>
  <si>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</si>
  <si>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</si>
  <si>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</si>
  <si>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</si>
  <si>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</si>
  <si>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</si>
  <si>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</si>
  <si>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</si>
  <si>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</si>
  <si>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</si>
  <si>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</si>
  <si>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</si>
  <si>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</si>
  <si>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</si>
  <si>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</si>
  <si>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</si>
  <si>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</si>
  <si>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</si>
  <si>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</si>
  <si>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</si>
  <si>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</si>
  <si>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</si>
  <si>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</si>
  <si>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</si>
  <si>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</si>
  <si>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</si>
  <si>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</si>
  <si>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</si>
  <si>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</si>
  <si>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</si>
  <si>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</si>
  <si>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</si>
  <si>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</si>
  <si>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</si>
  <si>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</si>
  <si>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</si>
  <si>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</si>
  <si>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</si>
  <si>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</si>
  <si>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</si>
  <si>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</si>
  <si>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</si>
  <si>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</si>
  <si>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</si>
  <si>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</si>
  <si>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</si>
  <si>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</si>
  <si>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</si>
  <si>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</si>
  <si>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</si>
  <si>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</si>
  <si>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</si>
  <si>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</si>
  <si>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</si>
  <si>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</si>
  <si>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</si>
  <si>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</si>
  <si>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</si>
  <si>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</si>
  <si>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</si>
  <si>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</si>
  <si>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</si>
  <si>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</si>
  <si>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</si>
  <si>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</si>
  <si>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</si>
  <si>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</si>
  <si>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</si>
  <si>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</si>
  <si>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</si>
  <si>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</si>
  <si>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</si>
  <si>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</si>
  <si>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</si>
  <si>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</si>
  <si>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</si>
  <si>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</si>
  <si>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</si>
  <si>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</si>
  <si>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</si>
  <si>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</si>
  <si>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</si>
  <si>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</si>
  <si>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</si>
  <si>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</si>
  <si>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</si>
  <si>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</si>
  <si>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</si>
  <si>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</si>
  <si>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</si>
  <si>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</si>
  <si>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</si>
  <si>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</si>
  <si>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</si>
  <si>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</si>
  <si>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</si>
  <si>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</si>
  <si>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</si>
  <si>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</si>
  <si>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</si>
  <si>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</si>
  <si>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</si>
  <si>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</si>
  <si>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</si>
  <si>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</si>
  <si>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</si>
  <si>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</si>
  <si>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</si>
  <si>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</si>
  <si>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</si>
  <si>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</si>
  <si>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</si>
  <si>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</si>
  <si>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</si>
  <si>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</si>
  <si>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</si>
  <si>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</si>
  <si>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</si>
  <si>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</si>
  <si>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</si>
  <si>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</si>
  <si>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</si>
  <si>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</si>
  <si>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</si>
  <si>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</si>
  <si>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</si>
  <si>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</si>
  <si>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</si>
  <si>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</si>
  <si>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</si>
  <si>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</si>
  <si>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</si>
  <si>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</si>
  <si>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</si>
  <si>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</si>
  <si>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</si>
  <si>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</si>
  <si>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</si>
  <si>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</si>
  <si>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</si>
  <si>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</si>
  <si>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</si>
  <si>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</si>
  <si>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</si>
  <si>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</si>
  <si>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</si>
  <si>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</si>
  <si>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</si>
  <si>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</si>
  <si>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</si>
  <si>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</si>
  <si>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</si>
  <si>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</si>
  <si>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</si>
  <si>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</si>
  <si>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</si>
  <si>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</si>
  <si>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</si>
  <si>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</si>
  <si>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</si>
  <si>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</si>
  <si>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</si>
  <si>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</si>
  <si>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</si>
  <si>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</si>
  <si>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</si>
  <si>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</si>
  <si>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</si>
  <si>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</si>
  <si>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</si>
  <si>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</si>
  <si>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</si>
  <si>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</si>
  <si>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</si>
  <si>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</si>
  <si>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</si>
  <si>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</si>
  <si>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</si>
  <si>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</si>
  <si>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</si>
  <si>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</si>
  <si>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</si>
  <si>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</si>
  <si>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</si>
  <si>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</si>
  <si>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</si>
  <si>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</si>
  <si>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</si>
  <si>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</si>
  <si>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</si>
  <si>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</si>
  <si>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</si>
  <si>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</si>
  <si>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</si>
  <si>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</si>
  <si>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</si>
  <si>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</si>
  <si>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</si>
  <si>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</si>
  <si>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</si>
  <si>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</si>
  <si>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</si>
  <si>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</si>
  <si>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</si>
  <si>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</si>
  <si>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</si>
  <si>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</si>
  <si>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</si>
  <si>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</si>
  <si>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</si>
  <si>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</si>
  <si>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</si>
  <si>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</si>
  <si>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</si>
  <si>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</si>
  <si>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</si>
  <si>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</si>
  <si>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</si>
  <si>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</si>
  <si>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</si>
  <si>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</si>
  <si>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</si>
  <si>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</si>
  <si>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</si>
  <si>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</si>
  <si>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</si>
  <si>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</si>
  <si>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</si>
  <si>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</si>
  <si>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</si>
  <si>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</si>
  <si>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</si>
  <si>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</si>
  <si>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</si>
  <si>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</si>
  <si>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</si>
  <si>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</si>
  <si>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</si>
  <si>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</si>
  <si>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</si>
  <si>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</si>
  <si>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</si>
  <si>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</si>
  <si>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</si>
  <si>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</si>
  <si>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</si>
  <si>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</si>
  <si>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</si>
  <si>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</si>
  <si>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</si>
  <si>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</si>
  <si>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</si>
  <si>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</si>
  <si>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</si>
  <si>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</si>
  <si>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</si>
  <si>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</si>
  <si>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</si>
  <si>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</si>
  <si>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</si>
  <si>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</si>
  <si>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</si>
  <si>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</si>
  <si>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</si>
  <si>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</si>
  <si>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</si>
  <si>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</si>
  <si>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</si>
  <si>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</si>
  <si>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</si>
  <si>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</si>
  <si>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</si>
  <si>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</si>
  <si>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</si>
  <si>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</si>
  <si>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</si>
  <si>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</si>
  <si>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</si>
  <si>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</si>
  <si>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</si>
  <si>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</si>
  <si>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</si>
  <si>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</si>
  <si>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</si>
  <si>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</si>
  <si>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</si>
  <si>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</si>
  <si>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</si>
  <si>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</si>
  <si>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</si>
  <si>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</si>
  <si>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</si>
  <si>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</si>
  <si>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</si>
  <si>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</si>
  <si>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</si>
  <si>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</si>
  <si>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</si>
  <si>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</si>
  <si>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</si>
  <si>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</si>
  <si>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</si>
  <si>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</si>
  <si>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</si>
  <si>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</si>
  <si>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</si>
  <si>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</si>
  <si>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</si>
  <si>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</si>
  <si>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</si>
  <si>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</si>
  <si>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</si>
  <si>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</si>
  <si>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</si>
  <si>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</si>
  <si>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</si>
  <si>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</si>
  <si>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</si>
  <si>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</si>
  <si>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</si>
  <si>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</si>
  <si>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</si>
  <si>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</si>
  <si>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</si>
  <si>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</si>
  <si>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</si>
  <si>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</si>
  <si>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</si>
  <si>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</si>
  <si>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</si>
  <si>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</si>
  <si>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</si>
  <si>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</si>
  <si>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</si>
  <si>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</si>
  <si>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</si>
  <si>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</si>
  <si>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</si>
  <si>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</si>
  <si>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</si>
  <si>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</si>
  <si>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</si>
  <si>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</si>
  <si>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</si>
  <si>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</si>
  <si>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</si>
  <si>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</si>
  <si>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</si>
  <si>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</si>
  <si>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</si>
  <si>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</si>
  <si>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</si>
  <si>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</si>
  <si>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</si>
  <si>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</si>
  <si>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</si>
  <si>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</si>
  <si>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</si>
  <si>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</si>
  <si>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</si>
  <si>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</si>
  <si>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</si>
  <si>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</si>
  <si>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</si>
  <si>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</si>
  <si>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</si>
  <si>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</si>
  <si>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</si>
  <si>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</si>
  <si>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</si>
  <si>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</si>
  <si>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</si>
  <si>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</si>
  <si>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</si>
  <si>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</si>
  <si>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</si>
  <si>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</si>
  <si>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</si>
  <si>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</si>
  <si>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</si>
  <si>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</si>
  <si>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</si>
  <si>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</si>
  <si>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</si>
  <si>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</si>
  <si>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</si>
  <si>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</si>
  <si>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</si>
  <si>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</si>
  <si>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</si>
  <si>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</si>
  <si>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</si>
  <si>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</si>
  <si>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</si>
  <si>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</si>
  <si>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</si>
  <si>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</si>
  <si>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</si>
  <si>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</si>
  <si>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</si>
  <si>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</si>
  <si>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</si>
  <si>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</si>
  <si>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</si>
  <si>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</si>
  <si>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</si>
  <si>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</si>
  <si>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</si>
  <si>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</si>
  <si>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</si>
  <si>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</si>
  <si>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</si>
  <si>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</si>
  <si>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</si>
  <si>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</si>
  <si>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</si>
  <si>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</si>
  <si>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</si>
  <si>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</si>
  <si>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</si>
  <si>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</si>
  <si>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</si>
  <si>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</si>
  <si>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</si>
  <si>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</si>
  <si>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</si>
  <si>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</si>
  <si>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</si>
  <si>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</si>
  <si>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</si>
  <si>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</si>
  <si>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</si>
  <si>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</si>
  <si>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</si>
  <si>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</si>
  <si>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</si>
  <si>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</si>
  <si>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</si>
  <si>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</si>
  <si>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</si>
  <si>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</si>
  <si>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</si>
  <si>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</si>
  <si>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</si>
  <si>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</si>
  <si>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</si>
  <si>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</si>
  <si>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</si>
  <si>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</si>
  <si>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</si>
  <si>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</si>
  <si>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</si>
  <si>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</si>
  <si>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</si>
  <si>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</si>
  <si>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</si>
  <si>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</si>
  <si>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</si>
  <si>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</si>
  <si>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</si>
  <si>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</si>
  <si>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</si>
  <si>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</si>
  <si>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</si>
  <si>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</si>
  <si>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</si>
  <si>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</si>
  <si>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</si>
  <si>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</si>
  <si>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</si>
  <si>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</si>
  <si>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</si>
  <si>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</si>
  <si>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</si>
  <si>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</si>
  <si>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</si>
  <si>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</si>
  <si>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</si>
  <si>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</si>
  <si>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</si>
  <si>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</si>
  <si>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</si>
  <si>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</si>
  <si>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</si>
  <si>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</si>
  <si>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</si>
  <si>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</si>
  <si>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</si>
  <si>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</si>
  <si>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</si>
  <si>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</si>
  <si>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</si>
  <si>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</si>
  <si>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</si>
  <si>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</si>
  <si>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</si>
  <si>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</si>
  <si>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</si>
  <si>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</si>
  <si>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</si>
  <si>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</si>
  <si>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</si>
  <si>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</si>
  <si>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</si>
  <si>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</si>
  <si>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</si>
  <si>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</si>
  <si>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</si>
  <si>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</si>
  <si>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</si>
  <si>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</si>
  <si>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</si>
  <si>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</si>
  <si>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</si>
  <si>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</si>
  <si>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</si>
  <si>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</si>
  <si>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</si>
  <si>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</si>
  <si>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</si>
  <si>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</si>
  <si>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</si>
  <si>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</si>
  <si>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</si>
  <si>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</si>
  <si>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</si>
  <si>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</si>
  <si>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</si>
  <si>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</si>
  <si>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</si>
  <si>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</si>
  <si>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</si>
  <si>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</si>
  <si>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</si>
  <si>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</si>
  <si>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</si>
  <si>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</si>
  <si>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</si>
  <si>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</si>
  <si>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</si>
  <si>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</si>
  <si>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</si>
  <si>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</si>
  <si>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</si>
  <si>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</si>
  <si>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</si>
  <si>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</si>
  <si>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</si>
  <si>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</si>
  <si>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</si>
  <si>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</si>
  <si>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</si>
  <si>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</si>
  <si>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</si>
  <si>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</si>
  <si>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</si>
  <si>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</si>
  <si>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</si>
  <si>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</si>
  <si>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</si>
  <si>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</si>
  <si>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</si>
  <si>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</si>
  <si>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</si>
  <si>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</si>
  <si>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</si>
  <si>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</si>
  <si>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</si>
  <si>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</si>
  <si>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</si>
  <si>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</si>
  <si>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</si>
  <si>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</si>
  <si>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</si>
  <si>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</si>
  <si>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</si>
  <si>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</si>
  <si>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</si>
  <si>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</si>
  <si>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</si>
  <si>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</si>
  <si>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</si>
  <si>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</si>
  <si>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</si>
  <si>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</si>
  <si>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</si>
  <si>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</si>
  <si>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</si>
  <si>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</si>
  <si>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</si>
  <si>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</si>
  <si>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</si>
  <si>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</si>
  <si>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</si>
  <si>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</si>
  <si>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</si>
  <si>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</si>
  <si>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</si>
  <si>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</si>
  <si>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</si>
  <si>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</si>
  <si>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</si>
  <si>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</si>
  <si>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</si>
  <si>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</si>
  <si>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</si>
  <si>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</si>
  <si>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</si>
  <si>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</si>
  <si>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</si>
  <si>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</si>
  <si>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</si>
  <si>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</si>
  <si>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</si>
  <si>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</si>
  <si>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</si>
  <si>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</si>
  <si>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</si>
  <si>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</si>
  <si>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</si>
  <si>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</si>
  <si>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</si>
  <si>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</si>
  <si>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</si>
  <si>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</si>
  <si>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</si>
  <si>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</si>
  <si>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</si>
  <si>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</si>
  <si>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</si>
  <si>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</si>
  <si>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</si>
  <si>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</si>
  <si>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</si>
  <si>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</si>
  <si>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</si>
  <si>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</si>
  <si>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</si>
  <si>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</si>
  <si>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</si>
  <si>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</si>
  <si>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</si>
  <si>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</si>
  <si>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</si>
  <si>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</si>
  <si>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</si>
  <si>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</si>
  <si>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</si>
  <si>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</si>
  <si>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</si>
  <si>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</si>
  <si>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</si>
  <si>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</si>
  <si>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</si>
  <si>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</si>
  <si>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</si>
  <si>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</si>
  <si>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</si>
  <si>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</si>
  <si>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</si>
  <si>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</si>
  <si>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</si>
  <si>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</si>
  <si>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</si>
  <si>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</si>
  <si>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</si>
  <si>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</si>
  <si>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</si>
  <si>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</si>
  <si>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</si>
  <si>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</si>
  <si>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</si>
  <si>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</si>
  <si>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</si>
  <si>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</si>
  <si>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</si>
  <si>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</si>
  <si>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</si>
  <si>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</si>
  <si>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</si>
  <si>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</si>
  <si>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</si>
  <si>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</si>
  <si>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</si>
  <si>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</si>
  <si>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</si>
  <si>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</si>
  <si>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</si>
  <si>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</si>
  <si>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</si>
  <si>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</si>
  <si>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</si>
  <si>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</si>
  <si>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</si>
  <si>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</si>
  <si>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</si>
  <si>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</si>
  <si>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</si>
  <si>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</si>
  <si>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</si>
  <si>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</si>
  <si>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</si>
  <si>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</si>
  <si>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</si>
  <si>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</si>
  <si>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</si>
  <si>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</si>
  <si>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</si>
  <si>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</si>
  <si>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</si>
  <si>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</si>
  <si>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</si>
  <si>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</si>
  <si>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</si>
  <si>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</si>
  <si>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</si>
  <si>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</si>
  <si>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</si>
  <si>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</si>
  <si>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</si>
  <si>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</si>
  <si>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</si>
  <si>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</si>
  <si>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</si>
  <si>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</si>
  <si>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</si>
  <si>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</si>
  <si>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</si>
  <si>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</si>
  <si>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</si>
  <si>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</si>
  <si>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</si>
  <si>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</si>
  <si>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</si>
  <si>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</si>
  <si>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</si>
  <si>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</si>
  <si>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</si>
  <si>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</si>
  <si>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</si>
  <si>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</si>
  <si>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</si>
  <si>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</si>
  <si>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</si>
  <si>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</si>
  <si>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</si>
  <si>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</si>
  <si>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</si>
  <si>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</si>
  <si>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</si>
  <si>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</si>
  <si>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</si>
  <si>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</si>
  <si>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</si>
  <si>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</si>
  <si>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</si>
  <si>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</si>
  <si>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</si>
  <si>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</si>
  <si>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</si>
  <si>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</si>
  <si>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</si>
  <si>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</si>
  <si>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</si>
  <si>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</si>
  <si>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</si>
  <si>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</si>
  <si>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</si>
  <si>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</si>
  <si>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</si>
  <si>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</si>
  <si>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</si>
  <si>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</si>
  <si>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</si>
  <si>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</si>
  <si>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</si>
  <si>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</si>
  <si>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</si>
  <si>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</si>
  <si>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</si>
  <si>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</si>
  <si>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</si>
  <si>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</si>
  <si>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</si>
  <si>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</si>
  <si>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</si>
  <si>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</si>
  <si>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</si>
  <si>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</si>
  <si>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</si>
  <si>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</si>
  <si>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</si>
  <si>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</si>
  <si>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</si>
  <si>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</si>
  <si>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</si>
  <si>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</si>
  <si>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</si>
  <si>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</si>
  <si>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</si>
  <si>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</si>
  <si>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</si>
  <si>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</si>
  <si>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</si>
  <si>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</si>
  <si>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</si>
  <si>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</si>
  <si>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</si>
  <si>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</si>
  <si>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</si>
  <si>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</si>
  <si>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</si>
  <si>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</si>
  <si>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</si>
  <si>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</si>
  <si>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</si>
  <si>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</si>
  <si>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</si>
  <si>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</si>
  <si>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</si>
  <si>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</si>
  <si>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</si>
  <si>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</si>
  <si>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</si>
  <si>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</si>
  <si>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</si>
  <si>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</si>
  <si>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</si>
  <si>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</si>
  <si>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</si>
  <si>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</si>
  <si>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</si>
  <si>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</si>
  <si>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</si>
  <si>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</si>
  <si>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</si>
  <si>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</si>
  <si>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</si>
  <si>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</si>
  <si>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</si>
  <si>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</si>
  <si>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</si>
  <si>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</si>
  <si>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</si>
  <si>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</si>
  <si>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</si>
  <si>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</si>
  <si>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</si>
  <si>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</si>
  <si>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</si>
  <si>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</si>
  <si>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</si>
  <si>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</si>
  <si>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</si>
  <si>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</si>
  <si>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</si>
  <si>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</si>
  <si>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</si>
  <si>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</si>
  <si>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</si>
  <si>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</si>
  <si>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</si>
  <si>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</si>
  <si>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</si>
  <si>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</si>
  <si>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</si>
  <si>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</si>
  <si>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</si>
  <si>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</si>
  <si>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</si>
  <si>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</si>
  <si>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</si>
  <si>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</si>
  <si>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</si>
  <si>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</si>
  <si>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</si>
  <si>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</si>
  <si>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</si>
  <si>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</si>
  <si>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</si>
  <si>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</si>
  <si>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</si>
  <si>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</si>
  <si>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</si>
  <si>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</si>
  <si>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</si>
  <si>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</si>
  <si>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</si>
  <si>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</si>
  <si>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</si>
  <si>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</si>
  <si>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</si>
  <si>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</si>
  <si>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</si>
  <si>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</si>
  <si>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</si>
  <si>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</si>
  <si>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</si>
  <si>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</si>
  <si>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</si>
  <si>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</si>
  <si>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</si>
  <si>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</si>
  <si>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</si>
  <si>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</si>
  <si>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</si>
  <si>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</si>
  <si>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</si>
  <si>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</si>
  <si>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</si>
  <si>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</si>
  <si>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</si>
  <si>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</si>
  <si>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</si>
  <si>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</si>
  <si>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</si>
  <si>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</si>
  <si>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</si>
  <si>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</si>
  <si>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</si>
  <si>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</si>
  <si>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</si>
  <si>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</si>
  <si>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</si>
  <si>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</si>
  <si>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</si>
  <si>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</si>
  <si>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</si>
  <si>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</si>
  <si>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</si>
  <si>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</si>
  <si>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</si>
  <si>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</si>
  <si>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</si>
  <si>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</si>
  <si>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</si>
  <si>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</si>
  <si>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</si>
  <si>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</si>
  <si>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</si>
  <si>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</si>
  <si>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</si>
  <si>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</si>
  <si>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</si>
  <si>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</si>
  <si>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</si>
  <si>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</si>
  <si>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</si>
  <si>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</si>
  <si>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</si>
  <si>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</si>
  <si>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</si>
  <si>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</si>
  <si>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</si>
  <si>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</si>
  <si>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</si>
  <si>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</si>
  <si>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</si>
  <si>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</si>
  <si>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</si>
  <si>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</si>
  <si>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</si>
  <si>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</si>
  <si>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</si>
  <si>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</si>
  <si>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</si>
  <si>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</si>
  <si>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</si>
  <si>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</si>
  <si>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</si>
  <si>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</si>
  <si>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</si>
  <si>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</si>
  <si>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</si>
  <si>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</si>
  <si>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</si>
  <si>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</si>
  <si>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</si>
  <si>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</si>
  <si>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</si>
  <si>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</si>
  <si>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</si>
  <si>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</si>
  <si>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</si>
  <si>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</si>
  <si>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</si>
  <si>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</si>
  <si>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</si>
  <si>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</si>
  <si>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</si>
  <si>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</si>
  <si>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</si>
  <si>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</si>
  <si>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</si>
  <si>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</si>
  <si>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</si>
  <si>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</si>
  <si>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</si>
  <si>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</si>
  <si>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</si>
  <si>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</si>
  <si>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</si>
  <si>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</si>
  <si>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</si>
  <si>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</si>
  <si>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</si>
  <si>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</si>
  <si>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</si>
  <si>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</si>
  <si>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</si>
  <si>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</si>
  <si>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</si>
  <si>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</si>
  <si>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</si>
  <si>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</si>
  <si>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</si>
  <si>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</si>
  <si>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</si>
  <si>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</si>
  <si>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</si>
  <si>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</si>
  <si>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</si>
  <si>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</si>
  <si>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</si>
  <si>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</si>
  <si>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</si>
  <si>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</si>
  <si>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</si>
  <si>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</si>
  <si>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</si>
  <si>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</si>
  <si>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</si>
  <si>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</si>
  <si>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</si>
  <si>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</si>
  <si>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</si>
  <si>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</si>
  <si>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</si>
  <si>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</si>
  <si>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</si>
  <si>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</si>
  <si>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</si>
  <si>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</si>
  <si>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</si>
  <si>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</si>
  <si>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</si>
  <si>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</si>
  <si>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</si>
  <si>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</si>
  <si>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</si>
  <si>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</si>
  <si>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</si>
  <si>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</si>
  <si>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</si>
  <si>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</si>
  <si>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</si>
  <si>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</si>
  <si>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</si>
  <si>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</si>
  <si>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</si>
  <si>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</si>
  <si>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</si>
  <si>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</si>
  <si>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</si>
  <si>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</si>
  <si>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</si>
  <si>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</si>
  <si>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</si>
  <si>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</si>
  <si>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</si>
  <si>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</si>
  <si>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</si>
  <si>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</si>
  <si>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</si>
  <si>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</si>
  <si>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</si>
  <si>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</si>
  <si>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</si>
  <si>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</si>
  <si>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</si>
  <si>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</si>
  <si>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</si>
  <si>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</si>
  <si>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</si>
  <si>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</si>
  <si>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</si>
  <si>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</si>
  <si>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</si>
  <si>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</si>
  <si>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</si>
  <si>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</si>
  <si>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</si>
  <si>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</si>
  <si>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</si>
  <si>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</si>
  <si>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</si>
  <si>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</si>
  <si>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</si>
  <si>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</si>
  <si>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</si>
  <si>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</si>
  <si>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</si>
  <si>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</si>
  <si>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</si>
  <si>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</si>
  <si>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</si>
  <si>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</si>
  <si>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</si>
  <si>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</si>
  <si>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</si>
  <si>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</si>
  <si>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</si>
  <si>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</si>
  <si>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</si>
  <si>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</si>
  <si>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</si>
  <si>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</si>
  <si>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</si>
  <si>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</si>
  <si>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</si>
  <si>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</si>
  <si>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</si>
  <si>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</si>
  <si>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</si>
  <si>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</si>
  <si>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</si>
  <si>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</si>
  <si>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</si>
  <si>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</si>
  <si>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</si>
  <si>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</si>
  <si>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</si>
  <si>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</si>
  <si>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</si>
  <si>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</si>
  <si>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</si>
  <si>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</si>
  <si>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</si>
  <si>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</si>
  <si>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</si>
  <si>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</si>
  <si>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</si>
  <si>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</si>
  <si>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</si>
  <si>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</si>
  <si>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</si>
  <si>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</si>
  <si>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</si>
  <si>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</si>
  <si>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</si>
  <si>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</si>
  <si>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</si>
  <si>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</si>
  <si>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</si>
  <si>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</si>
  <si>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</si>
  <si>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</si>
  <si>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</si>
  <si>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</si>
  <si>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</si>
  <si>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</si>
  <si>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</si>
  <si>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</si>
  <si>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</si>
  <si>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</si>
  <si>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</si>
  <si>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</si>
  <si>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</si>
  <si>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</si>
  <si>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</si>
  <si>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</si>
  <si>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</si>
  <si>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</si>
  <si>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</si>
  <si>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</si>
  <si>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</si>
  <si>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</si>
  <si>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</si>
  <si>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</si>
  <si>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</si>
  <si>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</si>
  <si>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</si>
  <si>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</si>
  <si>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</si>
  <si>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</si>
  <si>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</si>
  <si>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</si>
  <si>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</si>
  <si>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</si>
  <si>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</si>
  <si>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</si>
  <si>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</si>
  <si>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</si>
  <si>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</si>
  <si>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</si>
  <si>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</si>
  <si>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</si>
  <si>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</si>
  <si>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</si>
  <si>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</si>
  <si>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</si>
  <si>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</si>
  <si>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</si>
  <si>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</si>
  <si>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</si>
  <si>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</si>
  <si>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</si>
  <si>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</si>
  <si>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</si>
  <si>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</si>
  <si>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</si>
  <si>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</si>
  <si>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</si>
  <si>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</si>
  <si>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</si>
  <si>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</si>
  <si>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</si>
  <si>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</si>
  <si>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</si>
  <si>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</si>
  <si>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</si>
  <si>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</si>
  <si>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</si>
  <si>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</si>
  <si>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</si>
  <si>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</si>
  <si>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</si>
  <si>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</si>
  <si>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</si>
  <si>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</si>
  <si>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</si>
  <si>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</si>
  <si>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</si>
  <si>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</si>
  <si>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</si>
  <si>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</si>
  <si>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</si>
  <si>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</si>
  <si>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</si>
  <si>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</si>
  <si>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</si>
  <si>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</si>
  <si>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</si>
  <si>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</si>
  <si>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</si>
  <si>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</si>
  <si>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</si>
  <si>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</si>
  <si>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</si>
  <si>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</si>
  <si>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</si>
  <si>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</si>
  <si>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</si>
  <si>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</si>
  <si>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</si>
  <si>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</si>
  <si>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</si>
  <si>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</si>
  <si>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</si>
  <si>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</si>
  <si>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</si>
  <si>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</si>
  <si>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</si>
  <si>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</si>
  <si>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</si>
  <si>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</si>
  <si>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</si>
  <si>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</si>
  <si>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</si>
  <si>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</si>
  <si>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</si>
  <si>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</si>
  <si>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</si>
  <si>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</si>
  <si>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</si>
  <si>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</si>
  <si>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</si>
  <si>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</si>
  <si>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</si>
  <si>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</si>
  <si>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</si>
  <si>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</si>
  <si>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</si>
  <si>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</si>
  <si>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</si>
  <si>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</si>
  <si>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</si>
  <si>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</si>
  <si>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</si>
  <si>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</si>
  <si>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</si>
  <si>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</si>
  <si>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</si>
  <si>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</si>
  <si>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</si>
  <si>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</si>
  <si>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</si>
  <si>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</si>
  <si>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</si>
  <si>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</si>
  <si>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</si>
  <si>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</si>
  <si>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</si>
  <si>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</si>
  <si>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</si>
  <si>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</si>
  <si>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</si>
  <si>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</si>
  <si>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</si>
  <si>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</si>
  <si>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</si>
  <si>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</si>
  <si>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</si>
  <si>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</si>
  <si>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</si>
  <si>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</si>
  <si>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</si>
  <si>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</si>
  <si>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</si>
  <si>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</si>
  <si>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</si>
  <si>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</si>
  <si>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</si>
  <si>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</si>
  <si>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</si>
  <si>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</si>
  <si>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</si>
  <si>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</si>
  <si>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</si>
  <si>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</si>
  <si>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</si>
  <si>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</si>
  <si>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</si>
  <si>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</si>
  <si>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</si>
  <si>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</si>
  <si>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</si>
  <si>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</si>
  <si>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</si>
  <si>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</si>
  <si>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</si>
  <si>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</si>
  <si>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</si>
  <si>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</si>
  <si>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</si>
  <si>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</si>
  <si>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</si>
  <si>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</si>
  <si>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</si>
  <si>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</si>
  <si>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</si>
  <si>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</si>
  <si>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</si>
  <si>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</si>
  <si>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</si>
  <si>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</si>
  <si>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</si>
  <si>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</si>
  <si>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</si>
  <si>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</si>
  <si>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</si>
  <si>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</si>
  <si>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</si>
  <si>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</si>
  <si>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</si>
  <si>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</si>
  <si>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</si>
  <si>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</si>
  <si>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</si>
  <si>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</si>
  <si>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</si>
  <si>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</si>
  <si>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</si>
  <si>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</si>
  <si>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</si>
  <si>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</si>
  <si>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</si>
  <si>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</si>
  <si>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</si>
  <si>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</si>
  <si>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</si>
  <si>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</si>
  <si>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</si>
  <si>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</si>
  <si>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</si>
  <si>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</si>
  <si>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</si>
  <si>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</si>
  <si>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</si>
  <si>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</si>
  <si>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</si>
  <si>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</si>
  <si>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</si>
  <si>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</si>
  <si>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</si>
  <si>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</si>
  <si>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</si>
  <si>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</si>
  <si>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</si>
  <si>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</si>
  <si>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</si>
  <si>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</si>
  <si>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</si>
  <si>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</si>
  <si>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</si>
  <si>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</si>
  <si>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</si>
  <si>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</si>
  <si>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</si>
  <si>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</si>
  <si>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</si>
  <si>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</si>
  <si>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</si>
  <si>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</si>
  <si>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</si>
  <si>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</si>
  <si>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</si>
  <si>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</si>
  <si>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</si>
  <si>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</si>
  <si>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</si>
  <si>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</si>
  <si>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</si>
  <si>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</si>
  <si>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</si>
  <si>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</si>
  <si>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</si>
  <si>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</si>
  <si>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</si>
  <si>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</si>
  <si>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</si>
  <si>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</si>
  <si>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</si>
  <si>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</si>
  <si>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</si>
  <si>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</si>
  <si>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</si>
  <si>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</si>
  <si>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</si>
  <si>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</si>
  <si>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</si>
  <si>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</si>
  <si>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</si>
  <si>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</si>
  <si>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</si>
  <si>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</si>
  <si>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</si>
  <si>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</si>
  <si>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</si>
  <si>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</si>
  <si>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</si>
  <si>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</si>
  <si>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</si>
  <si>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</si>
  <si>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</si>
  <si>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</si>
  <si>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</si>
  <si>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</si>
  <si>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</si>
  <si>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</si>
  <si>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</si>
  <si>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</si>
  <si>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</si>
  <si>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</si>
  <si>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</si>
  <si>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</si>
  <si>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</si>
  <si>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</si>
  <si>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</si>
  <si>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</si>
  <si>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</si>
  <si>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</si>
  <si>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</si>
  <si>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</si>
  <si>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</si>
  <si>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</si>
  <si>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</si>
  <si>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</si>
  <si>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</si>
  <si>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</si>
  <si>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</si>
  <si>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</si>
  <si>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</si>
  <si>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</si>
  <si>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</si>
  <si>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</si>
  <si>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</si>
  <si>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</si>
  <si>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</si>
  <si>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</si>
  <si>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</si>
  <si>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</si>
  <si>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</si>
  <si>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</si>
  <si>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</si>
  <si>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</si>
  <si>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</si>
  <si>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</si>
  <si>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</si>
  <si>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</si>
  <si>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</si>
  <si>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</si>
  <si>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</si>
  <si>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</si>
  <si>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</si>
  <si>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</si>
  <si>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</si>
  <si>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</si>
  <si>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</si>
  <si>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</si>
  <si>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</si>
  <si>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</si>
  <si>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</si>
  <si>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</si>
  <si>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</si>
  <si>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</si>
  <si>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</si>
  <si>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</si>
  <si>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</si>
  <si>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</si>
  <si>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</si>
  <si>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</si>
  <si>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</si>
  <si>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</si>
  <si>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</si>
  <si>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</si>
  <si>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</si>
  <si>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</si>
  <si>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</si>
  <si>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</si>
  <si>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</si>
  <si>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</si>
  <si>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</si>
  <si>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</si>
  <si>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</si>
  <si>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</si>
  <si>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</si>
  <si>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</si>
  <si>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</si>
  <si>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</si>
  <si>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</si>
  <si>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</si>
  <si>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</si>
  <si>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</si>
  <si>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</si>
  <si>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</si>
  <si>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</si>
  <si>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</si>
  <si>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</si>
  <si>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</si>
  <si>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</si>
  <si>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</si>
  <si>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</si>
  <si>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</si>
  <si>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</si>
  <si>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</si>
  <si>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</si>
  <si>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</si>
  <si>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</si>
  <si>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</si>
  <si>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</si>
  <si>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</si>
  <si>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</si>
  <si>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</si>
  <si>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</si>
  <si>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</si>
  <si>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</si>
  <si>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</si>
  <si>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</si>
  <si>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</si>
  <si>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</si>
  <si>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</si>
  <si>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</si>
  <si>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</si>
  <si>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</si>
  <si>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</si>
  <si>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</si>
  <si>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</si>
  <si>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</si>
  <si>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</si>
  <si>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</si>
  <si>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</si>
  <si>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</si>
  <si>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</si>
  <si>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</si>
  <si>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</si>
  <si>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</si>
  <si>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</si>
  <si>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</si>
  <si>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</si>
  <si>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</si>
  <si>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</si>
  <si>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</si>
  <si>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</si>
  <si>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</si>
  <si>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</si>
  <si>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</si>
  <si>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</si>
  <si>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</si>
  <si>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</si>
  <si>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</si>
  <si>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</si>
  <si>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</si>
  <si>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</si>
  <si>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</si>
  <si>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</si>
  <si>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</si>
  <si>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</si>
  <si>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</si>
  <si>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</si>
  <si>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</si>
  <si>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</si>
  <si>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</si>
  <si>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</si>
  <si>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</si>
  <si>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</si>
  <si>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</si>
  <si>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</si>
  <si>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</si>
  <si>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</si>
  <si>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</si>
  <si>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</si>
  <si>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</si>
  <si>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</si>
  <si>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</si>
  <si>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</si>
  <si>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</si>
  <si>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</si>
  <si>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</si>
  <si>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</si>
  <si>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</si>
  <si>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</si>
  <si>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</si>
  <si>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</si>
  <si>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</si>
  <si>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</si>
  <si>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</si>
  <si>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</si>
  <si>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</si>
  <si>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</si>
  <si>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</si>
  <si>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</si>
  <si>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</si>
  <si>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</si>
  <si>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</si>
  <si>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</si>
  <si>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</si>
  <si>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</si>
  <si>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</si>
  <si>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</si>
  <si>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</si>
  <si>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</si>
  <si>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</si>
  <si>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</si>
  <si>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</si>
  <si>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</si>
  <si>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</si>
  <si>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</si>
  <si>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</si>
  <si>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</si>
  <si>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</si>
  <si>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</si>
  <si>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</si>
  <si>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</si>
  <si>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</si>
  <si>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</si>
  <si>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</si>
  <si>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</si>
  <si>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</si>
  <si>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</si>
  <si>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</si>
  <si>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</si>
  <si>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</si>
  <si>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</si>
  <si>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</si>
  <si>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</si>
  <si>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</si>
  <si>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</si>
  <si>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</si>
  <si>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</si>
  <si>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</si>
  <si>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</si>
  <si>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</si>
  <si>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</si>
  <si>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</si>
  <si>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</si>
  <si>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</si>
  <si>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</si>
  <si>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</si>
  <si>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</si>
  <si>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</si>
  <si>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</si>
  <si>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</si>
  <si>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</si>
  <si>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</si>
  <si>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</si>
  <si>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</si>
  <si>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</si>
  <si>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</si>
  <si>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</si>
  <si>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</si>
  <si>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</si>
  <si>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</si>
  <si>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</si>
  <si>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</si>
  <si>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</si>
  <si>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</si>
  <si>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</si>
  <si>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</si>
  <si>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</si>
  <si>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</si>
  <si>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</si>
  <si>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</si>
  <si>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</si>
  <si>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</si>
  <si>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</si>
  <si>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</si>
  <si>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</si>
  <si>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</si>
  <si>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</si>
  <si>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</si>
  <si>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</si>
  <si>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</si>
  <si>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</si>
  <si>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</si>
  <si>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</si>
  <si>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</si>
  <si>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</si>
  <si>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</si>
  <si>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</si>
  <si>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</si>
  <si>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</si>
  <si>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</si>
  <si>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</si>
  <si>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</si>
  <si>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</si>
  <si>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</si>
  <si>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</si>
  <si>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</si>
  <si>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</si>
  <si>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</si>
  <si>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</si>
  <si>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</si>
  <si>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</si>
  <si>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</si>
  <si>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</si>
  <si>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</si>
  <si>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</si>
  <si>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</si>
  <si>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</si>
  <si>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</si>
  <si>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</si>
  <si>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</si>
  <si>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</si>
  <si>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</si>
  <si>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</si>
  <si>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</si>
  <si>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</si>
  <si>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</si>
  <si>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</si>
  <si>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</si>
  <si>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</si>
  <si>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</si>
  <si>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</si>
  <si>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</si>
  <si>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</si>
  <si>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</si>
  <si>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</si>
  <si>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</si>
  <si>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</si>
  <si>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</si>
  <si>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</si>
  <si>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</si>
  <si>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</si>
  <si>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</si>
  <si>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</si>
  <si>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</si>
  <si>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</si>
  <si>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</si>
  <si>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</si>
  <si>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</si>
  <si>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</si>
  <si>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</si>
  <si>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</si>
  <si>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</si>
  <si>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</si>
  <si>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</si>
  <si>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</si>
  <si>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</si>
  <si>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</si>
  <si>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</si>
  <si>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</si>
  <si>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</si>
  <si>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</si>
  <si>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</si>
  <si>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</si>
  <si>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</si>
  <si>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</si>
  <si>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</si>
  <si>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</si>
  <si>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</si>
  <si>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</si>
  <si>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</si>
  <si>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</si>
  <si>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</si>
  <si>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</si>
  <si>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</si>
  <si>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</si>
  <si>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</si>
  <si>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</si>
  <si>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</si>
  <si>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</si>
  <si>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</si>
  <si>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</si>
  <si>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</si>
  <si>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</si>
  <si>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</si>
  <si>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</si>
  <si>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</si>
  <si>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</si>
  <si>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</si>
  <si>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</si>
  <si>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</si>
  <si>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</si>
  <si>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</si>
  <si>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</si>
  <si>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</si>
  <si>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</si>
  <si>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</si>
  <si>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</si>
  <si>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</si>
  <si>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</si>
  <si>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</si>
  <si>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</si>
  <si>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</si>
  <si>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</si>
  <si>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</si>
  <si>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</si>
  <si>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</si>
  <si>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</si>
  <si>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</si>
  <si>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</si>
  <si>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</si>
  <si>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</si>
  <si>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</si>
  <si>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</si>
  <si>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</si>
  <si>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</si>
  <si>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</si>
  <si>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</si>
  <si>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</si>
  <si>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</si>
  <si>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</si>
  <si>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</si>
  <si>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</si>
  <si>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</si>
  <si>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</si>
  <si>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</si>
  <si>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</si>
  <si>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</si>
  <si>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</si>
  <si>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</si>
  <si>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</si>
  <si>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</si>
  <si>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</si>
  <si>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</si>
  <si>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</si>
  <si>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</si>
  <si>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</si>
  <si>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</si>
  <si>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</si>
  <si>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</si>
  <si>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</si>
  <si>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</si>
  <si>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</si>
  <si>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</si>
  <si>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</si>
  <si>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</si>
  <si>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</si>
  <si>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</si>
  <si>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</si>
  <si>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</si>
  <si>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</si>
  <si>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</si>
  <si>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</si>
  <si>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</si>
  <si>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</si>
  <si>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</si>
  <si>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</si>
  <si>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</si>
  <si>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</si>
  <si>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</si>
  <si>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</si>
  <si>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</si>
  <si>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</si>
  <si>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</si>
  <si>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</si>
  <si>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</si>
  <si>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</si>
  <si>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</si>
  <si>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</si>
  <si>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</si>
  <si>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</si>
  <si>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</si>
  <si>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</si>
  <si>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</si>
  <si>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</si>
  <si>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</si>
  <si>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</si>
  <si>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</si>
  <si>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</si>
  <si>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</si>
  <si>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</si>
  <si>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</si>
  <si>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</si>
  <si>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</si>
  <si>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</si>
  <si>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</si>
  <si>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</si>
  <si>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</si>
  <si>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</si>
  <si>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</si>
  <si>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</si>
  <si>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</si>
  <si>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</si>
  <si>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</si>
  <si>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</si>
  <si>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</si>
  <si>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</si>
  <si>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</si>
  <si>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</si>
  <si>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</si>
  <si>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</si>
  <si>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</si>
  <si>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</si>
  <si>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</si>
  <si>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</si>
  <si>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</si>
  <si>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</si>
  <si>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</si>
  <si>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</si>
  <si>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</si>
  <si>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</si>
  <si>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</si>
  <si>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</si>
  <si>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</si>
  <si>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</si>
  <si>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</si>
  <si>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</si>
  <si>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</si>
  <si>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</si>
  <si>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</si>
  <si>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</si>
  <si>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</si>
  <si>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</si>
  <si>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</si>
  <si>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</si>
  <si>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</si>
  <si>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</si>
  <si>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</si>
  <si>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</si>
  <si>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</si>
  <si>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</si>
  <si>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</si>
  <si>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</si>
  <si>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</si>
  <si>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</si>
  <si>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</si>
  <si>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</si>
  <si>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</si>
  <si>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</si>
  <si>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</si>
  <si>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</si>
  <si>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</si>
  <si>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</si>
  <si>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</si>
  <si>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</si>
  <si>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</si>
  <si>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</si>
  <si>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</si>
  <si>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</si>
  <si>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</si>
  <si>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</si>
  <si>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</si>
  <si>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</si>
  <si>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</si>
  <si>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</si>
  <si>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</si>
  <si>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</si>
  <si>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</si>
  <si>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</si>
  <si>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</si>
  <si>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</si>
  <si>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</si>
  <si>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</si>
  <si>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</si>
  <si>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</si>
  <si>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</si>
  <si>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</si>
  <si>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</si>
  <si>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</si>
  <si>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</si>
  <si>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</si>
  <si>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</si>
  <si>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</si>
  <si>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</si>
  <si>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</si>
  <si>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</si>
  <si>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</si>
  <si>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</si>
  <si>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</si>
  <si>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</si>
  <si>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</si>
  <si>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</si>
  <si>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</si>
  <si>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</si>
  <si>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</si>
  <si>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</si>
  <si>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</si>
  <si>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</si>
  <si>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</si>
  <si>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</si>
  <si>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</si>
  <si>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</si>
  <si>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</si>
  <si>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</si>
  <si>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</si>
  <si>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</si>
  <si>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</si>
  <si>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</si>
  <si>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</si>
  <si>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</si>
  <si>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</si>
  <si>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</si>
  <si>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</si>
  <si>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</si>
  <si>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</si>
  <si>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</si>
  <si>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</si>
  <si>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</si>
  <si>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</si>
  <si>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</si>
  <si>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</si>
  <si>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</si>
  <si>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</si>
  <si>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</si>
  <si>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</si>
  <si>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</si>
  <si>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</si>
  <si>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</si>
  <si>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</si>
  <si>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</si>
  <si>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</si>
  <si>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</si>
  <si>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</si>
  <si>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</si>
  <si>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</si>
  <si>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</si>
  <si>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</si>
  <si>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</si>
  <si>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</si>
  <si>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</si>
  <si>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</si>
  <si>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</si>
  <si>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</si>
  <si>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</si>
  <si>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</si>
  <si>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</si>
  <si>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</si>
  <si>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</si>
  <si>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</si>
  <si>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</si>
  <si>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</si>
  <si>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</si>
  <si>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</si>
  <si>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</si>
  <si>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</si>
  <si>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</si>
  <si>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</si>
  <si>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</si>
  <si>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</si>
  <si>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</si>
  <si>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</si>
  <si>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</si>
  <si>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</si>
  <si>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</si>
  <si>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</si>
  <si>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</si>
  <si>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</si>
  <si>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</si>
  <si>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</si>
  <si>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</si>
  <si>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</si>
  <si>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</si>
  <si>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</si>
  <si>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</si>
  <si>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</si>
  <si>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</si>
  <si>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</si>
  <si>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</si>
  <si>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</si>
  <si>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</si>
  <si>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</si>
  <si>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</si>
  <si>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</si>
  <si>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</si>
  <si>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</si>
  <si>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</si>
  <si>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</si>
  <si>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</si>
  <si>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</si>
  <si>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</si>
  <si>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</si>
  <si>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</si>
  <si>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</si>
  <si>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</si>
  <si>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</si>
  <si>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</si>
  <si>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</si>
  <si>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</si>
  <si>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</si>
  <si>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</si>
  <si>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</si>
  <si>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</si>
  <si>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</si>
  <si>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</si>
  <si>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</si>
  <si>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</si>
  <si>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</si>
  <si>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</si>
  <si>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</si>
  <si>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</si>
  <si>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</si>
  <si>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</si>
  <si>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</si>
  <si>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</si>
  <si>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</si>
  <si>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</si>
  <si>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</si>
  <si>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</si>
  <si>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</si>
  <si>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</si>
  <si>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</si>
  <si>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</si>
  <si>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</si>
  <si>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</si>
  <si>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</si>
  <si>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</si>
  <si>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</si>
  <si>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</si>
  <si>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</si>
  <si>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</si>
  <si>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</si>
  <si>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</si>
  <si>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</si>
  <si>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</si>
  <si>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</si>
  <si>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</si>
  <si>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</si>
  <si>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</si>
  <si>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</si>
  <si>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</si>
  <si>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</si>
  <si>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</si>
  <si>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</si>
  <si>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</si>
  <si>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</si>
  <si>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</si>
  <si>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</si>
  <si>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</si>
  <si>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</si>
  <si>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</si>
  <si>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</si>
  <si>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</si>
  <si>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</si>
  <si>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</si>
  <si>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</si>
  <si>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</si>
  <si>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</si>
  <si>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</si>
  <si>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</si>
  <si>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</si>
  <si>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</si>
  <si>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</si>
  <si>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</si>
  <si>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</si>
  <si>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</si>
  <si>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</si>
  <si>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</si>
  <si>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</si>
  <si>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</si>
  <si>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</si>
  <si>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</si>
  <si>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</si>
  <si>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</si>
  <si>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</si>
  <si>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</si>
  <si>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</si>
  <si>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</si>
  <si>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</si>
  <si>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</si>
  <si>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</si>
  <si>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</si>
  <si>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</si>
  <si>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</si>
  <si>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</si>
  <si>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</si>
  <si>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</si>
  <si>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</si>
  <si>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</si>
  <si>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</si>
  <si>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</si>
  <si>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</si>
  <si>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</si>
  <si>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</si>
  <si>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</si>
  <si>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</si>
  <si>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</si>
  <si>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</si>
  <si>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</si>
  <si>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</si>
  <si>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</si>
  <si>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</si>
  <si>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</si>
  <si>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</si>
  <si>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</si>
  <si>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</si>
  <si>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</si>
  <si>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</si>
  <si>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</si>
  <si>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</si>
  <si>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</si>
  <si>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</si>
  <si>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</si>
  <si>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</si>
  <si>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</si>
  <si>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</si>
  <si>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</si>
  <si>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</si>
  <si>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</si>
  <si>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</si>
  <si>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</si>
  <si>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</si>
  <si>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</si>
  <si>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</si>
  <si>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</si>
  <si>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</si>
  <si>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</si>
  <si>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</si>
  <si>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</si>
  <si>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</si>
  <si>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</si>
  <si>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</si>
  <si>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</si>
  <si>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</si>
  <si>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</si>
  <si>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</si>
  <si>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</si>
  <si>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</si>
  <si>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</si>
  <si>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</si>
  <si>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</si>
  <si>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</si>
  <si>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</si>
  <si>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</si>
  <si>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</si>
  <si>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</si>
  <si>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</si>
  <si>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</si>
  <si>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</si>
  <si>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</si>
  <si>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</si>
  <si>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</si>
  <si>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</si>
  <si>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</si>
  <si>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</si>
  <si>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</si>
  <si>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</si>
  <si>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</si>
  <si>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</si>
  <si>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</si>
  <si>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</si>
  <si>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</si>
  <si>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</si>
  <si>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</si>
  <si>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</si>
  <si>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</si>
  <si>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</si>
  <si>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</si>
  <si>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</si>
  <si>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</si>
  <si>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</si>
  <si>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</si>
  <si>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</si>
  <si>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</si>
  <si>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</si>
  <si>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</si>
  <si>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</si>
  <si>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</si>
  <si>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</si>
  <si>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</si>
  <si>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</si>
  <si>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</si>
  <si>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</si>
  <si>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</si>
  <si>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</si>
  <si>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</si>
  <si>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</si>
  <si>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</si>
  <si>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</si>
  <si>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</si>
  <si>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</si>
  <si>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</si>
  <si>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</si>
  <si>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</si>
  <si>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</si>
  <si>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</si>
  <si>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</si>
  <si>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</si>
  <si>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</si>
  <si>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</si>
  <si>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</si>
  <si>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</si>
  <si>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</si>
  <si>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</si>
  <si>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</si>
  <si>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</si>
  <si>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</si>
  <si>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</si>
  <si>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</si>
  <si>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</si>
  <si>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</si>
  <si>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</si>
  <si>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</si>
  <si>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</si>
  <si>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</si>
  <si>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</si>
  <si>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</si>
  <si>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</si>
  <si>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</si>
  <si>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</si>
  <si>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</si>
  <si>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</si>
  <si>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</si>
  <si>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</si>
  <si>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</si>
  <si>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</si>
  <si>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</si>
  <si>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</si>
  <si>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</si>
  <si>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</si>
  <si>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</si>
  <si>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</si>
  <si>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</si>
  <si>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</si>
  <si>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</si>
  <si>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</si>
  <si>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</si>
  <si>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</si>
  <si>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</si>
  <si>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</si>
  <si>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</si>
  <si>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</si>
  <si>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</si>
  <si>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</si>
  <si>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</si>
  <si>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</si>
  <si>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</si>
  <si>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</si>
  <si>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</si>
  <si>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</si>
  <si>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</si>
  <si>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</si>
  <si>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</si>
  <si>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</si>
  <si>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</si>
  <si>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</si>
  <si>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</si>
  <si>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</si>
  <si>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</si>
  <si>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</si>
  <si>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</si>
  <si>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</si>
  <si>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</si>
  <si>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</si>
  <si>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</si>
  <si>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</si>
  <si>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</si>
  <si>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</si>
  <si>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</si>
  <si>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</si>
  <si>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</si>
  <si>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</si>
  <si>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</si>
  <si>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</si>
  <si>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</si>
  <si>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</si>
  <si>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</si>
  <si>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</si>
  <si>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</si>
  <si>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</si>
  <si>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</si>
  <si>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</si>
  <si>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</si>
  <si>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</si>
  <si>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</si>
  <si>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</si>
  <si>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</si>
  <si>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</si>
  <si>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</si>
  <si>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</si>
  <si>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</si>
  <si>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</si>
  <si>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</si>
  <si>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</si>
  <si>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</si>
  <si>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</si>
  <si>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</si>
  <si>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</si>
  <si>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</si>
  <si>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</si>
  <si>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</si>
  <si>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</si>
  <si>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</si>
  <si>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</si>
  <si>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</si>
  <si>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</si>
  <si>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</si>
  <si>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</si>
  <si>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</si>
  <si>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</si>
  <si>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</si>
  <si>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</si>
  <si>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</si>
  <si>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</si>
  <si>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</si>
  <si>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</si>
  <si>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</si>
  <si>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</si>
  <si>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</si>
  <si>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</si>
  <si>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</si>
  <si>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</si>
  <si>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</si>
  <si>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</si>
  <si>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</si>
  <si>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</si>
  <si>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</si>
  <si>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</si>
  <si>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</si>
  <si>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</si>
  <si>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</si>
  <si>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</si>
  <si>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</si>
  <si>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</si>
  <si>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</si>
  <si>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</si>
  <si>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</si>
  <si>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</si>
  <si>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</si>
  <si>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</si>
  <si>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</si>
  <si>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</si>
  <si>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</si>
  <si>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</si>
  <si>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</si>
  <si>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</si>
  <si>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</si>
  <si>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</si>
  <si>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</si>
  <si>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</si>
  <si>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</si>
  <si>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</si>
  <si>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</si>
  <si>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</si>
  <si>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</si>
  <si>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</si>
  <si>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</si>
  <si>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</si>
  <si>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</si>
  <si>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</si>
  <si>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</si>
  <si>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</si>
  <si>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</si>
  <si>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</si>
  <si>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</si>
  <si>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</si>
  <si>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</si>
  <si>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</si>
  <si>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</si>
  <si>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</si>
  <si>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</si>
  <si>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</si>
  <si>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</si>
  <si>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</si>
  <si>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</si>
  <si>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</si>
  <si>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</si>
  <si>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</si>
  <si>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</si>
  <si>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</si>
  <si>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</si>
  <si>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</si>
  <si>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</si>
  <si>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</si>
  <si>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</si>
  <si>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</si>
  <si>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</si>
  <si>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</si>
  <si>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</si>
  <si>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</si>
  <si>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</si>
  <si>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</si>
  <si>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</si>
  <si>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</si>
  <si>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</si>
  <si>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</si>
  <si>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</si>
  <si>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</si>
  <si>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</si>
  <si>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</si>
  <si>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</si>
  <si>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</si>
  <si>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</si>
  <si>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</si>
  <si>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</si>
  <si>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</si>
  <si>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</si>
  <si>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</si>
  <si>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</si>
  <si>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</si>
  <si>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</si>
  <si>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</si>
  <si>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</si>
  <si>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</si>
  <si>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</si>
  <si>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</si>
  <si>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</si>
  <si>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</si>
  <si>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</si>
  <si>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</si>
  <si>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</si>
  <si>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</si>
  <si>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</si>
  <si>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</si>
  <si>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</si>
  <si>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</si>
  <si>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</si>
  <si>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</si>
  <si>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</si>
  <si>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</si>
  <si>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</si>
  <si>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</si>
  <si>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</si>
  <si>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</si>
  <si>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</si>
  <si>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</si>
  <si>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</si>
  <si>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</si>
  <si>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</si>
  <si>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</si>
  <si>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</si>
  <si>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</si>
  <si>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</si>
  <si>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</si>
  <si>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</si>
  <si>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</si>
  <si>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</si>
  <si>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</si>
  <si>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</si>
  <si>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</si>
  <si>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</si>
  <si>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</si>
  <si>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</si>
  <si>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</si>
  <si>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</si>
  <si>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</si>
  <si>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</si>
  <si>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</si>
  <si>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</si>
  <si>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</si>
  <si>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</si>
  <si>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</si>
  <si>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</si>
  <si>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</si>
  <si>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</si>
  <si>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</si>
  <si>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</si>
  <si>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</si>
  <si>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</si>
  <si>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</si>
  <si>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</si>
  <si>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</si>
  <si>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</si>
  <si>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</si>
  <si>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</si>
  <si>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</si>
  <si>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</si>
  <si>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</si>
  <si>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</si>
  <si>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</si>
  <si>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</si>
  <si>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</si>
  <si>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</si>
  <si>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</si>
  <si>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</si>
  <si>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</si>
  <si>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</si>
  <si>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</si>
  <si>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</si>
  <si>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</si>
  <si>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</si>
  <si>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</si>
  <si>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</si>
  <si>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</si>
  <si>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</si>
  <si>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</si>
  <si>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</si>
  <si>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</si>
  <si>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</si>
  <si>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</si>
  <si>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</si>
  <si>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</si>
  <si>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</si>
  <si>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</si>
  <si>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</si>
  <si>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</si>
  <si>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</si>
  <si>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</si>
  <si>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</si>
  <si>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</si>
  <si>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</si>
  <si>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</si>
  <si>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</si>
  <si>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</si>
  <si>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</si>
  <si>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</si>
  <si>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</si>
  <si>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</si>
  <si>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</si>
  <si>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</si>
  <si>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</si>
  <si>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</si>
  <si>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</si>
  <si>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</si>
  <si>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</si>
  <si>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</si>
  <si>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</si>
  <si>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</si>
  <si>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</si>
  <si>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</si>
  <si>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</si>
  <si>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</si>
  <si>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</si>
  <si>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</si>
  <si>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</si>
  <si>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</si>
  <si>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</si>
  <si>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</si>
  <si>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</si>
  <si>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</si>
  <si>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</si>
  <si>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</si>
  <si>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</si>
  <si>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</si>
  <si>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</si>
  <si>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</si>
  <si>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</si>
  <si>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</si>
  <si>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</si>
  <si>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</si>
  <si>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</si>
  <si>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</si>
  <si>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</si>
  <si>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</si>
  <si>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</si>
  <si>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</si>
  <si>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</si>
  <si>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</si>
  <si>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</si>
  <si>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</si>
  <si>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</si>
  <si>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</si>
  <si>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</si>
  <si>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</si>
  <si>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</si>
  <si>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</si>
  <si>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</si>
  <si>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</si>
  <si>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</si>
  <si>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</si>
  <si>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</si>
  <si>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</si>
  <si>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</si>
  <si>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</si>
  <si>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</si>
  <si>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</si>
  <si>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</si>
  <si>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</si>
  <si>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</si>
  <si>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</si>
  <si>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</si>
  <si>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</si>
  <si>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</si>
  <si>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</si>
  <si>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</si>
  <si>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</si>
  <si>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</si>
  <si>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</si>
  <si>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</si>
  <si>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</si>
  <si>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</si>
  <si>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</si>
  <si>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</si>
  <si>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</si>
  <si>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</si>
  <si>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</si>
  <si>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</si>
  <si>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</si>
  <si>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</si>
  <si>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</si>
  <si>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</si>
  <si>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</si>
  <si>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</si>
  <si>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</si>
  <si>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</si>
  <si>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</si>
  <si>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</si>
  <si>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</si>
  <si>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</si>
  <si>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</si>
  <si>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</si>
  <si>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</si>
  <si>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</si>
  <si>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</si>
  <si>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</si>
  <si>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</si>
  <si>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</si>
  <si>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</si>
  <si>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</si>
  <si>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</si>
  <si>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</si>
  <si>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</si>
  <si>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</si>
  <si>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</si>
  <si>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</si>
  <si>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</si>
  <si>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</si>
  <si>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</si>
  <si>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</si>
  <si>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</si>
  <si>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</si>
  <si>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</si>
  <si>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</si>
  <si>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</si>
  <si>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</si>
  <si>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</si>
  <si>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</si>
  <si>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</si>
  <si>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</si>
  <si>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</si>
  <si>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</si>
  <si>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</si>
  <si>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</si>
  <si>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</si>
  <si>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</si>
  <si>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</si>
  <si>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</si>
  <si>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</si>
  <si>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</si>
  <si>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</si>
  <si>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</si>
  <si>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</si>
  <si>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</si>
  <si>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</si>
  <si>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</si>
  <si>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</si>
  <si>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</si>
  <si>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</si>
  <si>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</si>
  <si>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</si>
  <si>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</si>
  <si>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</si>
  <si>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</si>
  <si>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</si>
  <si>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</si>
  <si>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</si>
  <si>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</si>
  <si>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</si>
  <si>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</si>
  <si>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</si>
  <si>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</si>
  <si>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</si>
  <si>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</si>
  <si>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</si>
  <si>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</si>
  <si>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</si>
  <si>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</si>
  <si>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</si>
  <si>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</si>
  <si>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</si>
  <si>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</si>
  <si>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</si>
  <si>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</si>
  <si>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</si>
  <si>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</si>
  <si>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</si>
  <si>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</si>
  <si>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</si>
  <si>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</si>
  <si>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</si>
  <si>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</si>
  <si>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</si>
  <si>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</si>
  <si>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</si>
  <si>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</si>
  <si>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</si>
  <si>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</si>
  <si>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</si>
  <si>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</si>
  <si>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</si>
  <si>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</si>
  <si>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</si>
  <si>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</si>
  <si>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</si>
  <si>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</si>
  <si>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</si>
  <si>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</si>
  <si>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</si>
  <si>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</si>
  <si>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</si>
  <si>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</si>
  <si>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</si>
  <si>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</si>
  <si>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</si>
  <si>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</si>
  <si>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</si>
  <si>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</si>
  <si>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</si>
  <si>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</si>
  <si>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</si>
  <si>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</si>
  <si>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</si>
  <si>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</si>
  <si>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</si>
  <si>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</si>
  <si>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</si>
  <si>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</si>
  <si>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</si>
  <si>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</si>
  <si>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</si>
  <si>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</si>
  <si>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</si>
  <si>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</si>
  <si>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</si>
  <si>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</si>
  <si>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</si>
  <si>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</si>
  <si>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</si>
  <si>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</si>
  <si>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</si>
  <si>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</si>
  <si>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</si>
  <si>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</si>
  <si>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</si>
  <si>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</si>
  <si>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</si>
  <si>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</si>
  <si>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</si>
  <si>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</si>
  <si>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</si>
  <si>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</si>
  <si>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</si>
  <si>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</si>
  <si>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</si>
  <si>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</si>
  <si>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</si>
  <si>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</si>
  <si>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</si>
  <si>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</si>
  <si>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</si>
  <si>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</si>
  <si>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</si>
  <si>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</si>
  <si>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</si>
  <si>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</si>
  <si>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</si>
  <si>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</si>
  <si>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</si>
  <si>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</si>
  <si>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</si>
  <si>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</si>
  <si>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</si>
  <si>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</si>
  <si>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</si>
  <si>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</si>
  <si>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</si>
  <si>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</si>
  <si>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</si>
  <si>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</si>
  <si>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</si>
  <si>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</si>
  <si>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</si>
  <si>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</si>
  <si>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</si>
  <si>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</si>
  <si>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</si>
  <si>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</si>
  <si>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</si>
  <si>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</si>
  <si>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</si>
  <si>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</si>
  <si>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</si>
  <si>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</si>
  <si>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</si>
  <si>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</si>
  <si>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</si>
  <si>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</si>
  <si>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</si>
  <si>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</si>
  <si>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</si>
  <si>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</si>
  <si>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</si>
  <si>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</si>
  <si>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</si>
  <si>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</si>
  <si>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</si>
  <si>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</si>
  <si>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</si>
  <si>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</si>
  <si>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</si>
  <si>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</si>
  <si>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</si>
  <si>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</si>
  <si>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</si>
  <si>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</si>
  <si>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</si>
  <si>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</si>
  <si>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</si>
  <si>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</si>
  <si>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</si>
  <si>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</si>
  <si>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</si>
  <si>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</si>
  <si>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</si>
  <si>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</si>
  <si>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</si>
  <si>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</si>
  <si>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</si>
  <si>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</si>
  <si>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</si>
  <si>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</si>
  <si>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</si>
  <si>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</si>
  <si>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</si>
  <si>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</si>
  <si>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</si>
  <si>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</si>
  <si>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</si>
  <si>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</si>
  <si>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</si>
  <si>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</si>
  <si>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</si>
  <si>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</si>
  <si>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</si>
  <si>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</si>
  <si>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</si>
  <si>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</si>
  <si>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</si>
  <si>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</si>
  <si>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</si>
  <si>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</si>
  <si>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</si>
  <si>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</si>
  <si>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</si>
  <si>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</si>
  <si>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</si>
  <si>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</si>
  <si>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</si>
  <si>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</si>
  <si>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</si>
  <si>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</si>
  <si>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</si>
  <si>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</si>
  <si>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</si>
  <si>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</si>
  <si>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</si>
  <si>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</si>
  <si>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</si>
  <si>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</si>
  <si>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</si>
  <si>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</si>
  <si>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</si>
  <si>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</si>
  <si>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</si>
  <si>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</si>
  <si>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</si>
  <si>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</si>
  <si>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</si>
  <si>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</si>
  <si>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</si>
  <si>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</si>
  <si>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</si>
  <si>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</si>
  <si>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</si>
  <si>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</si>
  <si>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</si>
  <si>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</si>
  <si>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</si>
  <si>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</si>
  <si>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</si>
  <si>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</si>
  <si>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</si>
  <si>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</si>
  <si>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</si>
  <si>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</si>
  <si>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</si>
  <si>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</si>
  <si>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</si>
  <si>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</si>
  <si>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</si>
  <si>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</si>
  <si>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</si>
  <si>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</si>
  <si>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</si>
  <si>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</si>
  <si>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</si>
  <si>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</si>
  <si>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</si>
  <si>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</si>
  <si>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</si>
  <si>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</si>
  <si>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</si>
  <si>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</si>
  <si>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</si>
  <si>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</si>
  <si>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</si>
  <si>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</si>
  <si>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</si>
  <si>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</si>
  <si>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</si>
  <si>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</si>
  <si>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</si>
  <si>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</si>
  <si>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</si>
  <si>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</si>
  <si>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</si>
  <si>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</si>
  <si>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</si>
  <si>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</si>
  <si>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</si>
  <si>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</si>
  <si>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</si>
  <si>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</si>
  <si>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</si>
  <si>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</si>
  <si>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</si>
  <si>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</si>
  <si>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</si>
  <si>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</si>
  <si>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</si>
  <si>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</si>
  <si>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</si>
  <si>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</si>
  <si>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</si>
  <si>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</si>
  <si>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</si>
  <si>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</si>
  <si>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</si>
  <si>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</si>
  <si>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</si>
  <si>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</si>
  <si>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</si>
  <si>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</si>
  <si>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</si>
  <si>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</si>
  <si>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</si>
  <si>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</si>
  <si>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</si>
  <si>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</si>
  <si>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</si>
  <si>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</si>
  <si>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</si>
  <si>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</si>
  <si>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</si>
  <si>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</si>
  <si>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</si>
  <si>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</si>
  <si>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</si>
  <si>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</si>
  <si>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</si>
  <si>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</si>
  <si>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</si>
  <si>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</si>
  <si>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</si>
  <si>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</si>
  <si>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</si>
  <si>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</si>
  <si>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</si>
  <si>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</si>
  <si>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</si>
  <si>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</si>
  <si>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</si>
  <si>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</si>
  <si>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</si>
  <si>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</si>
  <si>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</si>
  <si>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</si>
  <si>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</si>
  <si>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</si>
  <si>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</si>
  <si>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</si>
  <si>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</si>
  <si>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</si>
  <si>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</si>
  <si>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</si>
  <si>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</si>
  <si>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</si>
  <si>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</si>
  <si>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</si>
  <si>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</si>
  <si>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</si>
  <si>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</si>
  <si>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</si>
  <si>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</si>
  <si>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</si>
  <si>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</si>
  <si>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</si>
  <si>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</si>
  <si>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</si>
  <si>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</si>
  <si>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</si>
  <si>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</si>
  <si>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</si>
  <si>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</si>
  <si>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</si>
  <si>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</si>
  <si>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</si>
  <si>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</si>
  <si>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</si>
  <si>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</si>
  <si>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</si>
  <si>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</si>
  <si>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</si>
  <si>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</si>
  <si>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</si>
  <si>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</si>
  <si>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</si>
  <si>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</si>
  <si>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</si>
  <si>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</si>
  <si>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</si>
  <si>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</si>
  <si>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</si>
  <si>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</si>
  <si>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</si>
  <si>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</si>
  <si>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</si>
  <si>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</si>
  <si>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</si>
  <si>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</si>
  <si>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</si>
  <si>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</si>
  <si>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</si>
  <si>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</si>
  <si>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</si>
  <si>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</si>
  <si>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</si>
  <si>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</si>
  <si>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</si>
  <si>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</si>
  <si>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</si>
  <si>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</si>
  <si>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</si>
  <si>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</si>
  <si>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</si>
  <si>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</si>
  <si>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</si>
  <si>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</si>
  <si>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</si>
  <si>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</si>
  <si>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</si>
  <si>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</si>
  <si>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</si>
  <si>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</si>
  <si>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</si>
  <si>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</si>
  <si>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</si>
  <si>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</si>
  <si>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</si>
  <si>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</si>
  <si>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</si>
  <si>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</si>
  <si>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</si>
  <si>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</si>
  <si>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</si>
  <si>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</si>
  <si>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</si>
  <si>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</si>
  <si>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</si>
  <si>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</si>
  <si>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</si>
  <si>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</si>
  <si>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</si>
  <si>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</si>
  <si>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</si>
  <si>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</si>
  <si>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</si>
  <si>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</si>
  <si>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</si>
  <si>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</si>
  <si>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</si>
  <si>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</si>
  <si>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</si>
  <si>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</si>
  <si>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</si>
  <si>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</si>
  <si>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</si>
  <si>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</si>
  <si>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</si>
  <si>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</si>
  <si>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</si>
  <si>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</si>
  <si>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</si>
  <si>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</si>
  <si>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</si>
  <si>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</si>
  <si>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</si>
  <si>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</si>
  <si>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</si>
  <si>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</si>
  <si>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</si>
  <si>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</si>
  <si>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</si>
  <si>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</si>
  <si>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</si>
  <si>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</si>
  <si>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</si>
  <si>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</si>
  <si>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</si>
  <si>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</si>
  <si>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</si>
  <si>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</si>
  <si>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</si>
  <si>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</si>
  <si>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</si>
  <si>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</si>
  <si>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</si>
  <si>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</si>
  <si>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</si>
  <si>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</si>
  <si>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</si>
  <si>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</si>
  <si>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</si>
  <si>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</si>
  <si>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</si>
  <si>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</si>
  <si>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</si>
  <si>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</si>
  <si>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</si>
  <si>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</si>
  <si>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</si>
  <si>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</si>
  <si>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</si>
  <si>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</si>
  <si>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</si>
  <si>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</si>
  <si>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</si>
  <si>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</si>
  <si>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</si>
  <si>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</si>
  <si>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</si>
  <si>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</si>
  <si>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</si>
  <si>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</si>
  <si>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</si>
  <si>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</si>
  <si>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</si>
  <si>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</si>
  <si>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</si>
  <si>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</si>
  <si>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</si>
  <si>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</si>
  <si>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</si>
  <si>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</si>
  <si>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</si>
  <si>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</si>
  <si>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</si>
  <si>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</si>
  <si>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</si>
  <si>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</si>
  <si>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</si>
  <si>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</si>
  <si>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</si>
  <si>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</si>
  <si>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</si>
  <si>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</si>
  <si>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</si>
  <si>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</si>
  <si>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</si>
  <si>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</si>
  <si>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</si>
  <si>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</si>
  <si>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</si>
  <si>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</si>
  <si>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</si>
  <si>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</si>
  <si>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</si>
  <si>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</si>
  <si>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</si>
  <si>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</si>
  <si>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</si>
  <si>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</si>
  <si>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</si>
  <si>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</si>
  <si>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</si>
  <si>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</si>
  <si>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</si>
  <si>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</si>
  <si>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</si>
  <si>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</si>
  <si>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</si>
  <si>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</si>
  <si>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</si>
  <si>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</si>
  <si>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</si>
  <si>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</si>
  <si>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</si>
  <si>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</si>
  <si>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</si>
  <si>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</si>
  <si>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</si>
  <si>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</si>
  <si>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</si>
  <si>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</si>
  <si>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</si>
  <si>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</si>
  <si>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</si>
  <si>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</si>
  <si>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</si>
  <si>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</si>
  <si>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</si>
  <si>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</si>
  <si>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</si>
  <si>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</si>
  <si>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</si>
  <si>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</si>
  <si>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</si>
  <si>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</si>
  <si>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</si>
  <si>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</si>
  <si>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</si>
  <si>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</si>
  <si>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</si>
  <si>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</si>
  <si>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</si>
  <si>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</si>
  <si>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</si>
  <si>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</si>
  <si>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</si>
  <si>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</si>
  <si>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</si>
  <si>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</si>
  <si>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</si>
  <si>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</si>
  <si>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</si>
  <si>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</si>
  <si>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</si>
  <si>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</si>
  <si>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</si>
  <si>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</si>
  <si>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</si>
  <si>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</si>
  <si>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</si>
  <si>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</si>
  <si>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</si>
  <si>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</si>
  <si>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</si>
  <si>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</si>
  <si>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</si>
  <si>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</si>
  <si>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</si>
  <si>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</si>
  <si>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</si>
  <si>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</si>
  <si>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</si>
  <si>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</si>
  <si>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</si>
  <si>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</si>
  <si>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</si>
  <si>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</si>
  <si>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</si>
  <si>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</si>
  <si>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</si>
  <si>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</si>
  <si>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</si>
  <si>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</si>
  <si>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</si>
  <si>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</si>
  <si>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</si>
  <si>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</si>
  <si>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</si>
  <si>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</si>
  <si>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</si>
  <si>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</si>
  <si>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</si>
  <si>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</si>
  <si>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</si>
  <si>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</si>
  <si>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</si>
  <si>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</si>
  <si>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</si>
  <si>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</si>
  <si>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</si>
  <si>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</si>
  <si>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</si>
  <si>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</si>
  <si>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</si>
  <si>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</si>
  <si>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</si>
  <si>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</si>
  <si>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</si>
  <si>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</si>
  <si>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</si>
  <si>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</si>
  <si>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</si>
  <si>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</si>
  <si>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</si>
  <si>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</si>
  <si>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</si>
  <si>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</si>
  <si>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</si>
  <si>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</si>
  <si>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</si>
  <si>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</si>
  <si>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</si>
  <si>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</si>
  <si>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</si>
  <si>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</si>
  <si>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</si>
  <si>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</si>
  <si>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</si>
  <si>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</si>
  <si>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</si>
  <si>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</si>
  <si>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</si>
  <si>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</si>
  <si>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</si>
  <si>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</si>
  <si>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</si>
  <si>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</si>
  <si>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</si>
  <si>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</si>
  <si>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</si>
  <si>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</si>
  <si>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</si>
  <si>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</si>
  <si>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</si>
  <si>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</si>
  <si>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</si>
  <si>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</si>
  <si>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</si>
  <si>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</si>
  <si>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</si>
  <si>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</si>
  <si>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</si>
  <si>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</si>
  <si>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</si>
  <si>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</si>
  <si>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</si>
  <si>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</si>
  <si>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</si>
  <si>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</si>
  <si>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</si>
  <si>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</si>
  <si>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</si>
  <si>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</si>
  <si>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</si>
  <si>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</si>
  <si>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</si>
  <si>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</si>
  <si>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</si>
  <si>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</si>
  <si>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</si>
  <si>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</si>
  <si>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</si>
  <si>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</si>
  <si>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</si>
  <si>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</si>
  <si>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</si>
  <si>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</si>
  <si>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</si>
  <si>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</si>
  <si>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</si>
  <si>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</si>
  <si>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</si>
  <si>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</si>
  <si>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</si>
  <si>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</si>
  <si>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</si>
  <si>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</si>
  <si>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</si>
  <si>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</si>
  <si>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</si>
  <si>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</si>
  <si>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</si>
  <si>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</si>
  <si>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</si>
  <si>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</si>
  <si>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</si>
  <si>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</si>
  <si>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</si>
  <si>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</si>
  <si>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</si>
  <si>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</si>
  <si>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</si>
  <si>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</si>
  <si>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</si>
  <si>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</si>
  <si>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</si>
  <si>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</si>
  <si>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</si>
  <si>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</si>
  <si>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</si>
  <si>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</si>
  <si>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</si>
  <si>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</si>
  <si>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</si>
  <si>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</si>
  <si>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</si>
  <si>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</si>
  <si>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</si>
  <si>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</si>
  <si>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</si>
  <si>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</si>
  <si>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</si>
  <si>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</si>
  <si>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</si>
  <si>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</si>
  <si>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</si>
  <si>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</si>
  <si>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</si>
  <si>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</si>
  <si>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</si>
  <si>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</si>
  <si>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</si>
  <si>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</si>
  <si>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</si>
  <si>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</si>
  <si>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</si>
  <si>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</si>
  <si>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</si>
  <si>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</si>
  <si>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</si>
  <si>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</si>
  <si>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</si>
  <si>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</si>
  <si>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</si>
  <si>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</si>
  <si>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</si>
  <si>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</si>
  <si>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</si>
  <si>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</si>
  <si>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</si>
  <si>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</si>
  <si>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</si>
  <si>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</si>
  <si>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</si>
  <si>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</si>
  <si>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</si>
  <si>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</si>
  <si>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</si>
  <si>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</si>
  <si>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</si>
  <si>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</si>
  <si>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</si>
  <si>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</si>
  <si>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</si>
  <si>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</si>
  <si>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</si>
  <si>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</si>
  <si>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</si>
  <si>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</si>
  <si>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</si>
  <si>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</si>
  <si>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</si>
  <si>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</si>
  <si>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</si>
  <si>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</si>
  <si>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</si>
  <si>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</si>
  <si>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</si>
  <si>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</si>
  <si>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</si>
  <si>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</si>
  <si>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</si>
  <si>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</si>
  <si>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</si>
  <si>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</si>
  <si>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</si>
  <si>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</si>
  <si>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</si>
  <si>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</si>
  <si>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</si>
  <si>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</si>
  <si>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</si>
  <si>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</si>
  <si>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</si>
  <si>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</si>
  <si>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</si>
  <si>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</si>
  <si>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</si>
  <si>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</si>
  <si>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</si>
  <si>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</si>
  <si>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</si>
  <si>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</si>
  <si>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</si>
  <si>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</si>
  <si>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</si>
  <si>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</si>
  <si>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</si>
  <si>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</si>
  <si>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</si>
  <si>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</si>
  <si>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</si>
  <si>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</si>
  <si>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</si>
  <si>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</si>
  <si>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</si>
  <si>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</si>
  <si>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</si>
  <si>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</si>
  <si>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</si>
  <si>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</si>
  <si>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</si>
  <si>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</si>
  <si>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</si>
  <si>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</si>
  <si>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</si>
  <si>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</si>
  <si>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</si>
  <si>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</si>
  <si>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</si>
  <si>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</si>
  <si>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</si>
  <si>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</si>
  <si>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</si>
  <si>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</si>
  <si>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</si>
  <si>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</si>
  <si>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</si>
  <si>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</si>
  <si>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</si>
  <si>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</si>
  <si>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</si>
  <si>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</si>
  <si>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</si>
  <si>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</si>
  <si>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</si>
  <si>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</si>
  <si>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</si>
  <si>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</si>
  <si>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</si>
  <si>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</si>
  <si>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</si>
  <si>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</si>
  <si>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</si>
  <si>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</si>
  <si>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</si>
  <si>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</si>
  <si>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</si>
  <si>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</si>
  <si>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</si>
  <si>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</si>
  <si>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</si>
  <si>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</si>
  <si>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</si>
  <si>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</si>
  <si>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</si>
  <si>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</si>
  <si>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</si>
  <si>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</si>
  <si>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</si>
  <si>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</si>
  <si>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</si>
  <si>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</si>
  <si>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</si>
  <si>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</si>
  <si>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</si>
  <si>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</si>
  <si>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</si>
  <si>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</si>
  <si>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</si>
  <si>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</si>
  <si>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</si>
  <si>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</si>
  <si>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</si>
  <si>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</si>
  <si>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</si>
  <si>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</si>
  <si>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</si>
  <si>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</si>
  <si>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</si>
  <si>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</si>
  <si>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</si>
  <si>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</si>
  <si>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</si>
  <si>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</si>
  <si>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</si>
  <si>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</si>
  <si>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</si>
  <si>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</si>
  <si>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</si>
  <si>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</si>
  <si>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</si>
  <si>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</si>
  <si>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</si>
  <si>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</si>
  <si>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</si>
  <si>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</si>
  <si>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</si>
  <si>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</si>
  <si>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</si>
  <si>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</si>
  <si>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</si>
  <si>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</si>
  <si>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</si>
  <si>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</si>
  <si>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</si>
  <si>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</si>
  <si>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</si>
  <si>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</si>
  <si>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</si>
  <si>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</si>
  <si>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</si>
  <si>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</si>
  <si>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</si>
  <si>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</si>
  <si>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</si>
  <si>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</si>
  <si>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</si>
  <si>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</si>
  <si>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</si>
  <si>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</si>
  <si>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</si>
  <si>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</si>
  <si>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</si>
  <si>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</si>
  <si>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</si>
  <si>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</si>
  <si>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</si>
  <si>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</si>
  <si>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</si>
  <si>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</si>
  <si>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</si>
  <si>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</si>
  <si>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</si>
  <si>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</si>
  <si>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</si>
  <si>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</si>
  <si>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</si>
  <si>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</si>
  <si>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</si>
  <si>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</si>
  <si>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</si>
  <si>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</si>
  <si>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</si>
  <si>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</si>
  <si>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</si>
  <si>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</si>
  <si>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</si>
  <si>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</si>
  <si>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</si>
  <si>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</si>
  <si>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</si>
  <si>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</si>
  <si>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</si>
  <si>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</si>
  <si>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</si>
  <si>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</si>
  <si>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</si>
  <si>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</si>
  <si>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</si>
  <si>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</si>
  <si>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</si>
  <si>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</si>
  <si>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</si>
  <si>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</si>
  <si>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</si>
  <si>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</si>
  <si>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</si>
  <si>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</si>
  <si>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</si>
  <si>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</si>
  <si>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</si>
  <si>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</si>
  <si>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</si>
  <si>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</si>
  <si>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</si>
  <si>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</si>
  <si>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</si>
  <si>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</si>
  <si>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</si>
  <si>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</si>
  <si>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</si>
  <si>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</si>
  <si>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</si>
  <si>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</si>
  <si>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</si>
  <si>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</si>
  <si>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</si>
  <si>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</si>
  <si>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</si>
  <si>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</si>
  <si>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</si>
  <si>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</si>
  <si>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</si>
  <si>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</si>
  <si>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</si>
  <si>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</si>
  <si>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</si>
  <si>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</si>
  <si>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</si>
  <si>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</si>
  <si>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</si>
  <si>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</si>
  <si>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</si>
  <si>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</si>
  <si>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</si>
  <si>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</si>
  <si>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</si>
  <si>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</si>
  <si>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</si>
  <si>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</si>
  <si>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</si>
  <si>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</si>
  <si>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</si>
  <si>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</si>
  <si>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</si>
  <si>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</si>
  <si>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</si>
  <si>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</si>
  <si>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</si>
  <si>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</si>
  <si>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</si>
  <si>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</si>
  <si>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</si>
  <si>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</si>
  <si>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</si>
  <si>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</si>
  <si>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</si>
  <si>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</si>
  <si>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</si>
  <si>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</si>
  <si>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</si>
  <si>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</si>
  <si>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</si>
  <si>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</si>
  <si>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</si>
  <si>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</si>
  <si>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</si>
  <si>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</si>
  <si>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</si>
  <si>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</si>
  <si>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</si>
  <si>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</si>
  <si>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</si>
  <si>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</si>
  <si>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</si>
  <si>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</si>
  <si>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</si>
  <si>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</si>
  <si>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</si>
  <si>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</si>
  <si>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</si>
  <si>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</si>
  <si>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</si>
  <si>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</si>
  <si>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</si>
  <si>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</si>
  <si>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</si>
  <si>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</si>
  <si>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</si>
  <si>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</si>
  <si>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</si>
  <si>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</si>
  <si>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</si>
  <si>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</si>
  <si>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</si>
  <si>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</si>
  <si>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</si>
  <si>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</si>
  <si>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</si>
  <si>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</si>
  <si>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</si>
  <si>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</si>
  <si>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</si>
  <si>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</si>
  <si>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</si>
  <si>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</si>
  <si>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</si>
  <si>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</si>
  <si>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</si>
  <si>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</si>
  <si>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</si>
  <si>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</si>
  <si>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</si>
  <si>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</si>
  <si>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</si>
  <si>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</si>
  <si>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</si>
  <si>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</si>
  <si>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</si>
  <si>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</si>
  <si>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</si>
  <si>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</si>
  <si>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</si>
  <si>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</si>
  <si>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</si>
  <si>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</si>
  <si>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</si>
  <si>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</si>
  <si>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</si>
  <si>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</si>
  <si>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</si>
  <si>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</si>
  <si>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</si>
  <si>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</si>
  <si>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</si>
  <si>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</si>
  <si>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</si>
  <si>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</si>
  <si>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</si>
  <si>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</si>
  <si>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</si>
  <si>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</si>
  <si>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</si>
  <si>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</si>
  <si>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</si>
  <si>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</si>
  <si>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</si>
  <si>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</si>
  <si>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</si>
  <si>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</si>
  <si>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</si>
  <si>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</si>
  <si>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</si>
  <si>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</si>
  <si>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</si>
  <si>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</si>
  <si>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</si>
  <si>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</si>
  <si>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</si>
  <si>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</si>
  <si>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</si>
  <si>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</si>
  <si>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</si>
  <si>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</si>
  <si>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</si>
  <si>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</si>
  <si>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</si>
  <si>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</si>
  <si>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</si>
  <si>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</si>
  <si>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</si>
  <si>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</si>
  <si>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</si>
  <si>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</si>
  <si>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</si>
  <si>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</si>
  <si>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</si>
  <si>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</si>
  <si>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</si>
  <si>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</si>
  <si>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</si>
  <si>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</si>
  <si>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</si>
  <si>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</si>
  <si>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</si>
  <si>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</si>
  <si>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</si>
  <si>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</si>
  <si>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</si>
  <si>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</si>
  <si>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</si>
  <si>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</si>
  <si>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</si>
  <si>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</si>
  <si>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</si>
  <si>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</si>
  <si>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</si>
  <si>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</si>
  <si>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</si>
  <si>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</si>
  <si>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</si>
  <si>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</si>
  <si>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</si>
  <si>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</si>
  <si>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</si>
  <si>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</si>
  <si>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</si>
  <si>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</si>
  <si>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</si>
  <si>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</si>
  <si>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</si>
  <si>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</si>
  <si>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</si>
  <si>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</si>
  <si>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</si>
  <si>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</si>
  <si>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</si>
  <si>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</si>
  <si>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</si>
  <si>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</si>
  <si>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</si>
  <si>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</si>
  <si>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</si>
  <si>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</si>
  <si>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</si>
  <si>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</si>
  <si>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</si>
  <si>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</si>
  <si>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</si>
  <si>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</si>
  <si>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</si>
  <si>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</si>
  <si>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</si>
  <si>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</si>
  <si>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</si>
  <si>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</si>
  <si>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</si>
  <si>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</si>
  <si>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</si>
  <si>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</si>
  <si>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</si>
  <si>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</si>
  <si>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</si>
  <si>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</si>
  <si>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</si>
  <si>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</si>
  <si>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</si>
  <si>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</si>
  <si>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</si>
  <si>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</si>
  <si>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</si>
  <si>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</si>
  <si>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</si>
  <si>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</si>
  <si>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</si>
  <si>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</si>
  <si>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</si>
  <si>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</si>
  <si>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</si>
  <si>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</si>
  <si>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</si>
  <si>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</si>
  <si>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</si>
  <si>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</si>
  <si>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</si>
  <si>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</si>
  <si>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</si>
  <si>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</si>
  <si>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</si>
  <si>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</si>
  <si>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</si>
  <si>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</si>
  <si>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</si>
  <si>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</si>
  <si>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</si>
  <si>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</si>
  <si>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</si>
  <si>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</si>
  <si>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</si>
  <si>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</si>
  <si>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</si>
  <si>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</si>
  <si>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</si>
  <si>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</si>
  <si>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</si>
  <si>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</si>
  <si>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</si>
  <si>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</si>
  <si>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</si>
  <si>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</si>
  <si>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</si>
  <si>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</si>
  <si>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</si>
  <si>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</si>
  <si>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</si>
  <si>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</si>
  <si>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</si>
  <si>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</si>
  <si>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</si>
  <si>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</si>
  <si>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</si>
  <si>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</si>
  <si>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</si>
  <si>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</si>
  <si>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</si>
  <si>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</si>
  <si>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</si>
  <si>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</si>
  <si>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</si>
  <si>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</si>
  <si>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</si>
  <si>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</si>
  <si>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</si>
  <si>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</si>
  <si>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</si>
  <si>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</si>
  <si>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</si>
  <si>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</si>
  <si>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</si>
  <si>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</si>
  <si>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</si>
  <si>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</si>
  <si>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</si>
  <si>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</si>
  <si>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</si>
  <si>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</si>
  <si>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</si>
  <si>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</si>
  <si>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</si>
  <si>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</si>
  <si>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</si>
  <si>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</si>
  <si>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</si>
  <si>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</si>
  <si>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</si>
  <si>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</si>
  <si>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</si>
  <si>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</si>
  <si>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</si>
  <si>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</si>
  <si>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</si>
  <si>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</si>
  <si>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</si>
  <si>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</si>
  <si>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</si>
  <si>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</si>
  <si>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</si>
  <si>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</si>
  <si>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</si>
  <si>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</si>
  <si>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</si>
  <si>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</si>
  <si>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</si>
  <si>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</si>
  <si>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</si>
  <si>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</si>
  <si>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</si>
  <si>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</si>
  <si>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</si>
  <si>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</si>
  <si>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</si>
  <si>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</si>
  <si>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</si>
  <si>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</si>
  <si>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</si>
  <si>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</si>
  <si>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</si>
  <si>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</si>
  <si>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</si>
  <si>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</si>
  <si>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</si>
  <si>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</si>
  <si>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</si>
  <si>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</si>
  <si>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</si>
  <si>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</si>
  <si>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</si>
  <si>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</si>
  <si>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</si>
  <si>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</si>
  <si>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</si>
  <si>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</si>
  <si>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</si>
  <si>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</si>
  <si>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</si>
  <si>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</si>
  <si>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</si>
  <si>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</si>
  <si>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</si>
  <si>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</si>
  <si>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</si>
  <si>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</si>
  <si>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</si>
  <si>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</si>
  <si>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</si>
  <si>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</si>
  <si>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</si>
  <si>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</si>
  <si>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</si>
  <si>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</si>
  <si>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</si>
  <si>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</si>
  <si>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</si>
  <si>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</si>
  <si>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</si>
  <si>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</si>
  <si>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</si>
  <si>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</si>
  <si>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</si>
  <si>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</si>
  <si>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</si>
  <si>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</si>
  <si>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</si>
  <si>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</si>
  <si>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</si>
  <si>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</si>
  <si>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</si>
  <si>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</si>
  <si>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</si>
  <si>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</si>
  <si>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</si>
  <si>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</si>
  <si>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</si>
  <si>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</si>
  <si>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</si>
  <si>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</si>
  <si>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</si>
  <si>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</si>
  <si>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</si>
  <si>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</si>
  <si>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</si>
  <si>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</si>
  <si>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</si>
  <si>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</si>
  <si>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</si>
  <si>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</si>
  <si>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</si>
  <si>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</si>
  <si>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</si>
  <si>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</si>
  <si>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</si>
  <si>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</si>
  <si>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</si>
  <si>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</si>
  <si>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</si>
  <si>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</si>
  <si>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</si>
  <si>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</si>
  <si>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</si>
  <si>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</si>
  <si>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</si>
  <si>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</si>
  <si>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</si>
  <si>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</si>
  <si>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</si>
  <si>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</si>
  <si>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</si>
  <si>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</si>
  <si>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</si>
  <si>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</si>
  <si>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</si>
  <si>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</si>
  <si>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</si>
  <si>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</si>
  <si>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</si>
  <si>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</si>
  <si>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</si>
  <si>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</si>
  <si>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</si>
  <si>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</si>
  <si>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</si>
  <si>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</si>
  <si>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</si>
  <si>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</si>
  <si>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</si>
  <si>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</si>
  <si>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</si>
  <si>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</si>
  <si>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</si>
  <si>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</si>
  <si>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</si>
  <si>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</si>
  <si>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</si>
  <si>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</si>
  <si>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</si>
  <si>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</si>
  <si>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</si>
  <si>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</si>
  <si>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</si>
  <si>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</si>
  <si>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</si>
  <si>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</si>
  <si>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</si>
  <si>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</si>
  <si>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</si>
  <si>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</si>
  <si>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</si>
  <si>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</si>
  <si>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</si>
  <si>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</si>
  <si>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</si>
  <si>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</si>
  <si>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</si>
  <si>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</si>
  <si>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</si>
  <si>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</si>
  <si>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</si>
  <si>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</si>
  <si>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</si>
  <si>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</si>
  <si>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</si>
  <si>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</si>
  <si>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</si>
  <si>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</si>
  <si>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</si>
  <si>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</si>
  <si>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</si>
  <si>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</si>
  <si>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</si>
  <si>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</si>
  <si>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</si>
  <si>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</si>
  <si>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</si>
  <si>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</si>
  <si>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</si>
  <si>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</si>
  <si>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</si>
  <si>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</si>
  <si>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</si>
  <si>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</si>
  <si>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</si>
  <si>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</si>
  <si>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</si>
  <si>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</si>
  <si>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</si>
  <si>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</si>
  <si>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</si>
  <si>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</si>
  <si>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</si>
  <si>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</si>
  <si>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</si>
  <si>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</si>
  <si>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</si>
  <si>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</si>
  <si>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</si>
  <si>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</si>
  <si>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</si>
  <si>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</si>
  <si>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</si>
  <si>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</si>
  <si>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</si>
  <si>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</si>
  <si>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</si>
  <si>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</si>
  <si>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</si>
  <si>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</si>
  <si>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</si>
  <si>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</si>
  <si>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</si>
  <si>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</si>
  <si>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</si>
  <si>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</si>
  <si>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</si>
  <si>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</si>
  <si>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</si>
  <si>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</si>
  <si>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</si>
  <si>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</si>
  <si>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</si>
  <si>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</si>
  <si>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</si>
  <si>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</si>
  <si>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</si>
  <si>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</si>
  <si>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</si>
  <si>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</si>
  <si>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</si>
  <si>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</si>
  <si>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</si>
  <si>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</si>
  <si>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</si>
  <si>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</si>
  <si>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</si>
  <si>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</si>
  <si>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</si>
  <si>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</si>
  <si>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</si>
  <si>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</si>
  <si>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</si>
  <si>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</si>
  <si>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</si>
  <si>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</si>
  <si>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</si>
  <si>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</si>
  <si>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</si>
  <si>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</si>
  <si>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</si>
  <si>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</si>
  <si>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</si>
  <si>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</si>
  <si>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</si>
  <si>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</si>
  <si>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</si>
  <si>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</si>
  <si>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</si>
  <si>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</si>
  <si>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</si>
  <si>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</si>
  <si>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</si>
  <si>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</si>
  <si>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</si>
  <si>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</si>
  <si>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</si>
  <si>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</si>
  <si>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</si>
  <si>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</si>
  <si>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</si>
  <si>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</si>
  <si>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</si>
  <si>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</si>
  <si>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</si>
  <si>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</si>
  <si>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</si>
  <si>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</si>
  <si>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</si>
  <si>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</si>
  <si>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</si>
  <si>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</si>
  <si>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</si>
  <si>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</si>
  <si>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</si>
  <si>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</si>
  <si>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</si>
  <si>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</si>
  <si>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</si>
  <si>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</si>
  <si>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</si>
  <si>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</si>
  <si>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</si>
  <si>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</si>
  <si>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</si>
  <si>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</si>
  <si>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</si>
  <si>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</si>
  <si>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</si>
  <si>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</si>
  <si>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</si>
  <si>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</si>
  <si>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</si>
  <si>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</si>
  <si>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</si>
  <si>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</si>
  <si>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</si>
  <si>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</si>
  <si>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</si>
  <si>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</si>
  <si>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</si>
  <si>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</si>
  <si>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</si>
  <si>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</si>
  <si>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</si>
  <si>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</si>
  <si>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</si>
  <si>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</si>
  <si>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</si>
  <si>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</si>
  <si>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</si>
  <si>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</si>
  <si>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</si>
  <si>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</si>
  <si>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</si>
  <si>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</si>
  <si>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</si>
  <si>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</si>
  <si>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</si>
  <si>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</si>
  <si>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</si>
  <si>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</si>
  <si>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</si>
  <si>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</si>
  <si>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</si>
  <si>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</si>
  <si>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</si>
  <si>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</si>
  <si>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</si>
  <si>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</si>
  <si>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</si>
  <si>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</si>
  <si>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</si>
  <si>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</si>
  <si>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</si>
  <si>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</si>
  <si>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</si>
  <si>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</si>
  <si>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</si>
  <si>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</si>
  <si>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</si>
  <si>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</si>
  <si>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</si>
  <si>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</si>
  <si>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</si>
  <si>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</si>
  <si>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</si>
  <si>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</si>
  <si>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</si>
  <si>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</si>
  <si>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</si>
  <si>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</si>
  <si>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</si>
  <si>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</si>
  <si>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</si>
  <si>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</si>
  <si>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</si>
  <si>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</si>
  <si>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</si>
  <si>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</si>
  <si>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</si>
  <si>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</si>
  <si>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</si>
  <si>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</si>
  <si>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</si>
  <si>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</si>
  <si>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</si>
  <si>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</si>
  <si>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</si>
  <si>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</si>
  <si>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</si>
  <si>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</si>
  <si>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</si>
  <si>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</si>
  <si>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</si>
  <si>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</si>
  <si>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</si>
  <si>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</si>
  <si>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</si>
  <si>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</si>
  <si>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</si>
  <si>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</si>
  <si>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</si>
  <si>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</si>
  <si>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</si>
  <si>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</si>
  <si>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</si>
  <si>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</si>
  <si>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</si>
  <si>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</si>
  <si>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</si>
  <si>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</si>
  <si>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</si>
  <si>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</si>
  <si>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</si>
  <si>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</si>
  <si>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</si>
  <si>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</si>
  <si>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</si>
  <si>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</si>
  <si>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</si>
  <si>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</si>
  <si>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</si>
  <si>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</si>
  <si>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</si>
  <si>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</si>
  <si>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</si>
  <si>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</si>
  <si>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</si>
  <si>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</si>
  <si>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</si>
  <si>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</si>
  <si>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</si>
  <si>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</si>
  <si>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</si>
  <si>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</si>
  <si>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</si>
  <si>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</si>
  <si>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</si>
  <si>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</si>
  <si>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</si>
  <si>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</si>
  <si>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</si>
  <si>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</si>
  <si>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</si>
  <si>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</si>
  <si>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</si>
  <si>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</si>
  <si>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</si>
  <si>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</si>
  <si>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</si>
  <si>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</si>
  <si>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</si>
  <si>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</si>
  <si>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</si>
  <si>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</si>
  <si>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</si>
  <si>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</si>
  <si>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</si>
  <si>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</si>
  <si>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</si>
  <si>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</si>
  <si>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</si>
  <si>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</si>
  <si>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</si>
  <si>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</si>
  <si>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</si>
  <si>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</si>
  <si>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</si>
  <si>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</si>
  <si>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</si>
  <si>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</si>
  <si>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</si>
  <si>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</si>
  <si>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</si>
  <si>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</si>
  <si>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</si>
  <si>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</si>
  <si>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</si>
  <si>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</si>
  <si>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</si>
  <si>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</si>
  <si>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</si>
  <si>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</si>
  <si>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</si>
  <si>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</si>
  <si>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</si>
  <si>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</si>
  <si>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</si>
  <si>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</si>
  <si>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</si>
  <si>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</si>
  <si>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</si>
  <si>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</si>
  <si>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</si>
  <si>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</si>
  <si>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</si>
  <si>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</si>
  <si>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</si>
  <si>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</si>
  <si>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</si>
  <si>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</si>
  <si>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</si>
  <si>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</si>
  <si>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</si>
  <si>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</si>
  <si>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</si>
  <si>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</si>
  <si>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</si>
  <si>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</si>
  <si>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</si>
  <si>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</si>
  <si>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</si>
  <si>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</si>
  <si>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</si>
  <si>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</si>
  <si>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</si>
  <si>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</si>
  <si>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</si>
  <si>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</si>
  <si>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</si>
  <si>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</si>
  <si>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</si>
  <si>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</si>
  <si>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</si>
  <si>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</si>
  <si>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</si>
  <si>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</si>
  <si>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</si>
  <si>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</si>
  <si>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</si>
  <si>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</si>
  <si>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</si>
  <si>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</si>
  <si>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</si>
  <si>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</si>
  <si>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</si>
  <si>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</si>
  <si>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</si>
  <si>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</si>
  <si>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</si>
  <si>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</si>
  <si>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</si>
  <si>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</si>
  <si>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</si>
  <si>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</si>
  <si>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</si>
  <si>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</si>
  <si>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</si>
  <si>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</si>
  <si>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</si>
  <si>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</si>
  <si>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</si>
  <si>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</si>
  <si>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</si>
  <si>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</si>
  <si>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</si>
  <si>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</si>
  <si>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</si>
  <si>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</si>
  <si>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</si>
  <si>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</si>
  <si>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</si>
  <si>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</si>
  <si>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</si>
  <si>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</si>
  <si>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</si>
  <si>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</si>
  <si>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</si>
  <si>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</si>
  <si>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</si>
  <si>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</si>
  <si>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</si>
  <si>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</si>
  <si>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</si>
  <si>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</si>
  <si>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</si>
  <si>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</si>
  <si>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</si>
  <si>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</si>
  <si>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</si>
  <si>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</si>
  <si>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</si>
  <si>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</si>
  <si>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</si>
  <si>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</si>
  <si>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</si>
  <si>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</si>
  <si>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</si>
  <si>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</si>
  <si>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</si>
  <si>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</si>
  <si>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</si>
  <si>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</si>
  <si>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</si>
  <si>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</si>
  <si>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</si>
  <si>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</si>
  <si>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</si>
  <si>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</si>
  <si>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</si>
  <si>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</si>
  <si>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</si>
  <si>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</si>
  <si>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</si>
  <si>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</si>
  <si>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</si>
  <si>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</si>
  <si>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</si>
  <si>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</si>
  <si>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</si>
  <si>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</si>
  <si>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</si>
  <si>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</si>
  <si>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</si>
  <si>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</si>
  <si>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</si>
  <si>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</si>
  <si>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</si>
  <si>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</si>
  <si>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</si>
  <si>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</si>
  <si>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</si>
  <si>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</si>
  <si>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</si>
  <si>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</si>
  <si>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</si>
  <si>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</si>
  <si>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</si>
  <si>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</si>
  <si>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</si>
  <si>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</si>
  <si>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</si>
  <si>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</si>
  <si>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</si>
  <si>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</si>
  <si>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</si>
  <si>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</si>
  <si>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</si>
  <si>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</si>
  <si>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</si>
  <si>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</si>
  <si>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</si>
  <si>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</si>
  <si>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</si>
  <si>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</si>
  <si>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</si>
  <si>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</si>
  <si>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</si>
  <si>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</si>
  <si>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</si>
  <si>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</si>
  <si>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</si>
  <si>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</si>
  <si>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</si>
  <si>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</si>
  <si>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</si>
  <si>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</si>
  <si>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</si>
  <si>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</si>
  <si>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</si>
  <si>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</si>
  <si>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</si>
  <si>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</si>
  <si>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</si>
  <si>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</si>
  <si>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</si>
  <si>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</si>
  <si>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</si>
  <si>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</si>
  <si>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</si>
  <si>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</si>
  <si>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</si>
  <si>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</si>
  <si>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</si>
  <si>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</si>
  <si>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</si>
  <si>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</si>
  <si>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</si>
  <si>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</si>
  <si>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</si>
  <si>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</si>
  <si>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</si>
  <si>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</si>
  <si>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</si>
  <si>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</si>
  <si>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</si>
  <si>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</si>
  <si>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</si>
  <si>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</si>
  <si>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</si>
  <si>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</si>
  <si>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</si>
  <si>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</si>
  <si>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</si>
  <si>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</si>
  <si>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</si>
  <si>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</si>
  <si>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</si>
  <si>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</si>
  <si>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</si>
  <si>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</si>
  <si>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</si>
  <si>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</si>
  <si>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</si>
  <si>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</si>
  <si>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</si>
  <si>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</si>
  <si>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</si>
  <si>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</si>
  <si>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</si>
  <si>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</si>
  <si>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</si>
  <si>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</si>
  <si>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</si>
  <si>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</si>
  <si>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</si>
  <si>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</si>
  <si>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</si>
  <si>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</si>
  <si>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</si>
  <si>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</si>
  <si>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</si>
  <si>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</si>
  <si>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</si>
  <si>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</si>
  <si>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</si>
  <si>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</si>
  <si>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</si>
  <si>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</si>
  <si>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</si>
  <si>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</si>
  <si>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</si>
  <si>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</si>
  <si>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</si>
  <si>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</si>
  <si>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</si>
  <si>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</si>
  <si>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</si>
  <si>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</si>
  <si>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</si>
  <si>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</si>
  <si>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</si>
  <si>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</si>
  <si>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</si>
  <si>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</si>
  <si>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</si>
  <si>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</si>
  <si>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</si>
  <si>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</si>
  <si>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</si>
  <si>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</si>
  <si>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</si>
  <si>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</si>
  <si>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</si>
  <si>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</si>
  <si>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</si>
  <si>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</si>
  <si>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</si>
  <si>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</si>
  <si>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</si>
  <si>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</si>
  <si>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</si>
  <si>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</si>
  <si>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</si>
  <si>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</si>
  <si>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</si>
  <si>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</si>
  <si>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</si>
  <si>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</si>
  <si>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</si>
  <si>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</si>
  <si>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</si>
  <si>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</si>
  <si>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</si>
  <si>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</si>
  <si>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</si>
  <si>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</si>
  <si>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</si>
  <si>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</si>
  <si>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</si>
  <si>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</si>
  <si>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</si>
  <si>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</si>
  <si>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</si>
  <si>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</si>
  <si>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</si>
  <si>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</si>
  <si>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</si>
  <si>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</si>
  <si>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</si>
  <si>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</si>
  <si>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</si>
  <si>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</si>
  <si>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</si>
  <si>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</si>
  <si>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</si>
  <si>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</si>
  <si>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</si>
  <si>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</si>
  <si>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</si>
  <si>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</si>
  <si>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</si>
  <si>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</si>
  <si>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</si>
  <si>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</si>
  <si>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</si>
  <si>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</si>
  <si>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</si>
  <si>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</si>
  <si>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</si>
  <si>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</si>
  <si>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</si>
  <si>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</si>
  <si>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</si>
  <si>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</si>
  <si>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</si>
  <si>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</si>
  <si>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</si>
  <si>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</si>
  <si>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</si>
  <si>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</si>
  <si>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</si>
  <si>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</si>
  <si>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</si>
  <si>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</si>
  <si>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</si>
  <si>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</si>
  <si>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</si>
  <si>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</si>
  <si>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</si>
  <si>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</si>
  <si>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</si>
  <si>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</si>
  <si>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</si>
  <si>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</si>
  <si>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</si>
  <si>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</si>
  <si>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</si>
  <si>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</si>
  <si>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</si>
  <si>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</si>
  <si>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</si>
  <si>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</si>
  <si>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</si>
  <si>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</si>
  <si>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</si>
  <si>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</si>
  <si>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</si>
  <si>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</si>
  <si>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</si>
  <si>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</si>
  <si>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</si>
  <si>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</si>
  <si>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</si>
  <si>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</si>
  <si>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</si>
  <si>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</si>
  <si>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</si>
  <si>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</si>
  <si>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</si>
  <si>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</si>
  <si>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</si>
  <si>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</si>
  <si>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</si>
  <si>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</si>
  <si>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</si>
  <si>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</si>
  <si>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</si>
  <si>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</si>
  <si>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</si>
  <si>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</si>
  <si>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</si>
  <si>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</si>
  <si>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</si>
  <si>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</si>
  <si>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</si>
  <si>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</si>
  <si>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</si>
  <si>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</si>
  <si>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</si>
  <si>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</si>
  <si>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</si>
  <si>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</si>
  <si>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</si>
  <si>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</si>
  <si>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</si>
  <si>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</si>
  <si>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</si>
  <si>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</si>
  <si>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</si>
  <si>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</si>
  <si>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</si>
  <si>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</si>
  <si>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</si>
  <si>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</si>
  <si>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</si>
  <si>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</si>
  <si>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</si>
  <si>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</si>
  <si>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</si>
  <si>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</si>
  <si>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</si>
  <si>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</si>
  <si>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</si>
  <si>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</si>
  <si>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</si>
  <si>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</si>
  <si>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</si>
  <si>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</si>
  <si>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</si>
  <si>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</si>
  <si>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</si>
  <si>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</si>
  <si>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</si>
  <si>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</si>
  <si>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</si>
  <si>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</si>
  <si>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</si>
  <si>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</si>
  <si>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</si>
  <si>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</si>
  <si>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</si>
  <si>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</si>
  <si>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</si>
  <si>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</si>
  <si>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</si>
  <si>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</si>
  <si>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</si>
  <si>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</si>
  <si>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</si>
  <si>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</si>
  <si>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</si>
  <si>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</si>
  <si>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</si>
  <si>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</si>
  <si>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</si>
  <si>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</si>
  <si>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</si>
  <si>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</si>
  <si>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</si>
  <si>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</si>
  <si>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</si>
  <si>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</si>
  <si>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</si>
  <si>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</si>
  <si>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</si>
  <si>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</si>
  <si>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</si>
  <si>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</si>
  <si>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</si>
  <si>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</si>
  <si>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</si>
  <si>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</si>
  <si>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</si>
  <si>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</si>
  <si>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</si>
  <si>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</si>
  <si>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</si>
  <si>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</si>
  <si>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</si>
  <si>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</si>
  <si>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</si>
  <si>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</si>
  <si>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</si>
  <si>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</si>
  <si>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</si>
  <si>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</si>
  <si>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</si>
  <si>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</si>
  <si>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</si>
  <si>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</si>
  <si>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</si>
  <si>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</si>
  <si>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</si>
  <si>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</si>
  <si>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</si>
  <si>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</si>
  <si>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</si>
  <si>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</si>
  <si>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</si>
  <si>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</si>
  <si>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</si>
  <si>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</si>
  <si>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</si>
  <si>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</si>
  <si>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</si>
  <si>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</si>
  <si>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</si>
  <si>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</si>
  <si>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</si>
  <si>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</si>
  <si>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</si>
  <si>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</si>
  <si>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</si>
  <si>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</si>
  <si>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</si>
  <si>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</si>
  <si>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</si>
  <si>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</si>
  <si>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</si>
  <si>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</si>
  <si>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</si>
  <si>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</si>
  <si>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</si>
  <si>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</si>
  <si>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</si>
  <si>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</si>
  <si>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</si>
  <si>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</si>
  <si>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</si>
  <si>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</si>
  <si>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</si>
  <si>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</si>
  <si>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</si>
  <si>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</si>
  <si>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</si>
  <si>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</si>
  <si>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</si>
  <si>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</si>
  <si>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</si>
  <si>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</si>
  <si>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</si>
  <si>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</si>
  <si>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</si>
  <si>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</si>
  <si>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</si>
  <si>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</si>
  <si>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</si>
  <si>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</si>
  <si>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</si>
  <si>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</si>
  <si>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</si>
  <si>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</si>
  <si>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</si>
  <si>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</si>
  <si>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</si>
  <si>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</si>
  <si>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</si>
  <si>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</si>
  <si>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</si>
  <si>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</si>
  <si>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</si>
  <si>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</si>
  <si>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</si>
  <si>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</si>
  <si>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</si>
  <si>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</si>
  <si>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</si>
  <si>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</si>
  <si>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</si>
  <si>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</si>
  <si>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</si>
  <si>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</si>
  <si>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</si>
  <si>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</si>
  <si>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</si>
  <si>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</si>
  <si>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</si>
  <si>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</si>
  <si>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</si>
  <si>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</si>
  <si>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</si>
  <si>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</si>
  <si>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</si>
  <si>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</si>
  <si>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</si>
  <si>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</si>
  <si>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</si>
  <si>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</si>
  <si>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</si>
  <si>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</si>
  <si>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</si>
  <si>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</si>
  <si>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</si>
  <si>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</si>
  <si>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</si>
  <si>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</si>
  <si>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</si>
  <si>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</si>
  <si>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</si>
  <si>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</si>
  <si>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</si>
  <si>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</si>
  <si>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</si>
  <si>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</si>
  <si>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</si>
  <si>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</si>
  <si>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</si>
  <si>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</si>
  <si>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</si>
  <si>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</si>
  <si>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</si>
  <si>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</si>
  <si>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</si>
  <si>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</si>
  <si>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</si>
  <si>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</si>
  <si>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</si>
  <si>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</si>
  <si>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</si>
  <si>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</si>
  <si>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</si>
  <si>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</si>
  <si>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</si>
  <si>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</si>
  <si>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</si>
  <si>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</si>
  <si>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</si>
  <si>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</si>
  <si>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</si>
  <si>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</si>
  <si>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</si>
  <si>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</si>
  <si>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</si>
  <si>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</si>
  <si>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</si>
  <si>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</si>
  <si>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</si>
  <si>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</si>
  <si>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</si>
  <si>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</si>
  <si>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</si>
  <si>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</si>
  <si>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</si>
  <si>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</si>
  <si>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</si>
  <si>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</si>
  <si>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</si>
  <si>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</si>
  <si>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</si>
  <si>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</si>
  <si>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</si>
  <si>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</si>
  <si>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</si>
  <si>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</si>
  <si>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</si>
  <si>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</si>
  <si>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</si>
  <si>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</si>
  <si>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</si>
  <si>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</si>
  <si>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</si>
  <si>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</si>
  <si>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</si>
  <si>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</si>
  <si>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</si>
  <si>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</si>
  <si>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</si>
  <si>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</si>
  <si>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</si>
  <si>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</si>
  <si>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</si>
  <si>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</si>
  <si>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</si>
  <si>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</si>
  <si>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</si>
  <si>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</si>
  <si>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</si>
  <si>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</si>
  <si>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</si>
  <si>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</si>
  <si>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</si>
  <si>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</si>
  <si>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</si>
  <si>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</si>
  <si>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</si>
  <si>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</si>
  <si>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</si>
  <si>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</si>
  <si>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</si>
  <si>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</si>
  <si>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</si>
  <si>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</si>
  <si>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</si>
  <si>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</si>
  <si>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</si>
  <si>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</si>
  <si>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</si>
  <si>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</si>
  <si>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</si>
  <si>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</si>
  <si>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</si>
  <si>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</si>
  <si>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</si>
  <si>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</si>
  <si>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</si>
  <si>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</si>
  <si>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</si>
  <si>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</si>
  <si>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</si>
  <si>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</si>
  <si>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</si>
  <si>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</si>
  <si>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</si>
  <si>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</si>
  <si>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</si>
  <si>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</si>
  <si>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</si>
  <si>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</si>
  <si>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</si>
  <si>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</si>
  <si>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</si>
  <si>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</si>
  <si>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</si>
  <si>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</si>
  <si>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</si>
  <si>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</si>
  <si>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</si>
  <si>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</si>
  <si>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</si>
  <si>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</si>
  <si>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</si>
  <si>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</si>
  <si>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</si>
  <si>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</si>
  <si>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</si>
  <si>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</si>
  <si>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</si>
  <si>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</si>
  <si>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</si>
  <si>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</si>
  <si>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</si>
  <si>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</si>
  <si>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</si>
  <si>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</si>
  <si>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</si>
  <si>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</si>
  <si>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</si>
  <si>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</si>
  <si>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</si>
  <si>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</si>
  <si>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</si>
  <si>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</si>
  <si>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</si>
  <si>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</si>
  <si>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</si>
  <si>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</si>
  <si>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</si>
  <si>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</si>
  <si>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</si>
  <si>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</si>
  <si>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</si>
  <si>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</si>
  <si>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</si>
  <si>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</si>
  <si>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</si>
  <si>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</si>
  <si>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</si>
  <si>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</si>
  <si>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</si>
  <si>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</si>
  <si>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</si>
  <si>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</si>
  <si>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</si>
  <si>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</si>
  <si>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</si>
  <si>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</si>
  <si>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</si>
  <si>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</si>
  <si>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</si>
  <si>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</si>
  <si>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</si>
  <si>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</si>
  <si>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</si>
  <si>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</si>
  <si>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</si>
  <si>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</si>
  <si>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</si>
  <si>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</si>
  <si>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</si>
  <si>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</si>
  <si>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</si>
  <si>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</si>
  <si>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</si>
  <si>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</si>
  <si>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</si>
  <si>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</si>
  <si>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</si>
  <si>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</si>
  <si>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</si>
  <si>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</si>
  <si>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</si>
  <si>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</si>
  <si>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</si>
  <si>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</si>
  <si>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</si>
  <si>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</si>
  <si>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</si>
  <si>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</si>
  <si>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</si>
  <si>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</si>
  <si>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</si>
  <si>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</si>
  <si>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</si>
  <si>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</si>
  <si>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</si>
  <si>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</si>
  <si>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</si>
  <si>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</si>
  <si>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</si>
  <si>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</si>
  <si>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</si>
  <si>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</si>
  <si>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</si>
  <si>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</si>
  <si>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</si>
  <si>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</si>
  <si>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</si>
  <si>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</si>
  <si>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</si>
  <si>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</si>
  <si>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</si>
  <si>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</si>
  <si>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</si>
  <si>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</si>
  <si>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</si>
  <si>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</si>
  <si>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</si>
  <si>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</si>
  <si>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</si>
  <si>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</si>
  <si>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</si>
  <si>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</si>
  <si>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</si>
  <si>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</si>
  <si>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</si>
  <si>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</si>
  <si>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</si>
  <si>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</si>
  <si>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</si>
  <si>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</si>
  <si>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</si>
  <si>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</si>
  <si>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</si>
  <si>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</si>
  <si>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</si>
  <si>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</si>
  <si>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</si>
  <si>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</si>
  <si>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</si>
  <si>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</si>
  <si>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</si>
  <si>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</si>
  <si>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</si>
  <si>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</si>
  <si>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</si>
  <si>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</si>
  <si>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</si>
  <si>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</si>
  <si>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</si>
  <si>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</si>
  <si>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</si>
  <si>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</si>
  <si>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</si>
  <si>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</si>
  <si>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</si>
  <si>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</si>
  <si>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</si>
  <si>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</si>
  <si>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</si>
  <si>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</si>
  <si>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</si>
  <si>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</si>
  <si>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</si>
  <si>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</si>
  <si>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</si>
  <si>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</si>
  <si>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</si>
  <si>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</si>
  <si>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</si>
  <si>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</si>
  <si>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</si>
  <si>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</si>
  <si>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</si>
  <si>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</si>
  <si>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</si>
  <si>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</si>
  <si>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</si>
  <si>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</si>
  <si>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</si>
  <si>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</si>
  <si>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</si>
  <si>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</si>
  <si>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</si>
  <si>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</si>
  <si>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</si>
  <si>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</si>
  <si>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</si>
  <si>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</si>
  <si>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</si>
  <si>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</si>
  <si>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</si>
  <si>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</si>
  <si>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</si>
  <si>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</si>
  <si>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</si>
  <si>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</si>
  <si>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</si>
  <si>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</si>
  <si>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</si>
  <si>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</si>
  <si>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</si>
  <si>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</si>
  <si>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</si>
  <si>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</si>
  <si>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</si>
  <si>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</si>
  <si>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</si>
  <si>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</si>
  <si>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</si>
  <si>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</si>
  <si>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</si>
  <si>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</si>
  <si>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</si>
  <si>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</si>
  <si>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</si>
  <si>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</si>
  <si>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</si>
  <si>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</si>
  <si>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</si>
  <si>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</si>
  <si>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</si>
  <si>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</si>
  <si>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</si>
  <si>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</si>
  <si>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</si>
  <si>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</si>
  <si>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</si>
  <si>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</si>
  <si>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</si>
  <si>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</si>
  <si>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</si>
  <si>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</si>
  <si>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</si>
  <si>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</si>
  <si>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</si>
  <si>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</si>
  <si>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</si>
  <si>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</si>
  <si>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</si>
  <si>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</si>
  <si>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</si>
  <si>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</si>
  <si>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</si>
  <si>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</si>
  <si>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</si>
  <si>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</si>
  <si>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</si>
  <si>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</si>
  <si>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</si>
  <si>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</si>
  <si>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</si>
  <si>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</si>
  <si>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</si>
  <si>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</si>
  <si>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</si>
  <si>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</si>
  <si>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</si>
  <si>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</si>
  <si>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</si>
  <si>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</si>
  <si>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</si>
  <si>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</si>
  <si>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</si>
  <si>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</si>
  <si>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</si>
  <si>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</si>
  <si>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</si>
  <si>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</si>
  <si>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</si>
  <si>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</si>
  <si>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</si>
  <si>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</si>
  <si>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</si>
  <si>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</si>
  <si>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</si>
  <si>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</si>
  <si>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</si>
  <si>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</si>
  <si>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</si>
  <si>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</si>
  <si>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</si>
  <si>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</si>
  <si>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</si>
  <si>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</si>
  <si>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</si>
  <si>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</si>
  <si>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</si>
  <si>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</si>
  <si>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</si>
  <si>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</si>
  <si>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</si>
  <si>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</si>
  <si>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</si>
  <si>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</si>
  <si>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</si>
  <si>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</si>
  <si>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</si>
  <si>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</si>
  <si>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</si>
  <si>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</si>
  <si>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</si>
  <si>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</si>
  <si>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</si>
  <si>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</si>
  <si>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</si>
  <si>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</si>
  <si>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</si>
  <si>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</si>
  <si>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</si>
  <si>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</si>
  <si>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</si>
  <si>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</si>
  <si>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</si>
  <si>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</si>
  <si>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</si>
  <si>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</si>
  <si>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</si>
  <si>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</si>
  <si>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</si>
  <si>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</si>
  <si>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</si>
  <si>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</si>
  <si>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</si>
  <si>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</si>
  <si>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</si>
  <si>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</si>
  <si>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</si>
  <si>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</si>
  <si>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</si>
  <si>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</si>
  <si>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</si>
  <si>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</si>
  <si>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</si>
  <si>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</si>
  <si>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</si>
  <si>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</si>
  <si>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</si>
  <si>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</si>
  <si>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</si>
  <si>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</si>
  <si>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</si>
  <si>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</si>
  <si>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</si>
  <si>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</si>
  <si>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</si>
  <si>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</si>
  <si>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</si>
  <si>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</si>
  <si>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</si>
  <si>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</si>
  <si>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</si>
  <si>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</si>
  <si>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</si>
  <si>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</si>
  <si>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</si>
  <si>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</si>
  <si>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</si>
  <si>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</si>
  <si>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</si>
  <si>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</si>
  <si>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</si>
  <si>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</si>
  <si>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</si>
  <si>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</si>
  <si>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</si>
  <si>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</si>
  <si>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</si>
  <si>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</si>
  <si>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</si>
  <si>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</si>
  <si>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</si>
  <si>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</si>
  <si>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</si>
  <si>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</si>
  <si>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</si>
  <si>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</si>
  <si>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</si>
  <si>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</si>
  <si>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</si>
  <si>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</si>
  <si>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</si>
  <si>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</si>
  <si>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</si>
  <si>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</si>
  <si>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</si>
  <si>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</si>
  <si>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</si>
  <si>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</si>
  <si>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</si>
  <si>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</si>
  <si>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</si>
  <si>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</si>
  <si>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</si>
  <si>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</si>
  <si>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</si>
  <si>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</si>
  <si>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</si>
  <si>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</si>
  <si>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</si>
  <si>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</si>
  <si>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</si>
  <si>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</si>
  <si>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</si>
  <si>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</si>
  <si>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</si>
  <si>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</si>
  <si>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</si>
  <si>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</si>
  <si>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</si>
  <si>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</si>
  <si>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</si>
  <si>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</si>
  <si>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</si>
  <si>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</si>
  <si>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</si>
  <si>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</si>
  <si>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</si>
  <si>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</si>
  <si>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</si>
  <si>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</si>
  <si>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</si>
  <si>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</si>
  <si>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</si>
  <si>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</si>
  <si>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</si>
  <si>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</si>
  <si>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</si>
  <si>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</si>
  <si>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</si>
  <si>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</si>
  <si>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</si>
  <si>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</si>
  <si>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</si>
  <si>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</si>
  <si>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</si>
  <si>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</si>
  <si>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</si>
  <si>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</si>
  <si>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</si>
  <si>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</si>
  <si>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</si>
  <si>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</si>
  <si>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</si>
  <si>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</si>
  <si>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</si>
  <si>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</si>
  <si>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</si>
  <si>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</si>
  <si>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</si>
  <si>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</si>
  <si>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</si>
  <si>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</si>
  <si>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</si>
  <si>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</si>
  <si>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</si>
  <si>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</si>
  <si>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</si>
  <si>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</si>
  <si>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</si>
  <si>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</si>
  <si>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</si>
  <si>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</si>
  <si>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</si>
  <si>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</si>
  <si>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</si>
  <si>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</si>
  <si>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</si>
  <si>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</si>
  <si>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</si>
  <si>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</si>
  <si>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</si>
  <si>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</si>
  <si>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</si>
  <si>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</si>
  <si>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</si>
  <si>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</si>
  <si>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</si>
  <si>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</si>
  <si>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</si>
  <si>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</si>
  <si>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</si>
  <si>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</si>
  <si>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</si>
  <si>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</si>
  <si>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</si>
  <si>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</si>
  <si>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</si>
  <si>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</si>
  <si>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</si>
  <si>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</si>
  <si>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</si>
  <si>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</si>
  <si>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</si>
  <si>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</si>
  <si>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</si>
  <si>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</si>
  <si>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</si>
  <si>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</si>
  <si>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</si>
  <si>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</si>
  <si>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</si>
  <si>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</si>
  <si>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</si>
  <si>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</si>
  <si>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</si>
  <si>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</si>
  <si>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</si>
  <si>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</si>
  <si>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</si>
  <si>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</si>
  <si>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</si>
  <si>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</si>
  <si>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</si>
  <si>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</si>
  <si>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</si>
  <si>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</si>
  <si>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</si>
  <si>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</si>
  <si>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</si>
  <si>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</si>
  <si>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</si>
  <si>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</si>
  <si>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</si>
  <si>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</si>
  <si>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</si>
  <si>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</si>
  <si>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</si>
  <si>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</si>
  <si>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</si>
  <si>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</si>
  <si>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</si>
  <si>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</si>
  <si>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</si>
  <si>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</si>
  <si>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</si>
  <si>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</si>
  <si>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</si>
  <si>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</si>
  <si>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</si>
  <si>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</si>
  <si>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</si>
  <si>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</si>
  <si>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</si>
  <si>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</si>
  <si>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</si>
  <si>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</si>
  <si>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</si>
  <si>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</si>
  <si>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</si>
  <si>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</si>
  <si>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</si>
  <si>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</si>
  <si>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</si>
  <si>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</si>
  <si>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</si>
  <si>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</si>
  <si>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</si>
  <si>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</si>
  <si>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</si>
  <si>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</si>
  <si>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</si>
  <si>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</si>
  <si>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</si>
  <si>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</si>
  <si>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</si>
  <si>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</si>
  <si>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</si>
  <si>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</si>
  <si>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</si>
  <si>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</si>
  <si>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</si>
  <si>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</si>
  <si>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</si>
  <si>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</si>
  <si>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</si>
  <si>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</si>
  <si>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</si>
  <si>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</si>
  <si>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</si>
  <si>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</si>
  <si>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</si>
  <si>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</si>
  <si>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</si>
  <si>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</si>
  <si>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</si>
  <si>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</si>
  <si>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</si>
  <si>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</si>
  <si>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</si>
  <si>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</si>
  <si>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</si>
  <si>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</si>
  <si>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</si>
  <si>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</si>
  <si>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</si>
  <si>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</si>
  <si>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</si>
  <si>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</si>
  <si>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</si>
  <si>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</si>
  <si>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</si>
  <si>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</si>
  <si>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</si>
  <si>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</si>
  <si>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</si>
  <si>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</si>
  <si>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</si>
  <si>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</si>
  <si>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</si>
  <si>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</si>
  <si>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</si>
  <si>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</si>
  <si>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</si>
  <si>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</si>
  <si>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</si>
  <si>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</si>
  <si>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</si>
  <si>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</si>
  <si>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</si>
  <si>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</si>
  <si>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</si>
  <si>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</si>
  <si>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</si>
  <si>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</si>
  <si>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</si>
  <si>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</si>
  <si>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</si>
  <si>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</si>
  <si>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</si>
  <si>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</si>
  <si>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</si>
  <si>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</si>
  <si>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</si>
  <si>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</si>
  <si>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</si>
  <si>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</si>
  <si>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</si>
  <si>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</si>
  <si>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</si>
  <si>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</si>
  <si>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</si>
  <si>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</si>
  <si>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</si>
  <si>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</si>
  <si>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</si>
  <si>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</si>
  <si>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</si>
  <si>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</si>
  <si>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</si>
  <si>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</si>
  <si>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</si>
  <si>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</si>
  <si>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</si>
  <si>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</si>
  <si>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</si>
  <si>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</si>
  <si>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</si>
  <si>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</si>
  <si>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</si>
  <si>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</si>
  <si>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</si>
  <si>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</si>
  <si>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</si>
  <si>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</si>
  <si>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</si>
  <si>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</si>
  <si>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</si>
  <si>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</si>
  <si>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</si>
  <si>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</si>
  <si>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</si>
  <si>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</si>
  <si>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</si>
  <si>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</si>
  <si>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</si>
  <si>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</si>
  <si>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</si>
  <si>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</si>
  <si>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</si>
  <si>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</si>
  <si>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</si>
  <si>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</si>
  <si>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</si>
  <si>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</si>
  <si>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</si>
  <si>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</si>
  <si>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</si>
  <si>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</si>
  <si>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</si>
  <si>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</si>
  <si>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</si>
  <si>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</si>
  <si>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</si>
  <si>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</si>
  <si>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</si>
  <si>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</si>
  <si>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</si>
  <si>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</si>
  <si>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</si>
  <si>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</si>
  <si>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</si>
  <si>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</si>
  <si>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</si>
  <si>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</si>
  <si>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</si>
  <si>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</si>
  <si>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</si>
  <si>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</si>
  <si>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</si>
  <si>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</si>
  <si>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</si>
  <si>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</si>
  <si>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</si>
  <si>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</si>
  <si>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</si>
  <si>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</si>
  <si>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</si>
  <si>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</si>
  <si>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</si>
  <si>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</si>
  <si>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</si>
  <si>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</si>
  <si>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</si>
  <si>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</si>
  <si>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</si>
  <si>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</si>
  <si>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</si>
  <si>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</si>
  <si>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</si>
  <si>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</si>
  <si>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</si>
  <si>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</si>
  <si>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</si>
  <si>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</si>
  <si>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</si>
  <si>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</si>
  <si>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</si>
  <si>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</si>
  <si>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</si>
  <si>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</si>
  <si>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</si>
  <si>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</si>
  <si>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</si>
  <si>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</si>
  <si>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</si>
  <si>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</si>
  <si>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</si>
  <si>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</si>
  <si>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</si>
  <si>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</si>
  <si>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</si>
  <si>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</si>
  <si>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</si>
  <si>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</si>
  <si>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</si>
  <si>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</si>
  <si>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</si>
  <si>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</si>
  <si>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</si>
  <si>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</si>
  <si>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</si>
  <si>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</si>
  <si>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</si>
  <si>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</si>
  <si>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</si>
  <si>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</si>
  <si>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</si>
  <si>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</si>
  <si>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</si>
  <si>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</si>
  <si>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</si>
  <si>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</si>
  <si>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</si>
  <si>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</si>
  <si>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</si>
  <si>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</si>
  <si>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</si>
  <si>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</si>
  <si>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</si>
  <si>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</si>
  <si>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</si>
  <si>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</si>
  <si>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</si>
  <si>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</si>
  <si>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</si>
  <si>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</si>
  <si>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</si>
  <si>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</si>
  <si>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</si>
  <si>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</si>
  <si>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</si>
  <si>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</si>
  <si>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</si>
  <si>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</si>
  <si>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</si>
  <si>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</si>
  <si>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</si>
  <si>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</si>
  <si>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</si>
  <si>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</si>
  <si>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</si>
  <si>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</si>
  <si>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</si>
  <si>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</si>
  <si>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</si>
  <si>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</si>
  <si>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</si>
  <si>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</si>
  <si>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</si>
  <si>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</si>
  <si>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</si>
  <si>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</si>
  <si>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</si>
  <si>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</si>
  <si>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</si>
  <si>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</si>
  <si>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</si>
  <si>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</si>
  <si>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</si>
  <si>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</si>
  <si>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</si>
  <si>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</si>
  <si>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</si>
  <si>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</si>
  <si>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</si>
  <si>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</si>
  <si>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</si>
  <si>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</si>
  <si>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</si>
  <si>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</si>
  <si>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</si>
  <si>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</si>
  <si>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</si>
  <si>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</si>
  <si>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</si>
  <si>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</si>
  <si>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</si>
  <si>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</si>
  <si>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</si>
  <si>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</si>
  <si>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</si>
  <si>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</si>
  <si>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</si>
  <si>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</si>
  <si>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</si>
  <si>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</si>
  <si>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</si>
  <si>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</si>
  <si>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</si>
  <si>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</si>
  <si>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</si>
  <si>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</si>
  <si>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</si>
  <si>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</si>
  <si>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</si>
  <si>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</si>
  <si>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</si>
  <si>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</si>
  <si>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</si>
  <si>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</si>
  <si>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</si>
  <si>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</si>
  <si>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</si>
  <si>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</si>
  <si>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</si>
  <si>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</si>
  <si>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</si>
  <si>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</si>
  <si>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</si>
  <si>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</si>
  <si>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</si>
  <si>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</si>
  <si>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</si>
  <si>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</si>
  <si>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</si>
  <si>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</si>
  <si>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</si>
  <si>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</si>
  <si>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</si>
  <si>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</si>
  <si>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</si>
  <si>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</si>
  <si>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</si>
  <si>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</si>
  <si>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</si>
  <si>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</si>
  <si>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</si>
  <si>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</si>
  <si>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</si>
  <si>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</si>
  <si>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</si>
  <si>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</si>
  <si>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</si>
  <si>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</si>
  <si>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</si>
  <si>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</si>
  <si>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</si>
  <si>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</si>
  <si>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</si>
  <si>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</si>
  <si>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</si>
  <si>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</si>
  <si>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</si>
  <si>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</si>
  <si>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</si>
  <si>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</si>
  <si>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</si>
  <si>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</si>
  <si>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</si>
  <si>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</si>
  <si>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</si>
  <si>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</si>
  <si>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</si>
  <si>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</si>
  <si>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</si>
  <si>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</si>
  <si>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</si>
  <si>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</si>
  <si>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</si>
  <si>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</si>
  <si>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</si>
  <si>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</si>
  <si>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</si>
  <si>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</si>
  <si>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</si>
  <si>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</si>
  <si>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</si>
  <si>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</si>
  <si>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</si>
  <si>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</si>
  <si>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</si>
  <si>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</si>
  <si>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</si>
  <si>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</si>
  <si>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</si>
  <si>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</si>
  <si>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</si>
  <si>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</si>
  <si>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</si>
  <si>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</si>
  <si>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</si>
  <si>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</si>
  <si>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</si>
  <si>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</si>
  <si>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</si>
  <si>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</si>
  <si>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</si>
  <si>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</si>
  <si>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</si>
  <si>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</si>
  <si>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</si>
  <si>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</si>
  <si>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</si>
  <si>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</si>
  <si>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</si>
  <si>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</si>
  <si>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</si>
  <si>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</si>
  <si>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</si>
  <si>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</si>
  <si>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</si>
  <si>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</si>
  <si>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</si>
  <si>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</si>
  <si>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</si>
  <si>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</si>
  <si>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</si>
  <si>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</si>
  <si>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</si>
  <si>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</si>
  <si>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</si>
  <si>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</si>
  <si>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</si>
  <si>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</si>
  <si>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</si>
  <si>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</si>
  <si>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</si>
  <si>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</si>
  <si>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</si>
  <si>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</si>
  <si>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</si>
  <si>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</si>
  <si>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</si>
  <si>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</si>
  <si>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</si>
  <si>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</si>
  <si>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</si>
  <si>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</si>
  <si>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</si>
  <si>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</si>
  <si>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</si>
  <si>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</si>
  <si>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</si>
  <si>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</si>
  <si>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</si>
  <si>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</si>
  <si>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</si>
  <si>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</si>
  <si>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</si>
  <si>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</si>
  <si>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</si>
  <si>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</si>
  <si>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</si>
  <si>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</si>
  <si>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</si>
  <si>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</si>
  <si>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</si>
  <si>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</si>
  <si>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</si>
  <si>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</si>
  <si>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</si>
  <si>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</si>
  <si>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</si>
  <si>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</si>
  <si>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</si>
  <si>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</si>
  <si>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</si>
  <si>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</si>
  <si>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</si>
  <si>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</si>
  <si>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</si>
  <si>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</si>
  <si>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</si>
  <si>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</si>
  <si>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</si>
  <si>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</si>
  <si>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</si>
  <si>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</si>
  <si>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</si>
  <si>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</si>
  <si>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</si>
  <si>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</si>
  <si>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</si>
  <si>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</si>
  <si>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</si>
  <si>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</si>
  <si>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</si>
  <si>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</si>
  <si>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</si>
  <si>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</si>
  <si>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</si>
  <si>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</si>
  <si>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</si>
  <si>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</si>
  <si>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</si>
  <si>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</si>
  <si>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</si>
  <si>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</si>
  <si>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</si>
  <si>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</si>
  <si>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</si>
  <si>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</si>
  <si>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</si>
  <si>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</si>
  <si>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</si>
  <si>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</si>
  <si>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</si>
  <si>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</si>
  <si>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</si>
  <si>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</si>
  <si>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</si>
  <si>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</si>
  <si>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</si>
  <si>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</si>
  <si>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</si>
  <si>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</si>
  <si>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</si>
  <si>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</si>
  <si>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</si>
  <si>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</si>
  <si>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</si>
  <si>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</si>
  <si>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</si>
  <si>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</si>
  <si>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</si>
  <si>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</si>
  <si>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</si>
  <si>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</si>
  <si>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</si>
  <si>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</si>
  <si>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</si>
  <si>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</si>
  <si>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</si>
  <si>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</si>
  <si>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</si>
  <si>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</si>
  <si>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</si>
  <si>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</si>
  <si>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</si>
  <si>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</si>
  <si>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</si>
  <si>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</si>
  <si>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</si>
  <si>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</si>
  <si>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</si>
  <si>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</si>
  <si>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</si>
  <si>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</si>
  <si>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</si>
  <si>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</si>
  <si>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</si>
  <si>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</si>
  <si>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</si>
  <si>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</si>
  <si>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</si>
  <si>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</si>
  <si>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</si>
  <si>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</si>
  <si>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</si>
  <si>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</si>
  <si>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</si>
  <si>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</si>
  <si>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</si>
  <si>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</si>
  <si>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</si>
  <si>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</si>
  <si>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</si>
  <si>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</si>
  <si>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</si>
  <si>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</si>
  <si>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</si>
  <si>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</si>
  <si>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</si>
  <si>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</si>
  <si>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</si>
  <si>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</si>
  <si>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</si>
  <si>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</si>
  <si>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</si>
  <si>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</si>
  <si>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</si>
  <si>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</si>
  <si>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</si>
  <si>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</si>
  <si>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</si>
  <si>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</si>
  <si>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</si>
  <si>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</si>
  <si>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</si>
  <si>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</si>
  <si>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</si>
  <si>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</si>
  <si>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</si>
  <si>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</si>
  <si>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</si>
  <si>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</si>
  <si>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</si>
  <si>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</si>
  <si>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</si>
  <si>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</si>
  <si>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</si>
  <si>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</si>
  <si>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</si>
  <si>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</si>
  <si>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</si>
  <si>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</si>
  <si>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</si>
  <si>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</si>
  <si>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</si>
  <si>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</si>
  <si>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</si>
  <si>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</si>
  <si>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</si>
  <si>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</si>
  <si>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</si>
  <si>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</si>
  <si>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</si>
  <si>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</si>
  <si>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</si>
  <si>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</si>
  <si>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</si>
  <si>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</si>
  <si>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</si>
  <si>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</si>
  <si>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</si>
  <si>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</si>
  <si>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</si>
  <si>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</si>
  <si>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</si>
  <si>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</si>
  <si>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</si>
  <si>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</si>
  <si>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</si>
  <si>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</si>
  <si>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</si>
  <si>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</si>
  <si>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</si>
  <si>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</si>
  <si>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</si>
  <si>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</si>
  <si>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</si>
  <si>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</si>
  <si>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</si>
  <si>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</si>
  <si>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</si>
  <si>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</si>
  <si>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</si>
  <si>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</si>
  <si>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</si>
  <si>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</si>
  <si>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</si>
  <si>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</si>
  <si>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</si>
  <si>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</si>
  <si>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</si>
  <si>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</si>
  <si>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</si>
  <si>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</si>
  <si>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</si>
  <si>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</si>
  <si>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</si>
  <si>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</si>
  <si>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</si>
  <si>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</si>
  <si>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</si>
  <si>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</si>
  <si>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</si>
  <si>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</si>
  <si>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</si>
  <si>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</si>
  <si>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</si>
  <si>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</si>
  <si>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</si>
  <si>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</si>
  <si>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</si>
  <si>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</si>
  <si>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</si>
  <si>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</si>
  <si>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</si>
  <si>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</si>
  <si>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</si>
  <si>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</si>
  <si>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</si>
  <si>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</si>
  <si>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</si>
  <si>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</si>
  <si>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</si>
  <si>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</si>
  <si>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</si>
  <si>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</si>
  <si>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</si>
  <si>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</si>
  <si>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</si>
  <si>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</si>
  <si>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</si>
  <si>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</si>
  <si>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</si>
  <si>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</si>
  <si>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</si>
  <si>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</si>
  <si>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</si>
  <si>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</si>
  <si>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</si>
  <si>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</si>
  <si>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</si>
  <si>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</si>
  <si>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</si>
  <si>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</si>
  <si>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</si>
  <si>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</si>
  <si>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</si>
  <si>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</si>
  <si>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</si>
  <si>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</si>
  <si>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</si>
  <si>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</si>
  <si>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</si>
  <si>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</si>
  <si>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</si>
  <si>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</si>
  <si>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</si>
  <si>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</si>
  <si>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</si>
  <si>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</si>
  <si>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</si>
  <si>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</si>
  <si>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</si>
  <si>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</si>
  <si>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</si>
  <si>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</si>
  <si>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</si>
  <si>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</si>
  <si>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</si>
  <si>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</si>
  <si>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</si>
  <si>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</si>
  <si>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</si>
  <si>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</si>
  <si>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</si>
  <si>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</si>
  <si>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</si>
  <si>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</si>
  <si>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</si>
  <si>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</si>
  <si>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</si>
  <si>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</si>
  <si>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</si>
  <si>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</si>
  <si>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</si>
  <si>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</si>
  <si>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</si>
  <si>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</si>
  <si>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</si>
  <si>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</si>
  <si>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</si>
  <si>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</si>
  <si>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</si>
  <si>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</si>
  <si>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</si>
  <si>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</si>
  <si>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</si>
  <si>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</si>
  <si>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</si>
  <si>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</si>
  <si>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</si>
  <si>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</si>
  <si>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</si>
  <si>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</si>
  <si>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</si>
  <si>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</si>
  <si>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</si>
  <si>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</si>
  <si>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</si>
  <si>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</si>
  <si>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</si>
  <si>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</si>
  <si>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</si>
  <si>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</si>
  <si>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</si>
  <si>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</si>
  <si>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</si>
  <si>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</si>
  <si>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</si>
  <si>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</si>
  <si>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</si>
  <si>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</si>
  <si>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</si>
  <si>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</si>
  <si>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</si>
  <si>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</si>
  <si>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</si>
  <si>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</si>
  <si>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</si>
  <si>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</si>
  <si>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</si>
  <si>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</si>
  <si>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</si>
  <si>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</si>
  <si>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</si>
  <si>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</si>
  <si>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</si>
  <si>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</si>
  <si>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</si>
  <si>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</si>
  <si>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</si>
  <si>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</si>
  <si>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</si>
  <si>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</si>
  <si>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</si>
  <si>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</si>
  <si>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</si>
  <si>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</si>
  <si>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</si>
  <si>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</si>
  <si>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</si>
  <si>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</si>
  <si>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</si>
  <si>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</si>
  <si>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</si>
  <si>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</si>
  <si>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</si>
  <si>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</si>
  <si>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</si>
  <si>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</si>
  <si>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</si>
  <si>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</si>
  <si>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</si>
  <si>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</si>
  <si>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</si>
  <si>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</si>
  <si>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</si>
  <si>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</si>
  <si>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</si>
  <si>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</si>
  <si>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</si>
  <si>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</si>
  <si>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</si>
  <si>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</si>
  <si>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</si>
  <si>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</si>
  <si>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</si>
  <si>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</si>
  <si>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</si>
  <si>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</si>
  <si>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</si>
  <si>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</si>
  <si>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</si>
  <si>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</si>
  <si>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</si>
  <si>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</si>
  <si>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</si>
  <si>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</si>
  <si>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</si>
  <si>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</si>
  <si>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</si>
  <si>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</si>
  <si>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</si>
  <si>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</si>
  <si>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</si>
  <si>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</si>
  <si>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</si>
  <si>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</si>
  <si>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</si>
  <si>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</si>
  <si>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</si>
  <si>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</si>
  <si>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</si>
  <si>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</si>
  <si>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</si>
  <si>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</si>
  <si>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</si>
  <si>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</si>
  <si>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</si>
  <si>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</si>
  <si>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</si>
  <si>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</si>
  <si>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</si>
  <si>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</si>
  <si>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</si>
  <si>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</si>
  <si>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</si>
  <si>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</si>
  <si>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</si>
  <si>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</si>
  <si>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</si>
  <si>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</si>
  <si>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</si>
  <si>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</si>
  <si>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</si>
  <si>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</si>
  <si>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</si>
  <si>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</si>
  <si>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</si>
  <si>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</si>
  <si>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</si>
  <si>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</si>
  <si>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</si>
  <si>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</si>
  <si>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</si>
  <si>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</si>
  <si>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</si>
  <si>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</si>
  <si>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</si>
  <si>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</si>
  <si>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</si>
  <si>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</si>
  <si>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</si>
  <si>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</si>
  <si>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</si>
  <si>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</si>
  <si>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</si>
  <si>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</si>
  <si>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</si>
  <si>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</si>
  <si>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</si>
  <si>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</si>
  <si>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</si>
  <si>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</si>
  <si>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</si>
  <si>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</si>
  <si>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</si>
  <si>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</si>
  <si>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</si>
  <si>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</si>
  <si>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</si>
  <si>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</si>
  <si>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</si>
  <si>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</si>
  <si>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</si>
  <si>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</si>
  <si>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</si>
  <si>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</si>
  <si>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</si>
  <si>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</si>
  <si>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</si>
  <si>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</si>
  <si>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</si>
  <si>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</si>
  <si>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</si>
  <si>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</si>
  <si>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</si>
  <si>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</si>
  <si>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</si>
  <si>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</si>
  <si>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</si>
  <si>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</si>
  <si>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</si>
  <si>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</si>
  <si>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</si>
  <si>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</si>
  <si>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</si>
  <si>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</si>
  <si>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</si>
  <si>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</si>
  <si>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</si>
  <si>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</si>
  <si>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</si>
  <si>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</si>
  <si>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</si>
  <si>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</si>
  <si>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</si>
  <si>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</si>
  <si>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</si>
  <si>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</si>
  <si>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</si>
  <si>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</si>
  <si>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</si>
  <si>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</si>
  <si>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</si>
  <si>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</si>
  <si>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</si>
  <si>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</si>
  <si>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</si>
  <si>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</si>
  <si>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</si>
  <si>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</si>
  <si>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</si>
  <si>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</si>
  <si>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</si>
  <si>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</si>
  <si>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</si>
  <si>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</si>
  <si>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</si>
  <si>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</si>
  <si>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</si>
  <si>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</si>
  <si>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</si>
  <si>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</si>
  <si>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</si>
  <si>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</si>
  <si>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</si>
  <si>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</si>
  <si>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</si>
  <si>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</si>
  <si>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</si>
  <si>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</si>
  <si>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</si>
  <si>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</si>
  <si>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</si>
  <si>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</si>
  <si>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</si>
  <si>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</si>
  <si>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</si>
  <si>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</si>
  <si>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</si>
  <si>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</si>
  <si>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</si>
  <si>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</si>
  <si>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</si>
  <si>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</si>
  <si>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</si>
  <si>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</si>
  <si>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</si>
  <si>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</si>
  <si>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</si>
  <si>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</si>
  <si>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</si>
  <si>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</si>
  <si>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</si>
  <si>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</si>
  <si>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</si>
  <si>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</si>
  <si>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</si>
  <si>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</si>
  <si>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</si>
  <si>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</si>
  <si>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</si>
  <si>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</si>
  <si>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</si>
  <si>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</si>
  <si>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</si>
  <si>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</si>
  <si>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</si>
  <si>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</si>
  <si>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</si>
  <si>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</si>
  <si>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</si>
  <si>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</si>
  <si>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</si>
  <si>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</si>
  <si>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</si>
  <si>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</si>
  <si>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</si>
  <si>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</si>
  <si>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</si>
  <si>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</si>
  <si>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</si>
  <si>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</si>
  <si>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</si>
  <si>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</si>
  <si>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</si>
  <si>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</si>
  <si>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</si>
  <si>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</si>
  <si>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</si>
  <si>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</si>
  <si>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</si>
  <si>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</si>
  <si>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</si>
  <si>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</si>
  <si>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</si>
  <si>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</si>
  <si>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</si>
  <si>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</si>
  <si>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</si>
  <si>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</si>
  <si>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</si>
  <si>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</si>
  <si>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</si>
  <si>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</si>
  <si>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</si>
  <si>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</si>
  <si>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</si>
  <si>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</si>
  <si>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</si>
  <si>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</si>
  <si>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</si>
  <si>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</si>
  <si>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</si>
  <si>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</si>
  <si>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</si>
  <si>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</si>
  <si>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</si>
  <si>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</si>
  <si>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</si>
  <si>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</si>
  <si>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</si>
  <si>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</si>
  <si>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</si>
  <si>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</si>
  <si>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</si>
  <si>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</si>
  <si>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</si>
  <si>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</si>
  <si>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</si>
  <si>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</si>
  <si>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</si>
  <si>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</si>
  <si>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</si>
  <si>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</si>
  <si>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</si>
  <si>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</si>
  <si>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</si>
  <si>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</si>
  <si>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</si>
  <si>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</si>
  <si>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</si>
  <si>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</si>
  <si>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</si>
  <si>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</si>
  <si>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</si>
  <si>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</si>
  <si>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</si>
  <si>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</si>
  <si>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</si>
  <si>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</si>
  <si>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</si>
  <si>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</si>
  <si>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</si>
  <si>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</si>
  <si>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</si>
  <si>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</si>
  <si>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</si>
  <si>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</si>
  <si>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</si>
  <si>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</si>
  <si>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</si>
  <si>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</si>
  <si>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</si>
  <si>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</si>
  <si>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</si>
  <si>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</si>
  <si>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</si>
  <si>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</si>
  <si>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</si>
  <si>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</si>
  <si>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</si>
  <si>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</si>
  <si>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</si>
  <si>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</si>
  <si>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</si>
  <si>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</si>
  <si>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</si>
  <si>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</si>
  <si>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</si>
  <si>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</si>
  <si>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</si>
  <si>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</si>
  <si>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</si>
  <si>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</si>
  <si>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</si>
  <si>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</si>
  <si>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</si>
  <si>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</si>
  <si>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</si>
  <si>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</si>
  <si>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</si>
  <si>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</si>
  <si>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</si>
  <si>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</si>
  <si>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</si>
  <si>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</si>
  <si>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</si>
  <si>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</si>
  <si>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</si>
  <si>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</si>
  <si>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</si>
  <si>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</si>
  <si>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</si>
  <si>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</si>
  <si>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</si>
  <si>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</si>
  <si>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</si>
  <si>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</si>
  <si>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</si>
  <si>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</si>
  <si>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</si>
  <si>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</si>
  <si>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</si>
  <si>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</si>
  <si>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</si>
  <si>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</si>
  <si>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</si>
  <si>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</si>
  <si>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</si>
  <si>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</si>
  <si>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</si>
  <si>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</si>
  <si>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</si>
  <si>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</si>
  <si>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</si>
  <si>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</si>
  <si>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</si>
  <si>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</si>
  <si>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</si>
  <si>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</si>
  <si>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</si>
  <si>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</si>
  <si>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</si>
  <si>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</si>
  <si>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</si>
  <si>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</si>
  <si>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</si>
  <si>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</si>
  <si>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</si>
  <si>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</si>
  <si>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</si>
  <si>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</si>
  <si>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</si>
  <si>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</si>
  <si>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</si>
  <si>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</si>
  <si>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</si>
  <si>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</si>
  <si>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</si>
  <si>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</si>
  <si>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</si>
  <si>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</si>
  <si>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</si>
  <si>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</si>
  <si>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</si>
  <si>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</si>
  <si>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</si>
  <si>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</si>
  <si>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</si>
  <si>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</si>
  <si>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</si>
  <si>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</si>
  <si>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</si>
  <si>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</si>
  <si>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</si>
  <si>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</si>
  <si>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</si>
  <si>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</si>
  <si>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</si>
  <si>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</si>
  <si>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</si>
  <si>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</si>
  <si>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</si>
  <si>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</si>
  <si>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</si>
  <si>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</si>
  <si>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</si>
  <si>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</si>
  <si>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</si>
  <si>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</si>
  <si>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</si>
  <si>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</si>
  <si>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</si>
  <si>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</si>
  <si>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</si>
  <si>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</si>
  <si>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</si>
  <si>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</si>
  <si>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</si>
  <si>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</si>
  <si>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</si>
  <si>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</si>
  <si>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</si>
  <si>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</si>
  <si>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</si>
  <si>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</si>
  <si>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</si>
  <si>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</si>
  <si>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</si>
  <si>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</si>
  <si>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</si>
  <si>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</si>
  <si>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</si>
  <si>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</si>
  <si>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</si>
  <si>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</si>
  <si>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</si>
  <si>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</si>
  <si>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</si>
  <si>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</si>
  <si>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</si>
  <si>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</si>
  <si>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</si>
  <si>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</si>
  <si>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</si>
  <si>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</si>
  <si>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</si>
  <si>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</si>
  <si>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</si>
  <si>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</si>
  <si>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</si>
  <si>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</si>
  <si>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</si>
  <si>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</si>
  <si>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</si>
  <si>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</si>
  <si>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</si>
  <si>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</si>
  <si>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</si>
  <si>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</si>
  <si>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</si>
  <si>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</si>
  <si>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</si>
  <si>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</si>
  <si>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</si>
  <si>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</si>
  <si>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</si>
  <si>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</si>
  <si>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</si>
  <si>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</si>
  <si>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</si>
  <si>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</si>
  <si>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</si>
  <si>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</si>
  <si>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</si>
  <si>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</si>
  <si>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</si>
  <si>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</si>
  <si>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</si>
  <si>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</si>
  <si>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</si>
  <si>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</si>
  <si>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</si>
  <si>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</si>
  <si>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</si>
  <si>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</si>
  <si>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</si>
  <si>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</si>
  <si>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</si>
  <si>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</si>
  <si>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</si>
  <si>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</si>
  <si>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</si>
  <si>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</si>
  <si>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</si>
  <si>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</si>
  <si>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</si>
  <si>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</si>
  <si>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</si>
  <si>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</si>
  <si>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</si>
  <si>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</si>
  <si>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</si>
  <si>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</si>
  <si>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</si>
  <si>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</si>
  <si>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</si>
  <si>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</si>
  <si>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</si>
  <si>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</si>
  <si>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</si>
  <si>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</si>
  <si>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</si>
  <si>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</si>
  <si>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</si>
  <si>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</si>
  <si>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</si>
  <si>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</si>
  <si>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</si>
  <si>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</si>
  <si>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</si>
  <si>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</si>
  <si>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</si>
  <si>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</si>
  <si>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</si>
  <si>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</si>
  <si>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</si>
  <si>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</si>
  <si>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</si>
  <si>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</si>
  <si>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</si>
  <si>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</si>
  <si>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</si>
  <si>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</si>
  <si>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</si>
  <si>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</si>
  <si>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</si>
  <si>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</si>
  <si>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</si>
  <si>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</si>
  <si>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</si>
  <si>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</si>
  <si>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</si>
  <si>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</si>
  <si>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</si>
  <si>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</si>
  <si>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</si>
  <si>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</si>
  <si>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</si>
  <si>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</si>
  <si>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</si>
  <si>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</si>
  <si>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</si>
  <si>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</si>
  <si>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</si>
  <si>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</si>
  <si>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</si>
  <si>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</si>
  <si>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</si>
  <si>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</si>
  <si>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</si>
  <si>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</si>
  <si>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</si>
  <si>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</si>
  <si>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</si>
  <si>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</si>
  <si>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</si>
  <si>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</si>
  <si>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</si>
  <si>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</si>
  <si>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</si>
  <si>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</si>
  <si>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</si>
  <si>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</si>
  <si>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</si>
  <si>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</si>
  <si>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</si>
  <si>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</si>
  <si>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</si>
  <si>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</si>
  <si>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</si>
  <si>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</si>
  <si>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</si>
  <si>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</si>
  <si>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</si>
  <si>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</si>
  <si>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</si>
  <si>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</si>
  <si>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</si>
  <si>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</si>
  <si>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</si>
  <si>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</si>
  <si>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</si>
  <si>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</si>
  <si>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</si>
  <si>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</si>
  <si>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</si>
  <si>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</si>
  <si>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</si>
  <si>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</si>
  <si>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</si>
  <si>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</si>
  <si>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</si>
  <si>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</si>
  <si>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</si>
  <si>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</si>
  <si>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</si>
  <si>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</si>
  <si>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</si>
  <si>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</si>
  <si>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</si>
  <si>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</si>
  <si>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</si>
  <si>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</si>
  <si>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</si>
  <si>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</si>
  <si>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</si>
  <si>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</si>
  <si>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</si>
  <si>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</si>
  <si>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</si>
  <si>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</si>
  <si>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</si>
  <si>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</si>
  <si>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</si>
  <si>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</si>
  <si>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</si>
  <si>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</si>
  <si>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</si>
  <si>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</si>
  <si>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</si>
  <si>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</si>
  <si>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</si>
  <si>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</si>
  <si>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</si>
  <si>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</si>
  <si>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</si>
  <si>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</si>
  <si>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</si>
  <si>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</si>
  <si>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</si>
  <si>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</si>
  <si>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</si>
  <si>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</si>
  <si>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</si>
  <si>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</si>
  <si>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</si>
  <si>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</si>
  <si>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</si>
  <si>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</si>
  <si>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</si>
  <si>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</si>
  <si>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</si>
  <si>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</si>
  <si>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</si>
  <si>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</si>
  <si>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</si>
  <si>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</si>
  <si>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</si>
  <si>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</si>
  <si>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</si>
  <si>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</si>
  <si>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</si>
  <si>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</si>
  <si>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</si>
  <si>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</si>
  <si>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</si>
  <si>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</si>
  <si>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</si>
  <si>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</si>
  <si>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</si>
  <si>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</si>
  <si>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</si>
  <si>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</si>
  <si>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</si>
  <si>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</si>
  <si>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</si>
  <si>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</si>
  <si>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</si>
  <si>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</si>
  <si>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</si>
  <si>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</si>
  <si>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</si>
  <si>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</si>
  <si>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</si>
  <si>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</si>
  <si>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</si>
  <si>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</si>
  <si>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</si>
  <si>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</si>
  <si>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</si>
  <si>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</si>
  <si>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</si>
  <si>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</si>
  <si>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</si>
  <si>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</si>
  <si>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</si>
  <si>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</si>
  <si>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</si>
  <si>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</si>
  <si>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</si>
  <si>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</si>
  <si>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</si>
  <si>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</si>
  <si>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</si>
  <si>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</si>
  <si>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</si>
  <si>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</si>
  <si>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</si>
  <si>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</si>
  <si>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</si>
  <si>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</si>
  <si>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</si>
  <si>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</si>
  <si>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</si>
  <si>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</si>
  <si>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</si>
  <si>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</si>
  <si>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</si>
  <si>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</si>
  <si>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</si>
  <si>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</si>
  <si>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</si>
  <si>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</si>
  <si>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</si>
  <si>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</si>
  <si>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</si>
  <si>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</si>
  <si>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</si>
  <si>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</si>
  <si>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</si>
  <si>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</si>
  <si>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</si>
  <si>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</si>
  <si>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</si>
  <si>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</si>
  <si>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</si>
  <si>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</si>
  <si>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</si>
  <si>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</si>
  <si>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</si>
  <si>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</si>
  <si>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</si>
  <si>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</si>
  <si>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</si>
  <si>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</si>
  <si>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</si>
  <si>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</si>
  <si>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</si>
  <si>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</si>
  <si>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</si>
  <si>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</si>
  <si>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</si>
  <si>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</si>
  <si>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</si>
  <si>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</si>
  <si>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</si>
  <si>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</si>
  <si>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</si>
  <si>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</si>
  <si>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</si>
  <si>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</si>
  <si>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</si>
  <si>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</si>
  <si>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</si>
  <si>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</si>
  <si>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</si>
  <si>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</si>
  <si>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</si>
  <si>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</si>
  <si>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</si>
  <si>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</si>
  <si>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</si>
  <si>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</si>
  <si>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</si>
  <si>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</si>
  <si>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</si>
  <si>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</si>
  <si>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</si>
  <si>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</si>
  <si>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</si>
  <si>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</si>
  <si>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</si>
  <si>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</si>
  <si>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</si>
  <si>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</si>
  <si>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</si>
  <si>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</si>
  <si>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</si>
  <si>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</si>
  <si>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</si>
  <si>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</si>
  <si>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</si>
  <si>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</si>
  <si>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</si>
  <si>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</si>
  <si>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</si>
  <si>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</si>
  <si>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</si>
  <si>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</si>
  <si>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</si>
  <si>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</si>
  <si>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</si>
  <si>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</si>
  <si>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</si>
  <si>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</si>
  <si>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</si>
  <si>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</si>
  <si>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</si>
  <si>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</si>
  <si>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</si>
  <si>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</si>
  <si>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</si>
  <si>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</si>
  <si>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</si>
  <si>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</si>
  <si>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</si>
  <si>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</si>
  <si>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</si>
  <si>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</si>
  <si>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</si>
  <si>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</si>
  <si>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</si>
  <si>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</si>
  <si>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</si>
  <si>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</si>
  <si>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</si>
  <si>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</si>
  <si>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</si>
  <si>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</si>
  <si>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</si>
  <si>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</si>
  <si>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</si>
  <si>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</si>
  <si>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</si>
  <si>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</si>
  <si>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</si>
  <si>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</si>
  <si>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</si>
  <si>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</si>
  <si>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</si>
  <si>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</si>
  <si>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</si>
  <si>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</si>
  <si>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</si>
  <si>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</si>
  <si>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</si>
  <si>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</si>
  <si>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</si>
  <si>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</si>
  <si>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</si>
  <si>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</si>
  <si>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</si>
  <si>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</si>
  <si>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</si>
  <si>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</si>
  <si>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</si>
  <si>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</si>
  <si>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</si>
  <si>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</si>
  <si>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</si>
  <si>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</si>
  <si>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</si>
  <si>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</si>
  <si>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</si>
  <si>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</si>
  <si>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</si>
  <si>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</si>
  <si>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</si>
  <si>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</si>
  <si>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</si>
  <si>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</si>
  <si>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</si>
  <si>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</si>
  <si>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</si>
  <si>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</si>
  <si>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</si>
  <si>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</si>
  <si>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</si>
  <si>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</si>
  <si>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</si>
  <si>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</si>
  <si>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</si>
  <si>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</si>
  <si>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</si>
  <si>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</si>
  <si>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</si>
  <si>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</si>
  <si>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</si>
  <si>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</si>
  <si>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</si>
  <si>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</si>
  <si>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</si>
  <si>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</si>
  <si>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</si>
  <si>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</si>
  <si>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</si>
  <si>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</si>
  <si>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</si>
  <si>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</si>
  <si>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</si>
  <si>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</si>
  <si>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</si>
  <si>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</si>
  <si>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</si>
  <si>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</si>
  <si>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</si>
  <si>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</si>
  <si>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</si>
  <si>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</si>
  <si>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</si>
  <si>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</si>
  <si>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</si>
  <si>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</si>
  <si>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</si>
  <si>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</si>
  <si>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</si>
  <si>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</si>
  <si>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</si>
  <si>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</si>
  <si>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</si>
  <si>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</si>
  <si>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</si>
  <si>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</si>
  <si>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</si>
  <si>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</si>
  <si>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</si>
  <si>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</si>
  <si>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</si>
  <si>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</si>
  <si>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</si>
  <si>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</si>
  <si>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</si>
  <si>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</si>
  <si>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</si>
  <si>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</si>
  <si>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</si>
  <si>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</si>
  <si>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</si>
  <si>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</si>
  <si>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</si>
  <si>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</si>
  <si>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</si>
  <si>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</si>
  <si>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</si>
  <si>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</si>
  <si>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</si>
  <si>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</si>
  <si>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</si>
  <si>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</si>
  <si>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</si>
  <si>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</si>
  <si>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</si>
  <si>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</si>
  <si>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</si>
  <si>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</si>
  <si>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</si>
  <si>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</si>
  <si>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</si>
  <si>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</si>
  <si>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</si>
  <si>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</si>
  <si>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</si>
  <si>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</si>
  <si>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</si>
  <si>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</si>
  <si>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</si>
  <si>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</si>
  <si>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</si>
  <si>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</si>
  <si>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</si>
  <si>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</si>
  <si>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</si>
  <si>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</si>
  <si>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</si>
  <si>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</si>
  <si>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</si>
  <si>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</si>
  <si>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</si>
  <si>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</si>
  <si>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</si>
  <si>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</si>
  <si>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</si>
  <si>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</si>
  <si>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</si>
  <si>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</si>
  <si>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</si>
  <si>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</si>
  <si>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</si>
  <si>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</si>
  <si>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</si>
  <si>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</si>
  <si>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</si>
  <si>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</si>
  <si>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</si>
  <si>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</si>
  <si>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</si>
  <si>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</si>
  <si>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</si>
  <si>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</si>
  <si>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</si>
  <si>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</si>
  <si>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</si>
  <si>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</si>
  <si>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</si>
  <si>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</si>
  <si>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</si>
  <si>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</si>
  <si>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</si>
  <si>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</si>
  <si>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</si>
  <si>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</si>
  <si>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</si>
  <si>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</si>
  <si>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</si>
  <si>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</si>
  <si>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</si>
  <si>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</si>
  <si>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</si>
  <si>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</si>
  <si>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</si>
  <si>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</si>
  <si>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</si>
  <si>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</si>
  <si>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</si>
  <si>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</si>
  <si>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</si>
  <si>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</si>
  <si>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</si>
  <si>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</si>
  <si>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</si>
  <si>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</si>
  <si>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</si>
  <si>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</si>
  <si>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</si>
  <si>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</si>
  <si>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</si>
  <si>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</si>
  <si>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</si>
  <si>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</si>
  <si>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</si>
  <si>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</si>
  <si>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</si>
  <si>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</si>
  <si>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</si>
  <si>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</si>
  <si>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</si>
  <si>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</si>
  <si>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</si>
  <si>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</si>
  <si>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</si>
  <si>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</si>
  <si>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</si>
  <si>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</si>
  <si>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</si>
  <si>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</si>
  <si>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</si>
  <si>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</si>
  <si>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</si>
  <si>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</si>
  <si>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</si>
  <si>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</si>
  <si>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</si>
  <si>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</si>
  <si>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</si>
  <si>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</si>
  <si>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</si>
  <si>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</si>
  <si>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</si>
  <si>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</si>
  <si>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</si>
  <si>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</si>
  <si>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</si>
  <si>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</si>
  <si>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</si>
  <si>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</si>
  <si>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</si>
  <si>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</si>
  <si>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</si>
  <si>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</si>
  <si>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</si>
  <si>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</si>
  <si>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</si>
  <si>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</si>
  <si>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</si>
  <si>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</si>
  <si>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</si>
  <si>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</si>
  <si>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</si>
  <si>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</si>
  <si>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</si>
  <si>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</si>
  <si>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</si>
  <si>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</si>
  <si>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</si>
  <si>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</si>
  <si>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</si>
  <si>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</si>
  <si>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</si>
  <si>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</si>
  <si>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</si>
  <si>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</si>
  <si>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</si>
  <si>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</si>
  <si>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</si>
  <si>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</si>
  <si>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</si>
  <si>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</si>
  <si>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</si>
  <si>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</si>
  <si>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</si>
  <si>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</si>
  <si>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</si>
  <si>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</si>
  <si>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</si>
  <si>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</si>
  <si>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</si>
  <si>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</si>
  <si>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</si>
  <si>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</si>
  <si>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</si>
  <si>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</si>
  <si>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</si>
  <si>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</si>
  <si>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</si>
  <si>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</si>
  <si>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</si>
  <si>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</si>
  <si>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</si>
  <si>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</si>
  <si>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</si>
  <si>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</si>
  <si>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</si>
  <si>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</si>
  <si>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</si>
  <si>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</si>
  <si>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</si>
  <si>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</si>
  <si>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</si>
  <si>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</si>
  <si>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</si>
  <si>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</si>
  <si>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</si>
  <si>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</si>
  <si>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</si>
  <si>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</si>
  <si>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</si>
  <si>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</si>
  <si>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</si>
  <si>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</si>
  <si>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</si>
  <si>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</si>
  <si>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</si>
  <si>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</si>
  <si>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</si>
  <si>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</si>
  <si>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</si>
  <si>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</si>
  <si>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</si>
  <si>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</si>
  <si>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</si>
  <si>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</si>
  <si>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</si>
  <si>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</si>
  <si>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</si>
  <si>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</si>
  <si>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</si>
  <si>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</si>
  <si>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</si>
  <si>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</si>
  <si>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</si>
  <si>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</si>
  <si>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</si>
  <si>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</si>
  <si>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</si>
  <si>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</si>
  <si>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</si>
  <si>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</si>
  <si>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</si>
  <si>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</si>
  <si>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</si>
  <si>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</si>
  <si>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</si>
  <si>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</si>
  <si>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</si>
  <si>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</si>
  <si>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</si>
  <si>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</si>
  <si>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</si>
  <si>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</si>
  <si>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</si>
  <si>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</si>
  <si>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</si>
  <si>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</si>
  <si>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</si>
  <si>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</si>
  <si>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</si>
  <si>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</si>
  <si>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</si>
  <si>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</si>
  <si>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</si>
  <si>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</si>
  <si>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</si>
  <si>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</si>
  <si>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</si>
  <si>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</si>
  <si>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</si>
  <si>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</si>
  <si>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</si>
  <si>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</si>
  <si>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</si>
  <si>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</si>
  <si>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</si>
  <si>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</si>
  <si>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</si>
  <si>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</si>
  <si>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</si>
  <si>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</si>
  <si>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</si>
  <si>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</si>
  <si>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</si>
  <si>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</si>
  <si>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</si>
  <si>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</si>
  <si>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</si>
  <si>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</si>
  <si>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</si>
  <si>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</si>
  <si>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</si>
  <si>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</si>
  <si>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</si>
  <si>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</si>
  <si>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</si>
  <si>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</si>
  <si>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</si>
  <si>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</si>
  <si>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</si>
  <si>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</si>
  <si>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</si>
  <si>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</si>
  <si>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</si>
  <si>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</si>
  <si>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</si>
  <si>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</si>
  <si>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</si>
  <si>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</si>
  <si>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</si>
  <si>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</si>
  <si>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</si>
  <si>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</si>
  <si>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</si>
  <si>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</si>
  <si>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</si>
  <si>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</si>
  <si>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</si>
  <si>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</si>
  <si>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</si>
  <si>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</si>
  <si>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</si>
  <si>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</si>
  <si>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</si>
  <si>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</si>
  <si>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</si>
  <si>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</si>
  <si>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</si>
  <si>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</si>
  <si>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</si>
  <si>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</si>
  <si>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</si>
  <si>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</si>
  <si>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</si>
  <si>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</si>
  <si>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</si>
  <si>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</si>
  <si>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</si>
  <si>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</si>
  <si>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</si>
  <si>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</si>
  <si>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</si>
  <si>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</si>
  <si>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</si>
  <si>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</si>
  <si>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</si>
  <si>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</si>
  <si>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</si>
  <si>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</si>
  <si>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</si>
  <si>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</si>
  <si>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</si>
  <si>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</si>
  <si>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</si>
  <si>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</si>
  <si>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</si>
  <si>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</si>
  <si>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</si>
  <si>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</si>
  <si>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</si>
  <si>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</si>
  <si>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</si>
  <si>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</si>
  <si>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</si>
  <si>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</si>
  <si>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</si>
  <si>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</si>
  <si>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</si>
  <si>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</si>
  <si>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</si>
  <si>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</si>
  <si>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</si>
  <si>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</si>
  <si>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</si>
  <si>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</si>
  <si>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</si>
  <si>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</si>
  <si>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</si>
  <si>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</si>
  <si>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</si>
  <si>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</si>
  <si>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</si>
  <si>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</si>
  <si>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</si>
  <si>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</si>
  <si>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</si>
  <si>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</si>
  <si>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</si>
  <si>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</si>
  <si>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</si>
  <si>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</si>
  <si>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</si>
  <si>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</si>
  <si>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</si>
  <si>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</si>
  <si>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</si>
  <si>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</si>
  <si>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</si>
  <si>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</si>
  <si>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</si>
  <si>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</si>
  <si>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</si>
  <si>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</si>
  <si>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</si>
  <si>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</si>
  <si>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</si>
  <si>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</si>
  <si>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</si>
  <si>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</si>
  <si>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</si>
  <si>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</si>
  <si>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</si>
  <si>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</si>
  <si>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</si>
  <si>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</si>
  <si>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</si>
  <si>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</si>
  <si>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</si>
  <si>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</si>
  <si>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</si>
  <si>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</si>
  <si>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</si>
  <si>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</si>
  <si>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</si>
  <si>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</si>
  <si>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</si>
  <si>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</si>
  <si>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</si>
  <si>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</si>
  <si>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</si>
  <si>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</si>
  <si>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</si>
  <si>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</si>
  <si>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</si>
  <si>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</si>
  <si>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</si>
  <si>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</si>
  <si>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</si>
  <si>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</si>
  <si>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</si>
  <si>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</si>
  <si>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</si>
  <si>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</si>
  <si>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</si>
  <si>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</si>
  <si>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</si>
  <si>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</si>
  <si>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</si>
  <si>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</si>
  <si>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</si>
  <si>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</si>
  <si>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</si>
  <si>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</si>
  <si>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</si>
  <si>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</si>
  <si>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</si>
  <si>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</si>
  <si>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</si>
  <si>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</si>
  <si>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</si>
  <si>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</si>
  <si>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</si>
  <si>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</si>
  <si>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</si>
  <si>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</si>
  <si>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</si>
  <si>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</si>
  <si>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</si>
  <si>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</si>
  <si>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</si>
  <si>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</si>
  <si>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</si>
  <si>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</si>
  <si>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</si>
  <si>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</si>
  <si>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</si>
  <si>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</si>
  <si>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</si>
  <si>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</si>
  <si>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</si>
  <si>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</si>
  <si>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</si>
  <si>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</si>
  <si>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</si>
  <si>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</si>
  <si>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</si>
  <si>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</si>
  <si>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</si>
  <si>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</si>
  <si>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</si>
  <si>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</si>
  <si>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</si>
  <si>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</si>
  <si>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</si>
  <si>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</si>
  <si>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</si>
  <si>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</si>
  <si>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</si>
  <si>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</si>
  <si>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</si>
  <si>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</si>
  <si>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</si>
  <si>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</si>
  <si>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</si>
  <si>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</si>
  <si>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</si>
  <si>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</si>
  <si>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</si>
  <si>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</si>
  <si>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</si>
  <si>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</si>
  <si>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</si>
  <si>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</si>
  <si>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</si>
  <si>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</si>
  <si>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</si>
  <si>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</si>
  <si>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</si>
  <si>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</si>
  <si>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</si>
  <si>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</si>
  <si>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</si>
  <si>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</si>
  <si>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</si>
  <si>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</si>
  <si>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</si>
  <si>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</si>
  <si>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</si>
  <si>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</si>
  <si>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</si>
  <si>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</si>
  <si>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</si>
  <si>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</si>
  <si>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</si>
  <si>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</si>
  <si>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</si>
  <si>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</si>
  <si>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</si>
  <si>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</si>
  <si>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</si>
  <si>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</si>
  <si>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</si>
  <si>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</si>
  <si>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</si>
  <si>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</si>
  <si>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</si>
  <si>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</si>
  <si>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</si>
  <si>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</si>
  <si>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</si>
  <si>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</si>
  <si>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</si>
  <si>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</si>
  <si>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</si>
  <si>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</si>
  <si>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</si>
  <si>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</si>
  <si>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</si>
  <si>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</si>
  <si>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</si>
  <si>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</si>
  <si>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</si>
  <si>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</si>
  <si>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</si>
  <si>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</si>
  <si>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</si>
  <si>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</si>
  <si>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</si>
  <si>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</si>
  <si>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</si>
  <si>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</si>
  <si>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</si>
  <si>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</si>
  <si>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</si>
  <si>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</si>
  <si>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</si>
  <si>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</si>
  <si>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</si>
  <si>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</si>
  <si>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</si>
  <si>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</si>
  <si>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</si>
  <si>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</si>
  <si>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</si>
  <si>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</si>
  <si>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</si>
  <si>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</si>
  <si>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</si>
  <si>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</si>
  <si>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</si>
  <si>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</si>
  <si>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</si>
  <si>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</si>
  <si>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</si>
  <si>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</si>
  <si>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</si>
  <si>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</si>
  <si>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</si>
  <si>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</si>
  <si>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</si>
  <si>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</si>
  <si>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</si>
  <si>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</si>
  <si>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</si>
  <si>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</si>
  <si>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</si>
  <si>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</si>
  <si>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</si>
  <si>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</si>
  <si>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</si>
  <si>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</si>
  <si>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</si>
  <si>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</si>
  <si>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</si>
  <si>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</si>
  <si>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</si>
  <si>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</si>
  <si>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</si>
  <si>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</si>
  <si>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</si>
  <si>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</si>
  <si>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</si>
  <si>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</si>
  <si>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</si>
  <si>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</si>
  <si>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</si>
  <si>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</si>
  <si>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</si>
  <si>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</si>
  <si>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</si>
  <si>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</si>
  <si>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</si>
  <si>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</si>
  <si>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</si>
  <si>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</si>
  <si>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</si>
  <si>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</si>
  <si>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</si>
  <si>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</si>
  <si>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</si>
  <si>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</si>
  <si>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</si>
  <si>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</si>
  <si>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</si>
  <si>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</si>
  <si>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</si>
  <si>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</si>
  <si>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</si>
  <si>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</si>
  <si>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</si>
  <si>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</si>
  <si>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</si>
  <si>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</si>
  <si>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</si>
  <si>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</si>
  <si>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</si>
  <si>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</si>
  <si>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</si>
  <si>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</si>
  <si>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</si>
  <si>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</si>
  <si>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</si>
  <si>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</si>
  <si>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</si>
  <si>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</si>
  <si>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</si>
  <si>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</si>
  <si>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</si>
  <si>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</si>
  <si>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</si>
  <si>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</si>
  <si>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</si>
  <si>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</si>
  <si>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</si>
  <si>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</si>
  <si>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</si>
  <si>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</si>
  <si>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</si>
  <si>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</si>
  <si>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</si>
  <si>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</si>
  <si>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</si>
  <si>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</si>
  <si>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</si>
  <si>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</si>
  <si>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</si>
  <si>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</si>
  <si>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</si>
  <si>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</si>
  <si>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</si>
  <si>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</si>
  <si>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</si>
  <si>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</si>
  <si>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</si>
  <si>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</si>
  <si>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</si>
  <si>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</si>
  <si>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</si>
  <si>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</si>
  <si>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</si>
  <si>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</si>
  <si>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</si>
  <si>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</si>
  <si>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</si>
  <si>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</si>
  <si>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</si>
  <si>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</si>
  <si>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</si>
  <si>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</si>
  <si>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</si>
  <si>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</si>
  <si>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</si>
  <si>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</si>
  <si>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</si>
  <si>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</si>
  <si>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</si>
  <si>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</si>
  <si>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</si>
  <si>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</si>
  <si>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</si>
  <si>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</si>
  <si>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</si>
  <si>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</si>
  <si>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</si>
  <si>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</si>
  <si>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</si>
  <si>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</si>
  <si>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</si>
  <si>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</si>
  <si>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</si>
  <si>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</si>
  <si>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</si>
  <si>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</si>
  <si>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</si>
  <si>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</si>
  <si>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</si>
  <si>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</si>
  <si>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</si>
  <si>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</si>
  <si>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</si>
  <si>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</si>
  <si>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</si>
  <si>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</si>
  <si>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</si>
  <si>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</si>
  <si>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</si>
  <si>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</si>
  <si>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</si>
  <si>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</si>
  <si>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</si>
  <si>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</si>
  <si>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</si>
  <si>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</si>
  <si>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</si>
  <si>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</si>
  <si>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</si>
  <si>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</si>
  <si>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</si>
  <si>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</si>
  <si>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</si>
  <si>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</si>
  <si>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</si>
  <si>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</si>
  <si>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</si>
  <si>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</si>
  <si>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</si>
  <si>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</si>
  <si>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</si>
  <si>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</si>
  <si>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</si>
  <si>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</si>
  <si>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</si>
  <si>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</si>
  <si>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</si>
  <si>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</si>
  <si>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</si>
  <si>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</si>
  <si>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</si>
  <si>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</si>
  <si>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</si>
  <si>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</si>
  <si>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</si>
  <si>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</si>
  <si>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</si>
  <si>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</si>
  <si>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</si>
  <si>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</si>
  <si>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</si>
  <si>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</si>
  <si>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</si>
  <si>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</si>
  <si>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</si>
  <si>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</si>
  <si>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</si>
  <si>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</si>
  <si>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</si>
  <si>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</si>
  <si>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</si>
  <si>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</si>
  <si>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</si>
  <si>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</si>
  <si>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</si>
  <si>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</si>
  <si>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</si>
  <si>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</si>
  <si>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</si>
  <si>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</si>
  <si>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</si>
  <si>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</si>
  <si>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</si>
  <si>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</si>
  <si>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</si>
  <si>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</si>
  <si>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</si>
  <si>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</si>
  <si>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</si>
  <si>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</si>
  <si>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</si>
  <si>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</si>
  <si>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</si>
  <si>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</si>
  <si>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</si>
  <si>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</si>
  <si>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</si>
  <si>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</si>
  <si>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</si>
  <si>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</si>
  <si>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</si>
  <si>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</si>
  <si>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</si>
  <si>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</si>
  <si>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</si>
  <si>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</si>
  <si>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</si>
  <si>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</si>
  <si>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</si>
  <si>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</si>
  <si>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</si>
  <si>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</si>
  <si>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</si>
  <si>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</si>
  <si>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</si>
  <si>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</si>
  <si>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</si>
  <si>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</si>
  <si>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</si>
  <si>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</si>
  <si>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</si>
  <si>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</si>
  <si>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</si>
  <si>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</si>
  <si>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</si>
  <si>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</si>
  <si>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</si>
  <si>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</si>
  <si>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</si>
  <si>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</si>
  <si>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</si>
  <si>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</si>
  <si>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</si>
  <si>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</si>
  <si>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</si>
  <si>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</si>
  <si>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</si>
  <si>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</si>
  <si>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</si>
  <si>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</si>
  <si>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</si>
  <si>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</si>
  <si>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</si>
  <si>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</si>
  <si>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</si>
  <si>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</si>
  <si>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</si>
  <si>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</si>
  <si>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</si>
  <si>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</si>
  <si>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</si>
  <si>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</si>
  <si>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</si>
  <si>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</si>
  <si>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</si>
  <si>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</si>
  <si>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</si>
  <si>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</si>
  <si>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</si>
  <si>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</si>
  <si>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</si>
  <si>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</si>
  <si>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</si>
  <si>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</si>
  <si>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</si>
  <si>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</si>
  <si>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</si>
  <si>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</si>
  <si>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</si>
  <si>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</si>
  <si>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</si>
  <si>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</si>
  <si>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</si>
  <si>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</si>
  <si>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</si>
  <si>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</si>
  <si>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</si>
  <si>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</si>
  <si>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</si>
  <si>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</si>
  <si>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</si>
  <si>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</si>
  <si>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</si>
  <si>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</si>
  <si>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</si>
  <si>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</si>
  <si>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</si>
  <si>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</si>
  <si>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</si>
  <si>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</si>
  <si>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</si>
  <si>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</si>
  <si>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</si>
  <si>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</si>
  <si>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</si>
  <si>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</si>
  <si>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</si>
  <si>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</si>
  <si>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</si>
  <si>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</si>
  <si>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</si>
  <si>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</si>
  <si>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</si>
  <si>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</si>
  <si>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</si>
  <si>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</si>
  <si>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</si>
  <si>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</si>
  <si>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</si>
  <si>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</si>
  <si>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</si>
  <si>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</si>
  <si>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</si>
  <si>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</si>
  <si>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</si>
  <si>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</si>
  <si>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</si>
  <si>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</si>
  <si>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</si>
  <si>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</si>
  <si>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</si>
  <si>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</si>
  <si>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</si>
  <si>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</si>
  <si>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</si>
  <si>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</si>
  <si>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</si>
  <si>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</si>
  <si>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</si>
  <si>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</si>
  <si>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</si>
  <si>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</si>
  <si>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</si>
  <si>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</si>
  <si>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</si>
  <si>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</si>
  <si>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</si>
  <si>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</si>
  <si>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</si>
  <si>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</si>
  <si>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</si>
  <si>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</si>
  <si>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</si>
  <si>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</si>
  <si>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</si>
  <si>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</si>
  <si>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</si>
  <si>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</si>
  <si>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</si>
  <si>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</si>
  <si>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</si>
  <si>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</si>
  <si>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</si>
  <si>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</si>
  <si>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</si>
  <si>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</si>
  <si>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</si>
  <si>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</si>
  <si>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</si>
  <si>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</si>
  <si>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</si>
  <si>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</si>
  <si>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</si>
  <si>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</si>
  <si>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</si>
  <si>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</si>
  <si>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</si>
  <si>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</si>
  <si>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</si>
  <si>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</si>
  <si>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</si>
  <si>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</si>
  <si>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</si>
  <si>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</si>
  <si>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</si>
  <si>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</si>
  <si>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</si>
  <si>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</si>
  <si>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</si>
  <si>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</si>
  <si>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</si>
  <si>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</si>
  <si>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</si>
  <si>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</si>
  <si>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</si>
  <si>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</si>
  <si>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</si>
  <si>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</si>
  <si>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</si>
  <si>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</si>
  <si>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</si>
  <si>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</si>
  <si>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</si>
  <si>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</si>
  <si>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</si>
  <si>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</si>
  <si>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</si>
  <si>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</si>
  <si>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</si>
  <si>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</si>
  <si>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</si>
  <si>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</si>
  <si>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</si>
  <si>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</si>
  <si>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</si>
  <si>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</si>
  <si>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</si>
  <si>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</si>
  <si>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</si>
  <si>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</si>
  <si>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</si>
  <si>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</si>
  <si>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</si>
  <si>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</si>
  <si>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</si>
  <si>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</si>
  <si>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</si>
  <si>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</si>
  <si>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</si>
  <si>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</si>
  <si>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</si>
  <si>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</si>
  <si>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</si>
  <si>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</si>
  <si>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</si>
  <si>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</si>
  <si>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</si>
  <si>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</si>
  <si>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</si>
  <si>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</si>
  <si>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</si>
  <si>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</si>
  <si>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</si>
  <si>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</si>
  <si>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</si>
  <si>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</si>
  <si>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</si>
  <si>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</si>
  <si>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</si>
  <si>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</si>
  <si>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</si>
  <si>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</si>
  <si>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</si>
  <si>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</si>
  <si>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</si>
  <si>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</si>
  <si>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</si>
  <si>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</si>
  <si>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</si>
  <si>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</si>
  <si>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</si>
  <si>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</si>
  <si>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</si>
  <si>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</si>
  <si>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</si>
  <si>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</si>
  <si>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</si>
  <si>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</si>
  <si>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</si>
  <si>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</si>
  <si>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</si>
  <si>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</si>
  <si>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</si>
  <si>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</si>
  <si>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</si>
  <si>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</si>
  <si>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</si>
  <si>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</si>
  <si>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</si>
  <si>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</si>
  <si>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</si>
  <si>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</si>
  <si>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</si>
  <si>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</si>
  <si>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</si>
  <si>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</si>
  <si>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</si>
  <si>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</si>
  <si>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</si>
  <si>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</si>
  <si>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</si>
  <si>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</si>
  <si>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</si>
  <si>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</si>
  <si>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</si>
  <si>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</si>
  <si>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</si>
  <si>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</si>
  <si>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</si>
  <si>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</si>
  <si>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</si>
  <si>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</si>
  <si>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</si>
  <si>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</si>
  <si>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</si>
  <si>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</si>
  <si>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</si>
  <si>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</si>
  <si>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</si>
  <si>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</si>
  <si>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</si>
  <si>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</si>
  <si>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</si>
  <si>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</si>
  <si>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</si>
  <si>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</si>
  <si>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</si>
  <si>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</si>
  <si>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</si>
  <si>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</si>
  <si>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</si>
  <si>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</si>
  <si>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</si>
  <si>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</si>
  <si>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</si>
  <si>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</si>
  <si>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</si>
  <si>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</si>
  <si>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</si>
  <si>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</si>
  <si>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</si>
  <si>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</si>
  <si>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</si>
  <si>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</si>
  <si>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</si>
  <si>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</si>
  <si>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</si>
  <si>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</si>
  <si>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</si>
  <si>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</si>
  <si>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</si>
  <si>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</si>
  <si>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</si>
  <si>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</si>
  <si>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</si>
  <si>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</si>
  <si>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</si>
  <si>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</si>
  <si>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</si>
  <si>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</si>
  <si>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</si>
  <si>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</si>
  <si>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</si>
  <si>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</si>
  <si>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</si>
  <si>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</si>
  <si>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</si>
  <si>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</si>
  <si>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</si>
  <si>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</si>
  <si>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</si>
  <si>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</si>
  <si>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</si>
  <si>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</si>
  <si>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</si>
  <si>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</si>
  <si>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</si>
  <si>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</si>
  <si>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</si>
  <si>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</si>
  <si>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</si>
  <si>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</si>
  <si>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</si>
  <si>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</si>
  <si>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</si>
  <si>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</si>
  <si>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</si>
  <si>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</si>
  <si>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</si>
  <si>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</si>
  <si>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</si>
  <si>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</si>
  <si>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</si>
  <si>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</si>
  <si>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</si>
  <si>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</si>
  <si>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</si>
  <si>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</si>
  <si>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</si>
  <si>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</si>
  <si>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</si>
  <si>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</si>
  <si>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</si>
  <si>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</si>
  <si>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</si>
  <si>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</si>
  <si>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</si>
  <si>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</si>
  <si>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</si>
  <si>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</si>
  <si>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</si>
  <si>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</si>
  <si>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</si>
  <si>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</si>
  <si>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</si>
  <si>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</si>
  <si>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</si>
  <si>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</si>
  <si>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</si>
  <si>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</si>
  <si>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</si>
  <si>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</si>
  <si>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</si>
  <si>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</si>
  <si>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</si>
  <si>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</si>
  <si>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</si>
  <si>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</si>
  <si>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</si>
  <si>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</si>
  <si>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</si>
  <si>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</si>
  <si>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</si>
  <si>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</si>
  <si>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</si>
  <si>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</si>
  <si>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</si>
  <si>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</si>
  <si>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</si>
  <si>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</si>
  <si>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</si>
  <si>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</si>
  <si>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</si>
  <si>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</si>
  <si>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</si>
  <si>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</si>
  <si>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</si>
  <si>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</si>
  <si>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</si>
  <si>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</si>
  <si>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</si>
  <si>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</si>
  <si>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</si>
  <si>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</si>
  <si>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</si>
  <si>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</si>
  <si>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</si>
  <si>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</si>
  <si>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</si>
  <si>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</si>
  <si>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</si>
  <si>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</si>
  <si>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</si>
  <si>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</si>
  <si>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</si>
  <si>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</si>
  <si>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</si>
  <si>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</si>
  <si>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</si>
  <si>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</si>
  <si>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</si>
  <si>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</si>
  <si>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</si>
  <si>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</si>
  <si>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</si>
  <si>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</si>
  <si>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</si>
  <si>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</si>
  <si>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</si>
  <si>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</si>
  <si>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</si>
  <si>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</si>
  <si>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</si>
  <si>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</si>
  <si>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</si>
  <si>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</si>
  <si>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</si>
  <si>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</si>
  <si>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</si>
  <si>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</si>
  <si>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</si>
  <si>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</si>
  <si>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</si>
  <si>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</si>
  <si>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</si>
  <si>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</si>
  <si>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</si>
  <si>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</si>
  <si>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</si>
  <si>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</si>
  <si>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</si>
  <si>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</si>
  <si>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</si>
  <si>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</si>
  <si>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</si>
  <si>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</si>
  <si>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</si>
  <si>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</si>
  <si>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</si>
  <si>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</si>
  <si>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</si>
  <si>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</si>
  <si>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</si>
  <si>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</si>
  <si>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</si>
  <si>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</si>
  <si>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</si>
  <si>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</si>
  <si>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</si>
  <si>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</si>
  <si>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</si>
  <si>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</si>
  <si>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</si>
  <si>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</si>
  <si>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</si>
  <si>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</si>
  <si>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</si>
  <si>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</si>
  <si>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</si>
  <si>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</si>
  <si>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</si>
  <si>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</si>
  <si>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</si>
  <si>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</si>
  <si>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</si>
  <si>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</si>
  <si>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</si>
  <si>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</si>
  <si>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</si>
  <si>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</si>
  <si>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</si>
  <si>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</si>
  <si>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</si>
  <si>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</si>
  <si>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</si>
  <si>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</si>
  <si>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</si>
  <si>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</si>
  <si>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</si>
  <si>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</si>
  <si>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</si>
  <si>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</si>
  <si>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</si>
  <si>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</si>
  <si>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</si>
  <si>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</si>
  <si>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</si>
  <si>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</si>
  <si>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</si>
  <si>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</si>
  <si>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</si>
  <si>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</si>
  <si>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</si>
  <si>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</si>
  <si>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</si>
  <si>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</si>
  <si>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</si>
  <si>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</si>
  <si>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</si>
  <si>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</si>
  <si>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</si>
  <si>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</si>
  <si>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</si>
  <si>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</si>
  <si>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</si>
  <si>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</si>
  <si>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</si>
  <si>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</si>
  <si>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</si>
  <si>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</si>
  <si>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</si>
  <si>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</si>
  <si>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</si>
  <si>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</si>
  <si>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</si>
  <si>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</si>
  <si>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</si>
  <si>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</si>
  <si>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</si>
  <si>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</si>
  <si>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</si>
  <si>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</si>
  <si>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</si>
  <si>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</si>
  <si>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</si>
  <si>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</si>
  <si>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</si>
  <si>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</si>
  <si>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</si>
  <si>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</si>
  <si>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</si>
  <si>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</si>
  <si>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</si>
  <si>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</si>
  <si>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</si>
  <si>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</si>
  <si>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</si>
  <si>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</si>
  <si>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</si>
  <si>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</si>
  <si>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</si>
  <si>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</si>
  <si>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</si>
  <si>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</si>
  <si>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</si>
  <si>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</si>
  <si>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</si>
  <si>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</si>
  <si>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</si>
  <si>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</si>
  <si>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</si>
  <si>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</si>
  <si>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</si>
  <si>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</si>
  <si>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</si>
  <si>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</si>
  <si>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</si>
  <si>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</si>
  <si>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</si>
  <si>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</si>
  <si>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</si>
  <si>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</si>
  <si>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</si>
  <si>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</si>
  <si>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</si>
  <si>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</si>
  <si>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</si>
  <si>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</si>
  <si>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</si>
  <si>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</si>
  <si>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</si>
  <si>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</si>
  <si>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</si>
  <si>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</si>
  <si>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</si>
  <si>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</si>
  <si>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</si>
  <si>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</si>
  <si>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</si>
  <si>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</si>
  <si>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</si>
  <si>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</si>
  <si>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</si>
  <si>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</si>
  <si>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</si>
  <si>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</si>
  <si>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</si>
  <si>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</si>
  <si>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</si>
  <si>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</si>
  <si>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</si>
  <si>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</si>
  <si>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</si>
  <si>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</si>
  <si>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</si>
  <si>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</si>
  <si>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</si>
  <si>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</si>
  <si>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</si>
  <si>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</si>
  <si>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</si>
  <si>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</si>
  <si>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</si>
  <si>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</si>
  <si>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</si>
  <si>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</si>
  <si>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</si>
  <si>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</si>
  <si>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</si>
  <si>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</si>
  <si>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</si>
  <si>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</si>
  <si>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</si>
  <si>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</si>
  <si>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</si>
  <si>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</si>
  <si>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</si>
  <si>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</si>
  <si>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</si>
  <si>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</si>
  <si>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</si>
  <si>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</si>
  <si>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</si>
  <si>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</si>
  <si>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</si>
  <si>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</si>
  <si>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</si>
  <si>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</si>
  <si>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</si>
  <si>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</si>
  <si>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</si>
  <si>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</si>
  <si>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</si>
  <si>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</si>
  <si>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</si>
  <si>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</si>
  <si>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</si>
  <si>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</si>
  <si>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</si>
  <si>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</si>
  <si>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</si>
  <si>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</si>
  <si>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</si>
  <si>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</si>
  <si>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</si>
  <si>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</si>
  <si>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</si>
  <si>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</si>
  <si>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</si>
  <si>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</si>
  <si>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</si>
  <si>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</si>
  <si>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</si>
  <si>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</si>
  <si>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</si>
  <si>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</si>
  <si>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</si>
  <si>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</si>
  <si>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</si>
  <si>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</si>
  <si>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</si>
  <si>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</si>
  <si>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</si>
  <si>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</si>
  <si>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</si>
  <si>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</si>
  <si>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</si>
  <si>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</si>
  <si>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</si>
  <si>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</si>
  <si>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</si>
  <si>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</si>
  <si>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</si>
  <si>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</si>
  <si>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</si>
  <si>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</si>
  <si>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</si>
  <si>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</si>
  <si>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</si>
  <si>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</si>
  <si>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</si>
  <si>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</si>
  <si>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</si>
  <si>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</si>
  <si>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</si>
  <si>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</si>
  <si>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</si>
  <si>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</si>
  <si>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</si>
  <si>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</si>
  <si>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</si>
  <si>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</si>
  <si>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</si>
  <si>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</si>
  <si>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</si>
  <si>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</si>
  <si>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</si>
  <si>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</si>
  <si>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</si>
  <si>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</si>
  <si>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</si>
  <si>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</si>
  <si>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</si>
  <si>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</si>
  <si>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</si>
  <si>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</si>
  <si>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</si>
  <si>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</si>
  <si>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</si>
  <si>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</si>
  <si>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</si>
  <si>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</si>
  <si>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</si>
  <si>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</si>
  <si>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</si>
  <si>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</si>
  <si>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</si>
  <si>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</si>
  <si>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</si>
  <si>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</si>
  <si>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</si>
  <si>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</si>
  <si>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</si>
  <si>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</si>
  <si>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</si>
  <si>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</si>
  <si>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</si>
  <si>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</si>
  <si>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</si>
  <si>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</si>
  <si>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</si>
  <si>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</si>
  <si>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</si>
  <si>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</si>
  <si>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</si>
  <si>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</si>
  <si>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</si>
  <si>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</si>
  <si>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</si>
  <si>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</si>
  <si>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</si>
  <si>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</si>
  <si>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</si>
  <si>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</si>
  <si>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</si>
  <si>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</si>
  <si>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</si>
  <si>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</si>
  <si>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</si>
  <si>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</si>
  <si>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</si>
  <si>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</si>
  <si>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</si>
  <si>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</si>
  <si>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</si>
  <si>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</si>
  <si>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</si>
  <si>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</si>
  <si>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</si>
  <si>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</si>
  <si>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</si>
  <si>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</si>
  <si>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</si>
  <si>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</si>
  <si>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</si>
  <si>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</si>
  <si>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</si>
  <si>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</si>
  <si>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</si>
  <si>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</si>
  <si>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</si>
  <si>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</si>
  <si>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</si>
  <si>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</si>
  <si>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</si>
  <si>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</si>
  <si>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</si>
  <si>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</si>
  <si>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</si>
  <si>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</si>
  <si>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</si>
  <si>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</si>
  <si>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</si>
  <si>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</si>
  <si>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</si>
  <si>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</si>
  <si>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</si>
  <si>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</si>
  <si>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</si>
  <si>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</si>
  <si>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</si>
  <si>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</si>
  <si>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</si>
  <si>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</si>
  <si>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</si>
  <si>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</si>
  <si>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</si>
  <si>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</si>
  <si>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</si>
  <si>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</si>
  <si>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</si>
  <si>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</si>
  <si>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</si>
  <si>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</si>
  <si>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</si>
  <si>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</si>
  <si>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</si>
  <si>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</si>
  <si>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</si>
  <si>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</si>
  <si>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</si>
  <si>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</si>
  <si>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</si>
  <si>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</si>
  <si>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</si>
  <si>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</si>
  <si>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</si>
  <si>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</si>
  <si>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</si>
  <si>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</si>
  <si>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</si>
  <si>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</si>
  <si>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</si>
  <si>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</si>
  <si>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</si>
  <si>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</si>
  <si>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</si>
  <si>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</si>
  <si>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</si>
  <si>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</si>
  <si>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</si>
  <si>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</si>
  <si>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</si>
  <si>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</si>
  <si>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</si>
  <si>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</si>
  <si>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</si>
  <si>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</si>
  <si>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</si>
  <si>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</si>
  <si>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</si>
  <si>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</si>
  <si>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</si>
  <si>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</si>
  <si>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</si>
  <si>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</si>
  <si>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</si>
  <si>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</si>
  <si>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</si>
  <si>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</si>
  <si>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</si>
  <si>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</si>
  <si>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</si>
  <si>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</si>
  <si>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</si>
  <si>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</si>
  <si>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</si>
  <si>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</si>
  <si>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</si>
  <si>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</si>
  <si>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</si>
  <si>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</si>
  <si>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</si>
  <si>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</si>
  <si>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</si>
  <si>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</si>
  <si>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</si>
  <si>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</si>
  <si>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</si>
  <si>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</si>
  <si>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</si>
  <si>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</si>
  <si>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</si>
  <si>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</si>
  <si>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</si>
  <si>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</si>
  <si>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</si>
  <si>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</si>
  <si>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</si>
  <si>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</si>
  <si>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</si>
  <si>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</si>
  <si>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</si>
  <si>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</si>
  <si>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</si>
  <si>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</si>
  <si>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</si>
  <si>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</si>
  <si>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</si>
  <si>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</si>
  <si>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</si>
  <si>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</si>
  <si>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</si>
  <si>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</si>
  <si>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</si>
  <si>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</si>
  <si>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</si>
  <si>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</si>
  <si>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</si>
  <si>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</si>
  <si>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</si>
  <si>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</si>
  <si>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</si>
  <si>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</si>
  <si>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</si>
  <si>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</si>
  <si>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</si>
  <si>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</si>
  <si>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</si>
  <si>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</si>
  <si>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</si>
  <si>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</si>
  <si>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</si>
  <si>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</si>
  <si>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</si>
  <si>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</si>
  <si>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</si>
  <si>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</si>
  <si>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</si>
  <si>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</si>
  <si>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</si>
  <si>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</si>
  <si>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</si>
  <si>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</si>
  <si>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</si>
  <si>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</si>
  <si>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</si>
  <si>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</si>
  <si>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</si>
  <si>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</si>
  <si>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</si>
  <si>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</si>
  <si>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</si>
  <si>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</si>
  <si>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</si>
  <si>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</si>
  <si>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</si>
  <si>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</si>
  <si>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</si>
  <si>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</si>
  <si>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</si>
  <si>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</si>
  <si>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</si>
  <si>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</si>
  <si>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</si>
  <si>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</si>
  <si>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</si>
  <si>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</si>
  <si>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</si>
  <si>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</si>
  <si>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</si>
  <si>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</si>
  <si>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</si>
  <si>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</si>
  <si>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</si>
  <si>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</si>
  <si>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</si>
  <si>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</si>
  <si>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</si>
  <si>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</si>
  <si>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</si>
  <si>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</si>
  <si>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</si>
  <si>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</si>
  <si>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</si>
  <si>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</si>
  <si>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</si>
  <si>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</si>
  <si>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</si>
  <si>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</si>
  <si>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</si>
  <si>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</si>
  <si>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</si>
  <si>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</si>
  <si>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</si>
  <si>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</si>
  <si>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</si>
  <si>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</si>
  <si>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</si>
  <si>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</si>
  <si>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</si>
  <si>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</si>
  <si>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</si>
  <si>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</si>
  <si>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</si>
  <si>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</si>
  <si>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</si>
  <si>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</si>
  <si>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</si>
  <si>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</si>
  <si>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</si>
  <si>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</si>
  <si>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</si>
  <si>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</si>
  <si>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</si>
  <si>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</si>
  <si>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</si>
  <si>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</si>
  <si>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</si>
  <si>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</si>
  <si>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</si>
  <si>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</si>
  <si>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</si>
  <si>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</si>
  <si>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</si>
  <si>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</si>
  <si>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</si>
  <si>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</si>
  <si>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</si>
  <si>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</si>
  <si>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</si>
  <si>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</si>
  <si>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</si>
  <si>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</si>
  <si>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</si>
  <si>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</si>
  <si>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</si>
  <si>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</si>
  <si>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</si>
  <si>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</si>
  <si>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</si>
  <si>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</si>
  <si>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</si>
  <si>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</si>
  <si>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</si>
  <si>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</si>
  <si>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</si>
  <si>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</si>
  <si>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</si>
  <si>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</si>
  <si>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</si>
  <si>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</si>
  <si>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</si>
  <si>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</si>
  <si>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</si>
  <si>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</si>
  <si>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</si>
  <si>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</si>
  <si>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</si>
  <si>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</si>
  <si>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</si>
  <si>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</si>
  <si>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</si>
  <si>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</si>
  <si>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</si>
  <si>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</si>
  <si>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</si>
  <si>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</si>
  <si>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</si>
  <si>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</si>
  <si>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</si>
  <si>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</si>
  <si>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</si>
  <si>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</si>
  <si>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</si>
  <si>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</si>
  <si>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</si>
  <si>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</si>
  <si>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</si>
  <si>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</si>
  <si>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</si>
  <si>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</si>
  <si>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</si>
  <si>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</si>
  <si>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</si>
  <si>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</si>
  <si>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</si>
  <si>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</si>
  <si>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</si>
  <si>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</si>
  <si>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</si>
  <si>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</si>
  <si>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</si>
  <si>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</si>
  <si>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</si>
  <si>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</si>
  <si>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</si>
  <si>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</si>
  <si>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</si>
  <si>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</si>
  <si>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</si>
  <si>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</si>
  <si>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</si>
  <si>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</si>
  <si>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</si>
  <si>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</si>
  <si>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</si>
  <si>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</si>
  <si>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</si>
  <si>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</si>
  <si>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</si>
  <si>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</si>
  <si>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</si>
  <si>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</si>
  <si>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</si>
  <si>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</si>
  <si>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</si>
  <si>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</si>
  <si>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</si>
  <si>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</si>
  <si>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</si>
  <si>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</si>
  <si>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</si>
  <si>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</si>
  <si>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</si>
  <si>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</si>
  <si>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</si>
  <si>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</si>
  <si>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</si>
  <si>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</si>
  <si>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</si>
  <si>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</si>
  <si>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</si>
  <si>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</si>
  <si>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</si>
  <si>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</si>
  <si>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</si>
  <si>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</si>
  <si>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</si>
  <si>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</si>
  <si>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</si>
  <si>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</si>
  <si>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</si>
  <si>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</si>
  <si>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</si>
  <si>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</si>
  <si>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</si>
  <si>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</si>
  <si>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</si>
  <si>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</si>
  <si>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</si>
  <si>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</si>
  <si>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</si>
  <si>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</si>
  <si>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</si>
  <si>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</si>
  <si>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</si>
  <si>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</si>
  <si>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</si>
  <si>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</si>
  <si>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</si>
  <si>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</si>
  <si>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</si>
  <si>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</si>
  <si>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</si>
  <si>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</si>
  <si>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</si>
  <si>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</si>
  <si>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</si>
  <si>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</si>
  <si>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</si>
  <si>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</si>
  <si>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</si>
  <si>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</si>
  <si>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</si>
  <si>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</si>
  <si>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</si>
  <si>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</si>
  <si>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</si>
  <si>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</si>
  <si>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</si>
  <si>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</si>
  <si>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</si>
  <si>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</si>
  <si>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</si>
  <si>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</si>
  <si>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</si>
  <si>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</si>
  <si>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</si>
  <si>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</si>
  <si>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</si>
  <si>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</si>
  <si>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</si>
  <si>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</si>
  <si>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</si>
  <si>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</si>
  <si>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</si>
  <si>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</si>
  <si>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</si>
  <si>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</si>
  <si>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</si>
  <si>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</si>
  <si>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</si>
  <si>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</si>
  <si>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</si>
  <si>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</si>
  <si>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</si>
  <si>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</si>
  <si>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</si>
  <si>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</si>
  <si>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</si>
  <si>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</si>
  <si>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</si>
  <si>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</si>
  <si>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</si>
  <si>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</si>
  <si>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</si>
  <si>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</si>
  <si>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</si>
  <si>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</si>
  <si>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</si>
  <si>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</si>
  <si>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</si>
  <si>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</si>
  <si>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</si>
  <si>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</si>
  <si>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</si>
  <si>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</si>
  <si>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</si>
  <si>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</si>
  <si>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</si>
  <si>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</si>
  <si>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</si>
  <si>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</si>
  <si>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</si>
  <si>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</si>
  <si>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</si>
  <si>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</si>
  <si>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</si>
  <si>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</si>
  <si>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</si>
  <si>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</si>
  <si>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</si>
  <si>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</si>
  <si>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</si>
  <si>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</si>
  <si>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</si>
  <si>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</si>
  <si>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</si>
  <si>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</si>
  <si>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</si>
  <si>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</si>
  <si>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</si>
  <si>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</si>
  <si>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</si>
  <si>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</si>
  <si>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</si>
  <si>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</si>
  <si>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</si>
  <si>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</si>
  <si>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</si>
  <si>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</si>
  <si>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</si>
  <si>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</si>
  <si>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</si>
  <si>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</si>
  <si>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</si>
  <si>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</si>
  <si>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</si>
  <si>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</si>
  <si>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</si>
  <si>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</si>
  <si>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</si>
  <si>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</si>
  <si>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</si>
  <si>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</si>
  <si>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</si>
  <si>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</si>
  <si>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</si>
  <si>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</si>
  <si>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</si>
  <si>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</si>
  <si>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</si>
  <si>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</si>
  <si>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</si>
  <si>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</si>
  <si>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</si>
  <si>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</si>
  <si>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</si>
  <si>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</si>
  <si>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</si>
  <si>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</si>
  <si>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</si>
  <si>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</si>
  <si>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</si>
  <si>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</si>
  <si>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</si>
  <si>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</si>
  <si>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</si>
  <si>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</si>
  <si>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</si>
  <si>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</si>
  <si>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</si>
  <si>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</si>
  <si>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</si>
  <si>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</si>
  <si>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</si>
  <si>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</si>
  <si>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</si>
  <si>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</si>
  <si>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</si>
  <si>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</si>
  <si>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</si>
  <si>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</si>
  <si>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</si>
  <si>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</si>
  <si>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</si>
  <si>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</si>
  <si>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</si>
  <si>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</si>
  <si>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</si>
  <si>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</si>
  <si>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</si>
  <si>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</si>
  <si>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</si>
  <si>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</si>
  <si>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</si>
  <si>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</si>
  <si>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</si>
  <si>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</si>
  <si>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</si>
  <si>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</si>
  <si>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</si>
  <si>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</si>
  <si>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</si>
  <si>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</si>
  <si>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</si>
  <si>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</si>
  <si>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</si>
  <si>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</si>
  <si>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</si>
  <si>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</si>
  <si>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</si>
  <si>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</si>
  <si>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</si>
  <si>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</si>
  <si>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</si>
  <si>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</si>
  <si>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</si>
  <si>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</si>
  <si>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</si>
  <si>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</si>
  <si>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</si>
  <si>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</si>
  <si>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</si>
  <si>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</si>
  <si>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</si>
  <si>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</si>
  <si>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</si>
  <si>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</si>
  <si>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</si>
  <si>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</si>
  <si>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</si>
  <si>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</si>
  <si>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</si>
  <si>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</si>
  <si>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</si>
  <si>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</si>
  <si>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</si>
  <si>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</si>
  <si>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</si>
  <si>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</si>
  <si>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</si>
  <si>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</si>
  <si>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</si>
  <si>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</si>
  <si>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</si>
  <si>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</si>
  <si>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</si>
  <si>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</si>
  <si>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</si>
  <si>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</si>
  <si>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</si>
  <si>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</si>
  <si>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</si>
  <si>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</si>
  <si>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</si>
  <si>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</si>
  <si>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</si>
  <si>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</si>
  <si>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</si>
  <si>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</si>
  <si>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</si>
  <si>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</si>
  <si>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</si>
  <si>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</si>
  <si>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</si>
  <si>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</si>
  <si>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</si>
  <si>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</si>
  <si>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</si>
  <si>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</si>
  <si>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</si>
  <si>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</si>
  <si>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</si>
  <si>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</si>
  <si>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</si>
  <si>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</si>
  <si>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</si>
  <si>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</si>
  <si>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</si>
  <si>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</si>
  <si>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</si>
  <si>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</si>
  <si>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</si>
  <si>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</si>
  <si>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</si>
  <si>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</si>
  <si>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</si>
  <si>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</si>
  <si>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</si>
  <si>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</si>
  <si>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</si>
  <si>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</si>
  <si>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</si>
  <si>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</si>
  <si>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</si>
  <si>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</si>
  <si>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</si>
  <si>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</si>
  <si>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</si>
  <si>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</si>
  <si>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</si>
  <si>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</si>
  <si>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</si>
  <si>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</si>
  <si>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</si>
  <si>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</si>
  <si>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</si>
  <si>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</si>
  <si>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</si>
  <si>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</si>
  <si>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</si>
  <si>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</si>
  <si>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</si>
  <si>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</si>
  <si>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</si>
  <si>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</si>
  <si>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</si>
  <si>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</si>
  <si>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</si>
  <si>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</si>
  <si>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</si>
  <si>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</si>
  <si>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</si>
  <si>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</si>
  <si>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</si>
  <si>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</si>
  <si>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</si>
  <si>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</si>
  <si>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</si>
  <si>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</si>
  <si>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</si>
  <si>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</si>
  <si>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</si>
  <si>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</si>
  <si>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</si>
  <si>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</si>
  <si>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</si>
  <si>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</si>
  <si>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</si>
  <si>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</si>
  <si>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</si>
  <si>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</si>
  <si>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</si>
  <si>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</si>
  <si>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</si>
  <si>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</si>
  <si>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</si>
  <si>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</si>
  <si>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</si>
  <si>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</si>
  <si>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</si>
  <si>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</si>
  <si>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</si>
  <si>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</si>
  <si>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</si>
  <si>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</si>
  <si>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</si>
  <si>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</si>
  <si>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</si>
  <si>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</si>
  <si>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</si>
  <si>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</si>
  <si>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</si>
  <si>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</si>
  <si>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</si>
  <si>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</si>
  <si>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</si>
  <si>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</si>
  <si>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</si>
  <si>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</si>
  <si>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</si>
  <si>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</si>
  <si>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</si>
  <si>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</si>
  <si>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</si>
  <si>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</si>
  <si>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</si>
  <si>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</si>
  <si>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</si>
  <si>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</si>
  <si>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</si>
  <si>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</si>
  <si>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</si>
  <si>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</si>
  <si>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</si>
  <si>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</si>
  <si>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</si>
  <si>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</si>
  <si>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</si>
  <si>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</si>
  <si>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</si>
  <si>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</si>
  <si>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</si>
  <si>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</si>
  <si>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</si>
  <si>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</si>
  <si>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</si>
  <si>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</si>
  <si>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</si>
  <si>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</si>
  <si>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</si>
  <si>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</si>
  <si>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</si>
  <si>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</si>
  <si>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</si>
  <si>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</si>
  <si>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</si>
  <si>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</si>
  <si>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</si>
  <si>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</si>
  <si>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</si>
  <si>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</si>
  <si>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</si>
  <si>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</si>
  <si>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</si>
  <si>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</si>
  <si>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</si>
  <si>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</si>
  <si>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</si>
  <si>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</si>
  <si>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</si>
  <si>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</si>
  <si>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</si>
  <si>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</si>
  <si>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</si>
  <si>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</si>
  <si>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</si>
  <si>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</si>
  <si>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</si>
  <si>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</si>
  <si>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</si>
  <si>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</si>
  <si>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</si>
  <si>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</si>
  <si>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</si>
  <si>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</si>
  <si>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</si>
  <si>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</si>
  <si>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</si>
  <si>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</si>
  <si>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</si>
  <si>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</si>
  <si>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</si>
  <si>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</si>
  <si>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</si>
  <si>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</si>
  <si>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</si>
  <si>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</si>
  <si>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</si>
  <si>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</si>
  <si>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</si>
  <si>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</si>
  <si>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</si>
  <si>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</si>
  <si>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</si>
  <si>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</si>
  <si>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</si>
  <si>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</si>
  <si>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</si>
  <si>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</si>
  <si>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</si>
  <si>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</si>
  <si>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</si>
  <si>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</si>
  <si>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</si>
  <si>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</si>
  <si>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</si>
  <si>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</si>
  <si>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</si>
  <si>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</si>
  <si>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</si>
  <si>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</si>
  <si>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</si>
  <si>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</si>
  <si>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</si>
  <si>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</si>
  <si>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</si>
  <si>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</si>
  <si>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</si>
  <si>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</si>
  <si>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</si>
  <si>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</si>
  <si>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</si>
  <si>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</si>
  <si>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</si>
  <si>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</si>
  <si>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</si>
  <si>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</si>
  <si>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</si>
  <si>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</si>
  <si>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</si>
  <si>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</si>
  <si>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</si>
  <si>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</si>
  <si>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</si>
  <si>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</si>
  <si>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</si>
  <si>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</si>
  <si>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</si>
  <si>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</si>
  <si>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</si>
  <si>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</si>
  <si>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</si>
  <si>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</si>
  <si>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</si>
  <si>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</si>
  <si>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</si>
  <si>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</si>
  <si>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</si>
  <si>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</si>
  <si>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</si>
  <si>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</si>
  <si>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</si>
  <si>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</si>
  <si>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</si>
  <si>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</si>
  <si>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</si>
  <si>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</si>
  <si>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</si>
  <si>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</si>
  <si>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</si>
  <si>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</si>
  <si>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</si>
  <si>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</si>
  <si>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</si>
  <si>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</si>
  <si>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</si>
  <si>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</si>
  <si>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</si>
  <si>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</si>
  <si>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</si>
  <si>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</si>
  <si>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</si>
  <si>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</si>
  <si>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</si>
  <si>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</si>
  <si>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</si>
  <si>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</si>
  <si>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</si>
  <si>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</si>
  <si>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</si>
  <si>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</si>
  <si>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</si>
  <si>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</si>
  <si>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</si>
  <si>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</si>
  <si>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</si>
  <si>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</si>
  <si>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</si>
  <si>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</si>
  <si>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</si>
  <si>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</si>
  <si>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</si>
  <si>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</si>
  <si>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</si>
  <si>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</si>
  <si>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</si>
  <si>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</si>
  <si>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</si>
  <si>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</si>
  <si>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</si>
  <si>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</si>
  <si>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</si>
  <si>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</si>
  <si>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</si>
  <si>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</si>
  <si>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</si>
  <si>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</si>
  <si>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</si>
  <si>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</si>
  <si>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</si>
  <si>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</si>
  <si>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</si>
  <si>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</si>
  <si>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</si>
  <si>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</si>
  <si>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</si>
  <si>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</si>
  <si>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</si>
  <si>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</si>
  <si>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</si>
  <si>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</si>
  <si>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</si>
  <si>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</si>
  <si>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</si>
  <si>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</si>
  <si>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</si>
  <si>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</si>
  <si>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</si>
  <si>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</si>
  <si>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</si>
  <si>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</si>
  <si>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</si>
  <si>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</si>
  <si>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</si>
  <si>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</si>
  <si>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</si>
  <si>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</si>
  <si>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</si>
  <si>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</si>
  <si>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</si>
  <si>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</si>
  <si>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</si>
  <si>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</si>
  <si>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</si>
  <si>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</si>
  <si>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</si>
  <si>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</si>
  <si>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</si>
  <si>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</si>
  <si>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</si>
  <si>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</si>
  <si>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</si>
  <si>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</si>
  <si>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</si>
  <si>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</si>
  <si>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</si>
  <si>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</si>
  <si>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</si>
  <si>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</si>
  <si>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</si>
  <si>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</si>
  <si>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</si>
  <si>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</si>
  <si>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</si>
  <si>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</si>
  <si>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</si>
  <si>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</si>
  <si>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</si>
  <si>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</si>
  <si>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</si>
  <si>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</si>
  <si>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</si>
  <si>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</si>
  <si>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</si>
  <si>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</si>
  <si>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</si>
  <si>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</si>
  <si>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</si>
  <si>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</si>
  <si>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</si>
  <si>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</si>
  <si>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</si>
  <si>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</si>
  <si>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</si>
  <si>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</si>
  <si>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</si>
  <si>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</si>
  <si>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</si>
  <si>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</si>
  <si>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</si>
  <si>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</si>
  <si>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</si>
  <si>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</si>
  <si>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</si>
  <si>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</si>
  <si>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</si>
  <si>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</si>
  <si>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</si>
  <si>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</si>
  <si>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</si>
  <si>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</si>
  <si>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</si>
  <si>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</si>
  <si>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</si>
  <si>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</si>
  <si>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</si>
  <si>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</si>
  <si>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</si>
  <si>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</si>
  <si>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</si>
  <si>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</si>
  <si>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</si>
  <si>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</si>
  <si>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</si>
  <si>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</si>
  <si>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</si>
  <si>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</si>
  <si>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</si>
  <si>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</si>
  <si>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</si>
  <si>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</si>
  <si>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</si>
  <si>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</si>
  <si>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</si>
  <si>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</si>
  <si>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</si>
  <si>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</si>
  <si>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</si>
  <si>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</si>
  <si>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</si>
  <si>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</si>
  <si>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</si>
  <si>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</si>
  <si>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</si>
  <si>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</si>
  <si>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</si>
  <si>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</si>
  <si>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</si>
  <si>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</si>
  <si>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</si>
  <si>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</si>
  <si>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</si>
  <si>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</si>
  <si>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</si>
  <si>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</si>
  <si>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</si>
  <si>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</si>
  <si>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</si>
  <si>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</si>
  <si>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</si>
  <si>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</si>
  <si>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</si>
  <si>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</si>
  <si>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</si>
  <si>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</si>
  <si>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</si>
  <si>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</si>
  <si>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</si>
  <si>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</si>
  <si>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</si>
  <si>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</si>
  <si>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</si>
  <si>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</si>
  <si>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</si>
  <si>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</si>
  <si>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</si>
  <si>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</si>
  <si>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</si>
  <si>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</si>
  <si>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</si>
  <si>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</si>
  <si>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</si>
  <si>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</si>
  <si>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</si>
  <si>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</si>
  <si>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</si>
  <si>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</si>
  <si>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</si>
  <si>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</si>
  <si>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</si>
  <si>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</si>
  <si>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</si>
  <si>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</si>
  <si>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</si>
  <si>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</si>
  <si>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</si>
  <si>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</si>
  <si>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</si>
  <si>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</si>
  <si>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</si>
  <si>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</si>
  <si>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</si>
  <si>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</si>
  <si>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</si>
  <si>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</si>
  <si>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</si>
  <si>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</si>
  <si>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</si>
  <si>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</si>
  <si>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</si>
  <si>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</si>
  <si>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</si>
  <si>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</si>
  <si>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</si>
  <si>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</si>
  <si>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</si>
  <si>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</si>
  <si>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</si>
  <si>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</si>
  <si>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</si>
  <si>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</si>
  <si>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</si>
  <si>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</si>
  <si>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</si>
  <si>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</si>
  <si>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</si>
  <si>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</si>
  <si>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</si>
  <si>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</si>
  <si>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</si>
  <si>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</si>
  <si>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</si>
  <si>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</si>
  <si>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</si>
  <si>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</si>
  <si>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</si>
  <si>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</si>
  <si>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</si>
  <si>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</si>
  <si>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</si>
  <si>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</si>
  <si>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</si>
  <si>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</si>
  <si>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</si>
  <si>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</si>
  <si>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</si>
  <si>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</si>
  <si>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</si>
  <si>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</si>
  <si>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</si>
  <si>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</si>
  <si>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</si>
  <si>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</si>
  <si>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</si>
  <si>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</si>
  <si>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</si>
  <si>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</si>
  <si>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</si>
  <si>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</si>
  <si>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</si>
  <si>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</si>
  <si>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</si>
  <si>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</si>
  <si>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</si>
  <si>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</si>
  <si>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</si>
  <si>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</si>
  <si>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</si>
  <si>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</si>
  <si>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</si>
  <si>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</si>
  <si>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</si>
  <si>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</si>
  <si>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</si>
  <si>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</si>
  <si>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</si>
  <si>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</si>
  <si>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</si>
  <si>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</si>
  <si>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</si>
  <si>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</si>
  <si>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</si>
  <si>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</si>
  <si>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</si>
  <si>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</si>
  <si>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</si>
  <si>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</si>
  <si>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</si>
  <si>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</si>
  <si>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</si>
  <si>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</si>
  <si>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</si>
  <si>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</si>
  <si>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</si>
  <si>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</si>
  <si>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</si>
  <si>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</si>
  <si>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</si>
  <si>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</si>
  <si>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</si>
  <si>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</si>
  <si>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</si>
  <si>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</si>
  <si>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</si>
  <si>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</si>
  <si>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</si>
  <si>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</si>
  <si>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</si>
  <si>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</si>
  <si>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</si>
  <si>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</si>
  <si>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</si>
  <si>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</si>
  <si>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</si>
  <si>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</si>
  <si>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</si>
  <si>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</si>
  <si>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</si>
  <si>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</si>
  <si>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</si>
  <si>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</si>
  <si>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</si>
  <si>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</si>
  <si>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</si>
  <si>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</si>
  <si>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</si>
  <si>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</si>
  <si>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</si>
  <si>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</si>
  <si>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</si>
  <si>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</si>
  <si>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</si>
  <si>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</si>
  <si>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</si>
  <si>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</si>
  <si>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</si>
  <si>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</si>
  <si>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</si>
  <si>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</si>
  <si>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</si>
  <si>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</si>
  <si>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</si>
  <si>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</si>
  <si>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</si>
  <si>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</si>
  <si>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</si>
  <si>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</si>
  <si>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</si>
  <si>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</si>
  <si>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</si>
  <si>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</si>
  <si>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</si>
  <si>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</si>
  <si>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</si>
  <si>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</si>
  <si>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</si>
  <si>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</si>
  <si>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</si>
  <si>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</si>
  <si>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</si>
  <si>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</si>
  <si>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</si>
  <si>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</si>
  <si>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</si>
  <si>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</si>
  <si>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</si>
  <si>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</si>
  <si>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</si>
  <si>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</si>
  <si>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</si>
  <si>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</si>
  <si>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</si>
  <si>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</si>
  <si>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</si>
  <si>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</si>
  <si>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</si>
  <si>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</si>
  <si>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</si>
  <si>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</si>
  <si>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</si>
  <si>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</si>
  <si>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</si>
  <si>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</si>
  <si>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</si>
  <si>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</si>
  <si>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</si>
  <si>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</si>
  <si>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</si>
  <si>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</si>
  <si>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</si>
  <si>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</si>
  <si>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</si>
  <si>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</si>
  <si>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</si>
  <si>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</si>
  <si>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</si>
  <si>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</si>
  <si>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</si>
  <si>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</si>
  <si>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</si>
  <si>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</si>
  <si>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</si>
  <si>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</si>
  <si>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</si>
  <si>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</si>
  <si>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</si>
  <si>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</si>
  <si>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</si>
  <si>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</si>
  <si>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</si>
  <si>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</si>
  <si>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</si>
  <si>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</si>
  <si>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</si>
  <si>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</si>
  <si>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</si>
  <si>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</si>
  <si>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</si>
  <si>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</si>
  <si>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</si>
  <si>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</si>
  <si>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</si>
  <si>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</si>
  <si>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</si>
  <si>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</si>
  <si>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</si>
  <si>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</si>
  <si>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</si>
  <si>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</si>
  <si>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</si>
  <si>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</si>
  <si>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</si>
  <si>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</si>
  <si>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</si>
  <si>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</si>
  <si>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</si>
  <si>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</si>
  <si>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</si>
  <si>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</si>
  <si>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</si>
  <si>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</si>
  <si>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</si>
  <si>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</si>
  <si>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</si>
  <si>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</si>
  <si>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</si>
  <si>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</si>
  <si>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</si>
  <si>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</si>
  <si>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</si>
  <si>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</si>
  <si>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</si>
  <si>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</si>
  <si>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</si>
  <si>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</si>
  <si>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</si>
  <si>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</si>
  <si>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</si>
  <si>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</si>
  <si>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</si>
  <si>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</si>
  <si>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</si>
  <si>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</si>
  <si>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</si>
  <si>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</si>
  <si>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</si>
  <si>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</si>
  <si>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</si>
  <si>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</si>
  <si>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</si>
  <si>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</si>
  <si>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</si>
  <si>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</si>
  <si>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</si>
  <si>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</si>
  <si>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</si>
  <si>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</si>
  <si>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</si>
  <si>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</si>
  <si>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</si>
  <si>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</si>
  <si>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</si>
  <si>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</si>
  <si>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</si>
  <si>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</si>
  <si>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</si>
  <si>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</si>
  <si>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</si>
  <si>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</si>
  <si>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</si>
  <si>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</si>
  <si>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</si>
  <si>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</si>
  <si>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</si>
  <si>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</si>
  <si>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</si>
  <si>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</si>
  <si>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</si>
  <si>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</si>
  <si>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</si>
  <si>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</si>
  <si>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</si>
  <si>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</si>
  <si>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</si>
  <si>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</si>
  <si>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</si>
  <si>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</si>
  <si>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</si>
  <si>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</si>
  <si>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</si>
  <si>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</si>
  <si>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</si>
  <si>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</si>
  <si>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</si>
  <si>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</si>
  <si>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</si>
  <si>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</si>
  <si>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</si>
  <si>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</si>
  <si>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</si>
  <si>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</si>
  <si>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</si>
  <si>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</si>
  <si>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</si>
  <si>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</si>
  <si>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</si>
  <si>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</si>
  <si>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</si>
  <si>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</si>
  <si>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</si>
  <si>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</si>
  <si>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</si>
  <si>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</si>
  <si>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</si>
  <si>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</si>
  <si>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</si>
  <si>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</si>
  <si>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</si>
  <si>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</si>
  <si>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</si>
  <si>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</si>
  <si>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</si>
  <si>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</si>
  <si>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</si>
  <si>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</si>
  <si>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</si>
  <si>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</si>
  <si>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</si>
  <si>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</si>
  <si>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</si>
  <si>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</si>
  <si>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</si>
  <si>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</si>
  <si>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</si>
  <si>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</si>
  <si>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</si>
  <si>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</si>
  <si>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</si>
  <si>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</si>
  <si>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</si>
  <si>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</si>
  <si>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</si>
  <si>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</si>
  <si>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</si>
  <si>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</si>
  <si>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</si>
  <si>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</si>
  <si>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</si>
  <si>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</si>
  <si>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</si>
  <si>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</si>
  <si>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</si>
  <si>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</si>
  <si>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</si>
  <si>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</si>
  <si>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</si>
  <si>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</si>
  <si>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</si>
  <si>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</si>
  <si>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</si>
  <si>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</si>
  <si>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</si>
  <si>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</si>
  <si>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</si>
  <si>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</si>
  <si>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</si>
  <si>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</si>
  <si>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</si>
  <si>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</si>
  <si>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</si>
  <si>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</si>
  <si>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</si>
  <si>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</si>
  <si>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</si>
  <si>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</si>
  <si>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</si>
  <si>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</si>
  <si>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</si>
  <si>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</si>
  <si>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</si>
  <si>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</si>
  <si>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</si>
  <si>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</si>
  <si>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</si>
  <si>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</si>
  <si>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</si>
  <si>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</si>
  <si>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</si>
  <si>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</si>
  <si>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</si>
  <si>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</si>
  <si>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</si>
  <si>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</si>
  <si>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</si>
  <si>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</si>
  <si>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</si>
  <si>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</si>
  <si>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</si>
  <si>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</si>
  <si>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</si>
  <si>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</si>
  <si>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</si>
  <si>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</si>
  <si>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</si>
  <si>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</si>
  <si>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</si>
  <si>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</si>
  <si>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</si>
  <si>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</si>
  <si>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</si>
  <si>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</si>
  <si>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</si>
  <si>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</si>
  <si>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</si>
  <si>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</si>
  <si>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</si>
  <si>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</si>
  <si>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</si>
  <si>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</si>
  <si>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</si>
  <si>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</si>
  <si>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</si>
  <si>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</si>
  <si>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</si>
  <si>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</si>
  <si>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</si>
  <si>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</si>
  <si>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</si>
  <si>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</si>
  <si>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</si>
  <si>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</si>
  <si>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</si>
  <si>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</si>
  <si>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</si>
  <si>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</si>
  <si>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</si>
  <si>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</si>
  <si>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</si>
  <si>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</si>
  <si>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</si>
  <si>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</si>
  <si>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</si>
  <si>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</si>
  <si>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</si>
  <si>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</si>
  <si>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</si>
  <si>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</si>
  <si>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</si>
  <si>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</si>
  <si>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</si>
  <si>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</si>
  <si>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</si>
  <si>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</si>
  <si>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</si>
  <si>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</si>
  <si>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</si>
  <si>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</si>
  <si>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</si>
  <si>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</si>
  <si>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</si>
  <si>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</si>
  <si>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</si>
  <si>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</si>
  <si>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</si>
  <si>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</si>
  <si>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</si>
  <si>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</si>
  <si>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</si>
  <si>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</si>
  <si>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</si>
  <si>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</si>
  <si>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</si>
  <si>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</si>
  <si>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</si>
  <si>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</si>
  <si>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</si>
  <si>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</si>
  <si>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</si>
  <si>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</si>
  <si>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</si>
  <si>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</si>
  <si>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</si>
  <si>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</si>
  <si>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</si>
  <si>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</si>
  <si>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</si>
  <si>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</si>
  <si>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</si>
  <si>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</si>
  <si>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</si>
  <si>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</si>
  <si>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</si>
  <si>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</si>
  <si>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</si>
  <si>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</si>
  <si>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</si>
  <si>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</si>
  <si>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</si>
  <si>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</si>
  <si>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</si>
  <si>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</si>
  <si>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</si>
  <si>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</si>
  <si>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</si>
  <si>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</si>
  <si>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</si>
  <si>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</si>
  <si>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</si>
  <si>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</si>
  <si>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</si>
  <si>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</si>
  <si>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</si>
  <si>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</si>
  <si>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</si>
  <si>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</si>
  <si>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</si>
  <si>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</si>
  <si>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</si>
  <si>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</si>
  <si>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</si>
  <si>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</si>
  <si>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</si>
  <si>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</si>
  <si>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</si>
  <si>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</si>
  <si>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</si>
  <si>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</si>
  <si>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</si>
  <si>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</si>
  <si>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</si>
  <si>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</si>
  <si>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</si>
  <si>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</si>
  <si>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</si>
  <si>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</si>
  <si>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</si>
  <si>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</si>
  <si>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</si>
  <si>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</si>
  <si>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</si>
  <si>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</si>
  <si>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</si>
  <si>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</si>
  <si>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</si>
  <si>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</si>
  <si>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</si>
  <si>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</si>
  <si>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</si>
  <si>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</si>
  <si>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</si>
  <si>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</si>
  <si>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</si>
  <si>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</si>
  <si>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</si>
  <si>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</si>
  <si>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</si>
  <si>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</si>
  <si>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</si>
  <si>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</si>
  <si>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</si>
  <si>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</si>
  <si>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</si>
  <si>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</si>
  <si>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</si>
  <si>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</si>
  <si>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</si>
  <si>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</si>
  <si>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</si>
  <si>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</si>
  <si>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</si>
  <si>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</si>
  <si>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</si>
  <si>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</si>
  <si>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</si>
  <si>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</si>
  <si>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</si>
  <si>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</si>
  <si>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</si>
  <si>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</si>
  <si>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</si>
  <si>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</si>
  <si>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</si>
  <si>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</si>
  <si>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</si>
  <si>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</si>
  <si>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</si>
  <si>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</si>
  <si>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</si>
  <si>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</si>
  <si>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</si>
  <si>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</si>
  <si>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</si>
  <si>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</si>
  <si>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</si>
  <si>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</si>
  <si>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</si>
  <si>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</si>
  <si>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</si>
  <si>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</si>
  <si>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</si>
  <si>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</si>
  <si>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</si>
  <si>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</si>
  <si>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</si>
  <si>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</si>
  <si>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</si>
  <si>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</si>
  <si>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</si>
  <si>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</si>
  <si>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</si>
  <si>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</si>
  <si>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</si>
  <si>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</si>
  <si>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</si>
  <si>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</si>
  <si>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</si>
  <si>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</si>
  <si>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</si>
  <si>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</si>
  <si>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</si>
  <si>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</si>
  <si>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</si>
  <si>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</si>
  <si>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</si>
  <si>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</si>
  <si>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</si>
  <si>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</si>
  <si>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</si>
  <si>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</si>
  <si>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</si>
  <si>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</si>
  <si>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</si>
  <si>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</si>
  <si>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</si>
  <si>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</si>
  <si>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</si>
  <si>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</si>
  <si>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</si>
  <si>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</si>
  <si>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</si>
  <si>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</si>
  <si>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</si>
  <si>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</si>
  <si>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</si>
  <si>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</si>
  <si>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</si>
  <si>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</si>
  <si>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</si>
  <si>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</si>
  <si>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</si>
  <si>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</si>
  <si>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</si>
  <si>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</si>
  <si>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</si>
  <si>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</si>
  <si>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</si>
  <si>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</si>
  <si>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</si>
  <si>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</si>
  <si>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</si>
  <si>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</si>
  <si>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</si>
  <si>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</si>
  <si>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</si>
  <si>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</si>
  <si>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</si>
  <si>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</si>
  <si>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</si>
  <si>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</si>
  <si>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</si>
  <si>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</si>
  <si>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</si>
  <si>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</si>
  <si>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</si>
  <si>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</si>
  <si>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</si>
  <si>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</si>
  <si>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</si>
  <si>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</si>
  <si>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</si>
  <si>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</si>
  <si>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</si>
  <si>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</si>
  <si>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</si>
  <si>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</si>
  <si>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</si>
  <si>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</si>
  <si>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</si>
  <si>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</si>
  <si>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</si>
  <si>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</si>
  <si>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</si>
  <si>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</si>
  <si>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</si>
  <si>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</si>
  <si>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</si>
  <si>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</si>
  <si>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</si>
  <si>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</si>
  <si>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</si>
  <si>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</si>
  <si>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</si>
  <si>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</si>
  <si>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</si>
  <si>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</si>
  <si>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</si>
  <si>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</si>
  <si>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</si>
  <si>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</si>
  <si>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</si>
  <si>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</si>
  <si>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</si>
  <si>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</si>
  <si>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</si>
  <si>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</si>
  <si>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</si>
  <si>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</si>
  <si>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</si>
  <si>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</si>
  <si>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</si>
  <si>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</si>
  <si>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</si>
  <si>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</si>
  <si>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</si>
  <si>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</si>
  <si>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</si>
  <si>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</si>
  <si>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</si>
  <si>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</si>
  <si>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</si>
  <si>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</si>
  <si>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</si>
  <si>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</si>
  <si>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</si>
  <si>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</si>
  <si>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</si>
  <si>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</si>
  <si>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</si>
  <si>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</si>
  <si>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</si>
  <si>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</si>
  <si>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</si>
  <si>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</si>
  <si>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</si>
  <si>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</si>
  <si>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</si>
  <si>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</si>
  <si>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</si>
  <si>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</si>
  <si>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</si>
  <si>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</si>
  <si>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</si>
  <si>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</si>
  <si>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</si>
  <si>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</si>
  <si>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</si>
  <si>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</si>
  <si>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</si>
  <si>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</si>
  <si>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</si>
  <si>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</si>
  <si>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</si>
  <si>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</si>
  <si>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</si>
  <si>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</si>
  <si>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</si>
  <si>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</si>
  <si>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</si>
  <si>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</si>
  <si>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</si>
  <si>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</si>
  <si>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</si>
  <si>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</si>
  <si>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</si>
  <si>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</si>
  <si>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</si>
  <si>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</si>
  <si>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</si>
  <si>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</si>
  <si>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</si>
  <si>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</si>
  <si>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</si>
  <si>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</si>
  <si>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</si>
  <si>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</si>
  <si>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</si>
  <si>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</si>
  <si>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</si>
  <si>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</si>
  <si>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</si>
  <si>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</si>
  <si>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</si>
  <si>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</si>
  <si>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</si>
  <si>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</si>
  <si>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</si>
  <si>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</si>
  <si>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</si>
  <si>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</si>
  <si>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</si>
  <si>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</si>
  <si>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</si>
  <si>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</si>
  <si>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</si>
  <si>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</si>
  <si>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</si>
  <si>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</si>
  <si>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</si>
  <si>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</si>
  <si>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</si>
  <si>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</si>
  <si>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</si>
  <si>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</si>
  <si>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</si>
  <si>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</si>
  <si>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</si>
  <si>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</si>
  <si>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</si>
  <si>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</si>
  <si>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</si>
  <si>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</si>
  <si>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</si>
  <si>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</si>
  <si>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</si>
  <si>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</si>
  <si>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</si>
  <si>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</si>
  <si>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</si>
  <si>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</si>
  <si>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</si>
  <si>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</si>
  <si>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</si>
  <si>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</si>
  <si>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</si>
  <si>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</si>
  <si>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</si>
  <si>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</si>
  <si>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</si>
  <si>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</si>
  <si>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</si>
  <si>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</si>
  <si>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</si>
  <si>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</si>
  <si>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</si>
  <si>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</si>
  <si>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</si>
  <si>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</si>
  <si>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</si>
  <si>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</si>
  <si>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</si>
  <si>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</si>
  <si>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</si>
  <si>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</si>
  <si>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</si>
  <si>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</si>
  <si>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</si>
  <si>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</si>
  <si>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</si>
  <si>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</si>
  <si>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</si>
  <si>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</si>
  <si>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</si>
  <si>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</si>
  <si>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</si>
  <si>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</si>
  <si>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</si>
  <si>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</si>
  <si>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</si>
  <si>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</si>
  <si>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</si>
  <si>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</si>
  <si>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</si>
  <si>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</si>
  <si>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</si>
  <si>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</si>
  <si>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</si>
  <si>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</si>
  <si>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</si>
  <si>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</si>
  <si>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</si>
  <si>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</si>
  <si>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</si>
  <si>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</si>
  <si>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</si>
  <si>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</si>
  <si>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</si>
  <si>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</si>
  <si>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</si>
  <si>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</si>
  <si>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</si>
  <si>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</si>
  <si>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</si>
  <si>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</si>
  <si>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</si>
  <si>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</si>
  <si>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</si>
  <si>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</si>
  <si>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</si>
  <si>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</si>
  <si>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</si>
  <si>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</si>
  <si>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</si>
  <si>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</si>
  <si>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</si>
  <si>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</si>
  <si>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</si>
  <si>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</si>
  <si>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</si>
  <si>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</si>
  <si>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</si>
  <si>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</si>
  <si>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</si>
  <si>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</si>
  <si>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</si>
  <si>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</si>
  <si>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</si>
  <si>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</si>
  <si>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</si>
  <si>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</si>
  <si>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</si>
  <si>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</si>
  <si>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</si>
  <si>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</si>
  <si>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</si>
  <si>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</si>
  <si>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</si>
  <si>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</si>
  <si>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</si>
  <si>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</si>
  <si>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</si>
  <si>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</si>
  <si>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</si>
  <si>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</si>
  <si>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</si>
  <si>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</si>
  <si>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</si>
  <si>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</si>
  <si>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</si>
  <si>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</si>
  <si>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</si>
  <si>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</si>
  <si>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</si>
  <si>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</si>
  <si>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</si>
  <si>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</si>
  <si>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</si>
  <si>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</si>
  <si>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</si>
  <si>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</si>
  <si>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</si>
  <si>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</si>
  <si>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</si>
  <si>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</si>
  <si>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</si>
  <si>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</si>
  <si>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</si>
  <si>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</si>
  <si>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</si>
  <si>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</si>
  <si>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</si>
  <si>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</si>
  <si>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</si>
  <si>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</si>
  <si>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</si>
  <si>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</si>
  <si>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</si>
  <si>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</si>
  <si>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</si>
  <si>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</si>
  <si>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</si>
  <si>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</si>
  <si>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</si>
  <si>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</si>
  <si>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</si>
  <si>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</si>
  <si>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</si>
  <si>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</si>
  <si>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</si>
  <si>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</si>
  <si>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</si>
  <si>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</si>
  <si>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</si>
  <si>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</si>
  <si>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</si>
  <si>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</si>
  <si>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</si>
  <si>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</si>
  <si>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</si>
  <si>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</si>
  <si>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</si>
  <si>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</si>
  <si>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</si>
  <si>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</si>
  <si>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</si>
  <si>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</si>
  <si>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</si>
  <si>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</si>
  <si>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</si>
  <si>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</si>
  <si>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</si>
  <si>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</si>
  <si>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</si>
  <si>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</si>
  <si>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</si>
  <si>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</si>
  <si>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</si>
  <si>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</si>
  <si>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</si>
  <si>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</si>
  <si>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</si>
  <si>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</si>
  <si>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</si>
  <si>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</si>
  <si>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</si>
  <si>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</si>
  <si>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</si>
  <si>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</si>
  <si>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</si>
  <si>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</si>
  <si>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</si>
  <si>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</si>
  <si>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</si>
  <si>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</si>
  <si>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</si>
  <si>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</si>
  <si>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</si>
  <si>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</si>
  <si>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</si>
  <si>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</si>
  <si>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</si>
  <si>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</si>
  <si>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</si>
  <si>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</si>
  <si>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</si>
  <si>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</si>
  <si>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</si>
  <si>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</si>
  <si>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</si>
  <si>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</si>
  <si>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</si>
  <si>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</si>
  <si>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</si>
  <si>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</si>
  <si>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</si>
  <si>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</si>
  <si>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</si>
  <si>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</si>
  <si>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</si>
  <si>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</si>
  <si>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</si>
  <si>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</si>
  <si>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</si>
  <si>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</si>
  <si>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</si>
  <si>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</si>
  <si>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</si>
  <si>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</si>
  <si>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</si>
  <si>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</si>
  <si>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</si>
  <si>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</si>
  <si>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</si>
  <si>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</si>
  <si>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</si>
  <si>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</si>
  <si>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</si>
  <si>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</si>
  <si>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</si>
  <si>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</si>
  <si>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</si>
  <si>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</si>
  <si>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</si>
  <si>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</si>
  <si>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</si>
  <si>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</si>
  <si>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</si>
  <si>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</si>
  <si>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</si>
  <si>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</si>
  <si>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</si>
  <si>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</si>
  <si>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</si>
  <si>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</si>
  <si>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</si>
  <si>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</si>
  <si>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</si>
  <si>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</si>
  <si>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</si>
  <si>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</si>
  <si>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</si>
  <si>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</si>
  <si>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</si>
  <si>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</si>
  <si>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</si>
  <si>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</si>
  <si>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</si>
  <si>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</si>
  <si>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</si>
  <si>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</si>
  <si>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</si>
  <si>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</si>
  <si>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</si>
  <si>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</si>
  <si>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</si>
  <si>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</si>
  <si>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</si>
  <si>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</si>
  <si>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</si>
  <si>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</si>
  <si>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</si>
  <si>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</si>
  <si>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</si>
  <si>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</si>
  <si>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</si>
  <si>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</si>
  <si>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</si>
  <si>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</si>
  <si>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</si>
  <si>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</si>
  <si>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</si>
  <si>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</si>
  <si>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</si>
  <si>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</si>
  <si>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</si>
  <si>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</si>
  <si>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</si>
  <si>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</si>
  <si>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</si>
  <si>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</si>
  <si>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</si>
  <si>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</si>
  <si>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</si>
  <si>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</si>
  <si>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</si>
  <si>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</si>
  <si>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</si>
  <si>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</si>
  <si>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</si>
  <si>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</si>
  <si>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</si>
  <si>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</si>
  <si>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</si>
  <si>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</si>
  <si>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</si>
  <si>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</si>
  <si>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</si>
  <si>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</si>
  <si>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</si>
  <si>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</si>
  <si>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</si>
  <si>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</si>
  <si>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</si>
  <si>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</si>
  <si>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</si>
  <si>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</si>
  <si>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</si>
  <si>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</si>
  <si>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</si>
  <si>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</si>
  <si>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</si>
  <si>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</si>
  <si>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</si>
  <si>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</si>
  <si>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</si>
  <si>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</si>
  <si>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</si>
  <si>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</si>
  <si>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</si>
  <si>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</si>
  <si>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</si>
  <si>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</si>
  <si>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</si>
  <si>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</si>
  <si>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</si>
  <si>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</si>
  <si>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</si>
  <si>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</si>
  <si>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</si>
  <si>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</si>
  <si>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</si>
  <si>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</si>
  <si>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</si>
  <si>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</si>
  <si>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</si>
  <si>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</si>
  <si>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</si>
  <si>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</si>
  <si>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</si>
  <si>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</si>
  <si>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</si>
  <si>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</si>
  <si>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</si>
  <si>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</si>
  <si>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</si>
  <si>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</si>
  <si>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</si>
  <si>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</si>
  <si>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</si>
  <si>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</si>
  <si>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</si>
  <si>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</si>
  <si>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</si>
  <si>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</si>
  <si>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</si>
  <si>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</si>
  <si>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</si>
  <si>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</si>
  <si>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</si>
  <si>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</si>
  <si>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</si>
  <si>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</si>
  <si>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</si>
  <si>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</si>
  <si>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</si>
  <si>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</si>
  <si>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</si>
  <si>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</si>
  <si>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</si>
  <si>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</si>
  <si>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</si>
  <si>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</si>
  <si>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</si>
  <si>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</si>
  <si>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</si>
  <si>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</si>
  <si>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</si>
  <si>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</si>
  <si>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</si>
  <si>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</si>
  <si>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</si>
  <si>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</si>
  <si>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</si>
  <si>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</si>
  <si>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</si>
  <si>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</si>
  <si>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</si>
  <si>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</si>
  <si>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</si>
  <si>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</si>
  <si>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</si>
  <si>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</si>
  <si>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</si>
  <si>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</si>
  <si>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</si>
  <si>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</si>
  <si>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</si>
  <si>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</si>
  <si>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</si>
  <si>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</si>
  <si>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</si>
  <si>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</si>
  <si>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</si>
  <si>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</si>
  <si>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</si>
  <si>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</si>
  <si>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</si>
  <si>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</si>
  <si>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</si>
  <si>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</si>
  <si>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</si>
  <si>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</si>
  <si>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</si>
  <si>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</si>
  <si>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</si>
  <si>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</si>
  <si>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</si>
  <si>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</si>
  <si>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</si>
  <si>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</si>
  <si>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</si>
  <si>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</si>
  <si>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</si>
  <si>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</si>
  <si>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</si>
  <si>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</si>
  <si>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</si>
  <si>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</si>
  <si>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</si>
  <si>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</si>
  <si>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</si>
  <si>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</si>
  <si>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</si>
  <si>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</si>
  <si>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</si>
  <si>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</si>
  <si>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</si>
  <si>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</si>
  <si>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</si>
  <si>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</si>
  <si>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</si>
  <si>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</si>
  <si>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</si>
  <si>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</si>
  <si>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</si>
  <si>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</si>
  <si>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</si>
  <si>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</si>
  <si>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</si>
  <si>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</si>
  <si>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</si>
  <si>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</si>
  <si>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</si>
  <si>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</si>
  <si>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</si>
  <si>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</si>
  <si>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</si>
  <si>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</si>
  <si>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</si>
  <si>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</si>
  <si>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</si>
  <si>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</si>
  <si>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</si>
  <si>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</si>
  <si>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</si>
  <si>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</si>
  <si>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</si>
  <si>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</si>
  <si>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</si>
  <si>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</si>
  <si>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</si>
  <si>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</si>
  <si>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</si>
  <si>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</si>
  <si>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</si>
  <si>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</si>
  <si>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</si>
  <si>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</si>
  <si>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</si>
  <si>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</si>
  <si>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</si>
  <si>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</si>
  <si>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</si>
  <si>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</si>
  <si>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</si>
  <si>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</si>
  <si>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</si>
  <si>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</si>
  <si>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</si>
  <si>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</si>
  <si>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</si>
  <si>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</si>
  <si>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</si>
  <si>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</si>
  <si>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</si>
  <si>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</si>
  <si>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</si>
  <si>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</si>
  <si>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</si>
  <si>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</si>
  <si>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</si>
  <si>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</si>
  <si>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</si>
  <si>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</si>
  <si>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</si>
  <si>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</si>
  <si>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</si>
  <si>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</si>
  <si>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</si>
  <si>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</si>
  <si>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</si>
  <si>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</si>
  <si>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</si>
  <si>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</si>
  <si>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</si>
  <si>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</si>
  <si>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</si>
  <si>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</si>
  <si>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</si>
  <si>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</si>
  <si>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</si>
  <si>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</si>
  <si>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</si>
  <si>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</si>
  <si>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</si>
  <si>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</si>
  <si>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</si>
  <si>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</si>
  <si>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</si>
  <si>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</si>
  <si>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</si>
  <si>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</si>
  <si>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</si>
  <si>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</si>
  <si>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</si>
  <si>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</si>
  <si>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</si>
  <si>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</si>
  <si>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</si>
  <si>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</si>
  <si>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</si>
  <si>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</si>
  <si>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</si>
  <si>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</si>
  <si>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</si>
  <si>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</si>
  <si>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</si>
  <si>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</si>
  <si>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</si>
  <si>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</si>
  <si>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</si>
  <si>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</si>
  <si>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</si>
  <si>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</si>
  <si>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</si>
  <si>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</si>
  <si>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</si>
  <si>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</si>
  <si>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</si>
  <si>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</si>
  <si>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</si>
  <si>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</si>
  <si>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</si>
  <si>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</si>
  <si>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</si>
  <si>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</si>
  <si>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</si>
  <si>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</si>
  <si>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</si>
  <si>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</si>
  <si>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</si>
  <si>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</si>
  <si>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</si>
  <si>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</si>
  <si>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</si>
  <si>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</si>
  <si>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</si>
  <si>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</si>
  <si>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</si>
  <si>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</si>
  <si>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</si>
  <si>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</si>
  <si>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</si>
  <si>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</si>
  <si>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</si>
  <si>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</si>
  <si>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</si>
  <si>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</si>
  <si>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</si>
  <si>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</si>
  <si>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</si>
  <si>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</si>
  <si>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</si>
  <si>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</si>
  <si>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</si>
  <si>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</si>
  <si>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</si>
  <si>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</si>
  <si>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</si>
  <si>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</si>
  <si>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</si>
  <si>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</si>
  <si>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</si>
  <si>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</si>
  <si>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</si>
  <si>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</si>
  <si>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</si>
  <si>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</si>
  <si>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</si>
  <si>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</si>
  <si>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</si>
  <si>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</si>
  <si>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</si>
  <si>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</si>
  <si>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</si>
  <si>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</si>
  <si>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</si>
  <si>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</si>
  <si>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</si>
  <si>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</si>
  <si>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</si>
  <si>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</si>
  <si>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</si>
  <si>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</si>
  <si>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</si>
  <si>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</si>
  <si>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</si>
  <si>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</si>
  <si>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</si>
  <si>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</si>
  <si>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</si>
  <si>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</si>
  <si>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</si>
  <si>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</si>
  <si>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</si>
  <si>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</si>
  <si>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</si>
  <si>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</si>
  <si>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</si>
  <si>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</si>
  <si>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</si>
  <si>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</si>
  <si>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</si>
  <si>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</si>
  <si>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</si>
  <si>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</si>
  <si>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</si>
  <si>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</si>
  <si>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</si>
  <si>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</si>
  <si>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</si>
  <si>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</si>
  <si>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</si>
  <si>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</si>
  <si>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</si>
  <si>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</si>
  <si>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</si>
  <si>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</si>
  <si>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</si>
  <si>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</si>
  <si>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</si>
  <si>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</si>
  <si>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</si>
  <si>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</si>
  <si>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</si>
  <si>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</si>
  <si>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</si>
  <si>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</si>
  <si>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</si>
  <si>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</si>
  <si>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</si>
  <si>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</si>
  <si>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</si>
  <si>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</si>
  <si>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</si>
  <si>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</si>
  <si>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</si>
  <si>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</si>
  <si>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</si>
  <si>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</si>
  <si>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</si>
  <si>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</si>
  <si>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</si>
  <si>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</si>
  <si>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</si>
  <si>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</si>
  <si>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</si>
  <si>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</si>
  <si>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</si>
  <si>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</si>
  <si>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</si>
  <si>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</si>
  <si>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</si>
  <si>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</si>
  <si>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</si>
  <si>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</si>
  <si>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</si>
  <si>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</si>
  <si>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</si>
  <si>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</si>
  <si>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</si>
  <si>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</si>
  <si>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</si>
  <si>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</si>
  <si>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</si>
  <si>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</si>
  <si>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</si>
  <si>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</si>
  <si>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</si>
  <si>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</si>
  <si>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</si>
  <si>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</si>
  <si>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</si>
  <si>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</si>
  <si>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</si>
  <si>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</si>
  <si>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</si>
  <si>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</si>
  <si>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</si>
  <si>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</si>
  <si>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</si>
  <si>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</si>
  <si>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</si>
  <si>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</si>
  <si>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</si>
  <si>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</si>
  <si>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</si>
  <si>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</si>
  <si>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</si>
  <si>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</si>
  <si>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</si>
  <si>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</si>
  <si>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</si>
  <si>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</si>
  <si>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</si>
  <si>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</si>
  <si>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</si>
  <si>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</si>
  <si>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</si>
  <si>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</si>
  <si>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</si>
  <si>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</si>
  <si>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</si>
  <si>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</si>
  <si>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</si>
  <si>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</si>
  <si>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</si>
  <si>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</si>
  <si>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</si>
  <si>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</si>
  <si>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</si>
  <si>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</si>
  <si>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</si>
  <si>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</si>
  <si>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</si>
  <si>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</si>
  <si>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</si>
  <si>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</si>
  <si>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</si>
  <si>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</si>
  <si>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</si>
  <si>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</si>
  <si>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</si>
  <si>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</si>
  <si>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</si>
  <si>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</si>
  <si>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</si>
  <si>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</si>
  <si>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</si>
  <si>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</si>
  <si>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</si>
  <si>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</si>
  <si>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</si>
  <si>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</si>
  <si>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</si>
  <si>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</si>
  <si>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</si>
  <si>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</si>
  <si>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</si>
  <si>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</si>
  <si>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</si>
  <si>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</si>
  <si>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</si>
  <si>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</si>
  <si>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</si>
  <si>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</si>
  <si>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</si>
  <si>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</si>
  <si>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</si>
  <si>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</si>
  <si>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</si>
  <si>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</si>
  <si>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</si>
  <si>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</si>
  <si>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</si>
  <si>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</si>
  <si>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</si>
  <si>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</si>
  <si>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</si>
  <si>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</si>
  <si>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</si>
  <si>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</si>
  <si>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</si>
  <si>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</si>
  <si>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</si>
  <si>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</si>
  <si>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</si>
  <si>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</si>
  <si>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</si>
  <si>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</si>
  <si>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</si>
  <si>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</si>
  <si>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</si>
  <si>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</si>
  <si>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</si>
  <si>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</si>
  <si>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</si>
  <si>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</si>
  <si>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</si>
  <si>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</si>
  <si>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</si>
  <si>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</si>
  <si>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</si>
  <si>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</si>
  <si>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</si>
  <si>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</si>
  <si>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</si>
  <si>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</si>
  <si>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</si>
  <si>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</si>
  <si>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</si>
  <si>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</si>
  <si>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</si>
  <si>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</si>
  <si>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</si>
  <si>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</si>
  <si>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</si>
  <si>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</si>
  <si>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</si>
  <si>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</si>
  <si>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</si>
  <si>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</si>
  <si>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</si>
  <si>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</si>
  <si>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</si>
  <si>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</si>
  <si>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</si>
  <si>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</si>
  <si>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</si>
  <si>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</si>
  <si>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</si>
  <si>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</si>
  <si>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</si>
  <si>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</si>
  <si>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</si>
  <si>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</si>
  <si>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</si>
  <si>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</si>
  <si>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</si>
  <si>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</si>
  <si>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</si>
  <si>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</si>
  <si>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</si>
  <si>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</si>
  <si>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</si>
  <si>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</si>
  <si>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</si>
  <si>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</si>
  <si>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</si>
  <si>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</si>
  <si>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</si>
  <si>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</si>
  <si>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</si>
  <si>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</si>
  <si>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</si>
  <si>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</si>
  <si>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</si>
  <si>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</si>
  <si>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</si>
  <si>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</si>
  <si>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</si>
  <si>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</si>
  <si>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</si>
  <si>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</si>
  <si>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</si>
  <si>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</si>
  <si>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</si>
  <si>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</si>
  <si>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</si>
  <si>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</si>
  <si>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</si>
  <si>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</si>
  <si>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</si>
  <si>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</si>
  <si>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</si>
  <si>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</si>
  <si>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</si>
  <si>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</si>
  <si>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</si>
  <si>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</si>
  <si>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</si>
  <si>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</si>
  <si>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</si>
  <si>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</si>
  <si>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</si>
  <si>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</si>
  <si>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</si>
  <si>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</si>
  <si>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</si>
  <si>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</si>
  <si>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</si>
  <si>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</si>
  <si>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</si>
  <si>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</si>
  <si>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</si>
  <si>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</si>
  <si>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</si>
  <si>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</si>
  <si>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</si>
  <si>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</si>
  <si>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</si>
  <si>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</si>
  <si>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</si>
  <si>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</si>
  <si>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</si>
  <si>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</si>
  <si>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</si>
  <si>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</si>
  <si>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</si>
  <si>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</si>
  <si>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</si>
  <si>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</si>
  <si>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</si>
  <si>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</si>
  <si>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</si>
  <si>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</si>
  <si>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</si>
  <si>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</si>
  <si>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</si>
  <si>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</si>
  <si>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</si>
  <si>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</si>
  <si>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</si>
  <si>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</si>
  <si>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</si>
  <si>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</si>
  <si>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</si>
  <si>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</si>
  <si>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</si>
  <si>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</si>
  <si>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</si>
  <si>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</si>
  <si>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</si>
  <si>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</si>
  <si>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</si>
  <si>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</si>
  <si>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</si>
  <si>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</si>
  <si>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</si>
  <si>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</si>
  <si>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</si>
  <si>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</si>
  <si>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</si>
  <si>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</si>
  <si>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</si>
  <si>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</si>
  <si>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</si>
  <si>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</si>
  <si>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</si>
  <si>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</si>
  <si>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</si>
  <si>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</si>
  <si>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</si>
  <si>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</si>
  <si>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</si>
  <si>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</si>
  <si>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</si>
  <si>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</si>
  <si>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</si>
  <si>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</si>
  <si>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</si>
  <si>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</si>
  <si>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</si>
  <si>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</si>
  <si>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</si>
  <si>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</si>
  <si>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</si>
  <si>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</si>
  <si>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</si>
  <si>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</si>
  <si>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</si>
  <si>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</si>
  <si>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</si>
  <si>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</si>
  <si>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</si>
  <si>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</si>
  <si>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</si>
  <si>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</si>
  <si>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</si>
  <si>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</si>
  <si>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</si>
  <si>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</si>
  <si>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</si>
  <si>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</si>
  <si>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</si>
  <si>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</si>
  <si>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</si>
  <si>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</si>
  <si>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</si>
  <si>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</si>
  <si>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</si>
  <si>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</si>
  <si>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</si>
  <si>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</si>
  <si>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</si>
  <si>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</si>
  <si>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</si>
  <si>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</si>
  <si>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</si>
  <si>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</si>
  <si>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</si>
  <si>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</si>
  <si>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</si>
  <si>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</si>
  <si>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</si>
  <si>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</si>
  <si>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</si>
  <si>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</si>
  <si>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</si>
  <si>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</si>
  <si>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</si>
  <si>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</si>
  <si>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</si>
  <si>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</si>
  <si>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</si>
  <si>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</si>
  <si>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</si>
  <si>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</si>
  <si>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</si>
  <si>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</si>
  <si>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</si>
  <si>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</si>
  <si>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</si>
  <si>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</si>
  <si>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</si>
  <si>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</si>
  <si>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</si>
  <si>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</si>
  <si>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</si>
  <si>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</si>
  <si>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</si>
  <si>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</si>
  <si>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</si>
  <si>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</si>
  <si>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</si>
  <si>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</si>
  <si>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</si>
  <si>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</si>
  <si>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</si>
  <si>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</si>
  <si>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</si>
  <si>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</si>
  <si>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</si>
  <si>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</si>
  <si>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</si>
  <si>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</si>
  <si>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</si>
  <si>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</si>
  <si>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</si>
  <si>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</si>
  <si>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</si>
  <si>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</si>
  <si>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</si>
  <si>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</si>
  <si>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</si>
  <si>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</si>
  <si>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</si>
  <si>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</si>
  <si>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</si>
  <si>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</si>
  <si>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</si>
  <si>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</si>
  <si>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</si>
  <si>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</si>
  <si>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</si>
  <si>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</si>
  <si>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</si>
  <si>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</si>
  <si>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</si>
  <si>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</si>
  <si>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</si>
  <si>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</si>
  <si>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</si>
  <si>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</si>
  <si>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</si>
  <si>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</si>
  <si>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</si>
  <si>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</si>
  <si>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</si>
  <si>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</si>
  <si>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</si>
  <si>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</si>
  <si>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</si>
  <si>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</si>
  <si>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</si>
  <si>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</si>
  <si>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</si>
  <si>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</si>
  <si>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</si>
  <si>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</si>
  <si>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</si>
  <si>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</si>
  <si>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</si>
  <si>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</si>
  <si>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</si>
  <si>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</si>
  <si>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</si>
  <si>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</si>
  <si>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</si>
  <si>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</si>
  <si>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</si>
  <si>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</si>
  <si>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</si>
  <si>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</si>
  <si>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</si>
  <si>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</si>
  <si>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</si>
  <si>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</si>
  <si>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</si>
  <si>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</si>
  <si>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</si>
  <si>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</si>
  <si>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</si>
  <si>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</si>
  <si>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</si>
  <si>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</si>
  <si>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</si>
  <si>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</si>
  <si>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</si>
  <si>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</si>
  <si>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</si>
  <si>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</si>
  <si>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</si>
  <si>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</si>
  <si>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</si>
  <si>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</si>
  <si>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</si>
  <si>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</si>
  <si>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</si>
  <si>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</si>
  <si>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</si>
  <si>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</si>
  <si>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</si>
  <si>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</si>
  <si>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</si>
  <si>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</si>
  <si>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</si>
  <si>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</si>
  <si>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</si>
  <si>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</si>
  <si>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</si>
  <si>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</si>
  <si>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</si>
  <si>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</si>
  <si>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</si>
  <si>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</si>
  <si>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</si>
  <si>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</si>
  <si>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</si>
  <si>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</si>
  <si>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</si>
  <si>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</si>
  <si>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</si>
  <si>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</si>
  <si>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</si>
  <si>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</si>
  <si>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</si>
  <si>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</si>
  <si>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</si>
  <si>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</si>
  <si>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</si>
  <si>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</si>
  <si>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</si>
  <si>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</si>
  <si>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</si>
  <si>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</si>
  <si>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</si>
  <si>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</si>
  <si>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</si>
  <si>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</si>
  <si>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</si>
  <si>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</si>
  <si>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</si>
  <si>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</si>
  <si>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</si>
  <si>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</si>
  <si>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</si>
  <si>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</si>
  <si>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</si>
  <si>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</si>
  <si>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</si>
  <si>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</si>
  <si>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</si>
  <si>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</si>
  <si>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</si>
  <si>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</si>
  <si>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</si>
  <si>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</si>
  <si>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</si>
  <si>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</si>
  <si>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</si>
  <si>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</si>
  <si>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</si>
  <si>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</si>
  <si>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</si>
  <si>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</si>
  <si>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</si>
  <si>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</si>
  <si>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</si>
  <si>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</si>
  <si>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</si>
  <si>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</si>
  <si>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</si>
  <si>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</si>
  <si>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</si>
  <si>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</si>
  <si>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</si>
  <si>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</si>
  <si>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</si>
  <si>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</si>
  <si>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</si>
  <si>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</si>
  <si>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</si>
  <si>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</si>
  <si>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</si>
  <si>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</si>
  <si>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</si>
  <si>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</si>
  <si>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</si>
  <si>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</si>
  <si>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</si>
  <si>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</si>
  <si>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</si>
  <si>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</si>
  <si>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</si>
  <si>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</si>
  <si>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</si>
  <si>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</si>
  <si>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</si>
  <si>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</si>
  <si>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</si>
  <si>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</si>
  <si>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</si>
  <si>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</si>
  <si>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</si>
  <si>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</si>
  <si>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</si>
  <si>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</si>
  <si>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</si>
  <si>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</si>
  <si>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</si>
  <si>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</si>
  <si>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</si>
  <si>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</si>
  <si>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</si>
  <si>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</si>
  <si>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</si>
  <si>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</si>
  <si>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</si>
  <si>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</si>
  <si>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</si>
  <si>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</si>
  <si>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</si>
  <si>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</si>
  <si>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</si>
  <si>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</si>
  <si>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</si>
  <si>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</si>
  <si>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</si>
  <si>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</si>
  <si>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</si>
  <si>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</si>
  <si>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</si>
  <si>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</si>
  <si>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</si>
  <si>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</si>
  <si>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</si>
  <si>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</si>
  <si>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</si>
  <si>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</si>
  <si>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</si>
  <si>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</si>
  <si>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</si>
  <si>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</si>
  <si>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</si>
  <si>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</si>
  <si>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</si>
  <si>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</si>
  <si>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</si>
  <si>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</si>
  <si>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</si>
  <si>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</si>
  <si>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</si>
  <si>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</si>
  <si>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</si>
  <si>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</si>
  <si>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</si>
  <si>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</si>
  <si>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</si>
  <si>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</si>
  <si>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</si>
  <si>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</si>
  <si>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</si>
  <si>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</si>
  <si>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</si>
  <si>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</si>
  <si>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</si>
  <si>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</si>
  <si>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</si>
  <si>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</si>
  <si>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</si>
  <si>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</si>
  <si>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</si>
  <si>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</si>
  <si>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</si>
  <si>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</si>
  <si>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</si>
  <si>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</si>
  <si>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</si>
  <si>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</si>
  <si>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</si>
  <si>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</si>
  <si>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</si>
  <si>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</si>
  <si>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</si>
  <si>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</si>
  <si>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</si>
  <si>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</si>
  <si>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</si>
  <si>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</si>
  <si>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</si>
  <si>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</si>
  <si>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</si>
  <si>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</si>
  <si>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</si>
  <si>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</si>
  <si>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</si>
  <si>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</si>
  <si>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</si>
  <si>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</si>
  <si>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</si>
  <si>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</si>
  <si>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</si>
  <si>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</si>
  <si>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</si>
  <si>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</si>
  <si>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</si>
  <si>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</si>
  <si>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</si>
  <si>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</si>
  <si>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</si>
  <si>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</si>
  <si>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</si>
  <si>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</si>
  <si>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</si>
  <si>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</si>
  <si>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</si>
  <si>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</si>
  <si>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</si>
  <si>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</si>
  <si>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</si>
  <si>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</si>
  <si>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</si>
  <si>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</si>
  <si>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</si>
  <si>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</si>
  <si>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</si>
  <si>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</si>
  <si>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</si>
  <si>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</si>
  <si>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</si>
  <si>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</si>
  <si>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</si>
  <si>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</si>
  <si>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</si>
  <si>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</si>
  <si>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</si>
  <si>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</si>
  <si>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</si>
  <si>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</si>
  <si>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</si>
  <si>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</si>
  <si>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</si>
  <si>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</si>
  <si>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</si>
  <si>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</si>
  <si>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</si>
  <si>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</si>
  <si>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</si>
  <si>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</si>
  <si>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</si>
  <si>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</si>
  <si>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</si>
  <si>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</si>
  <si>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</si>
  <si>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</si>
  <si>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</si>
  <si>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</si>
  <si>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</si>
  <si>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</si>
  <si>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</si>
  <si>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</si>
  <si>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</si>
  <si>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</si>
  <si>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</si>
  <si>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</si>
  <si>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</si>
  <si>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</si>
  <si>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</si>
  <si>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</si>
  <si>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</si>
  <si>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</si>
  <si>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</si>
  <si>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</si>
  <si>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</si>
  <si>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</si>
  <si>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</si>
  <si>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</si>
  <si>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</si>
  <si>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</si>
  <si>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</si>
  <si>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</si>
  <si>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</si>
  <si>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</si>
  <si>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</si>
  <si>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</si>
  <si>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</si>
  <si>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</si>
  <si>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</si>
  <si>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</si>
  <si>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</si>
  <si>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</si>
  <si>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</si>
  <si>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</si>
  <si>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</si>
  <si>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</si>
  <si>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</si>
  <si>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</si>
  <si>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</si>
  <si>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</si>
  <si>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</si>
  <si>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</si>
  <si>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</si>
  <si>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</si>
  <si>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</si>
  <si>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</si>
  <si>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</si>
  <si>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</si>
  <si>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</si>
  <si>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</si>
  <si>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</si>
  <si>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</si>
  <si>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</si>
  <si>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</si>
  <si>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</si>
  <si>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</si>
  <si>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</si>
  <si>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</si>
  <si>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</si>
  <si>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</si>
  <si>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</si>
  <si>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</si>
  <si>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</si>
  <si>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</si>
  <si>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</si>
  <si>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</si>
  <si>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</si>
  <si>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</si>
  <si>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</si>
  <si>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</si>
  <si>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</si>
  <si>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</si>
  <si>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</si>
  <si>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</si>
  <si>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</si>
  <si>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</si>
  <si>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</si>
  <si>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</si>
  <si>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</si>
  <si>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</si>
  <si>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</si>
  <si>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</si>
  <si>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</si>
  <si>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</si>
  <si>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</si>
  <si>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</si>
  <si>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</si>
  <si>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</si>
  <si>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</si>
  <si>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</si>
  <si>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</si>
  <si>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</si>
  <si>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</si>
  <si>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</si>
  <si>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</si>
  <si>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</si>
  <si>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</si>
  <si>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</si>
  <si>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</si>
  <si>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</si>
  <si>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</si>
  <si>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</si>
  <si>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</si>
  <si>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</si>
  <si>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</si>
  <si>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</si>
  <si>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</si>
  <si>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</si>
  <si>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</si>
  <si>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</si>
  <si>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</si>
  <si>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</si>
  <si>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</si>
  <si>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</si>
  <si>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</si>
  <si>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</si>
  <si>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</si>
  <si>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</si>
  <si>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</si>
  <si>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</si>
  <si>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</si>
  <si>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</si>
  <si>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</si>
  <si>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</si>
  <si>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</si>
  <si>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</si>
  <si>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</si>
  <si>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</si>
  <si>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</si>
  <si>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</si>
  <si>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</si>
  <si>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</si>
  <si>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</si>
  <si>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OK-Steps</t>
  </si>
  <si>
    <t>Data have been updated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</si>
  <si>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</si>
  <si>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</si>
  <si>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</si>
  <si>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</si>
  <si>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</si>
  <si>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</si>
  <si>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</si>
  <si>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</si>
  <si>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</si>
  <si>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</si>
  <si>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</si>
  <si>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</si>
  <si>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</si>
  <si>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</si>
  <si>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</si>
  <si>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</si>
  <si>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</si>
  <si>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</si>
  <si>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</si>
  <si>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</si>
  <si>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</si>
  <si>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</si>
  <si>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</si>
  <si>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</si>
  <si>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</si>
  <si>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</si>
  <si>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</si>
  <si>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</si>
  <si>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</si>
  <si>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RC=25/F TC_Step_TestStep_VT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</si>
  <si>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</si>
  <si>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</si>
  <si>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</si>
  <si>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</si>
  <si>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</si>
  <si>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</si>
  <si>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</si>
  <si>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</si>
  <si>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RC=25/G TC_Step_TestStep_VT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</si>
  <si>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</si>
  <si>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</si>
  <si>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</si>
  <si>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RC=25/H TC_Step_TestStep_VT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</si>
  <si>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</si>
  <si>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</si>
  <si>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</si>
  <si>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RC=25/I TC_Step_TestStep_VT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</si>
  <si>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</si>
  <si>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</si>
  <si>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</si>
  <si>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RC=25/J TC_Step_TestStep_VT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</si>
  <si>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</si>
  <si>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</si>
  <si>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</si>
  <si>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RC=25/K TC_Step_TestStep_VT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</si>
  <si>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</si>
  <si>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</si>
  <si>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</si>
  <si>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RC=25/L TC_Step_TestStep_VT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</si>
  <si>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</si>
  <si>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</si>
  <si>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</si>
  <si>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RC=25/M TC_Step_TestStep_VT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</si>
  <si>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</si>
  <si>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</si>
  <si>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</si>
  <si>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RC=25/N TC_Step_TestStep_VT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</si>
  <si>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</si>
  <si>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</si>
  <si>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</si>
  <si>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RC=25/O TC_Step_TestStep_VT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</si>
  <si>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</si>
  <si>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</si>
  <si>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</si>
  <si>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RC=25/P TC_Step_TestStep_VT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</si>
  <si>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</si>
  <si>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</si>
  <si>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</si>
  <si>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RC=25/Q TC_Step_TestStep_VT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</si>
  <si>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</si>
  <si>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</si>
  <si>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</si>
  <si>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RC=25/R TC_Step_TestStep_VT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</si>
  <si>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</si>
  <si>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</si>
  <si>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</si>
  <si>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RC=25/S TC_Step_TestStep_VT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</si>
  <si>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</si>
  <si>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</si>
  <si>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</si>
  <si>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RC=25/T TC_Step_TestStep_VT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</si>
  <si>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</si>
  <si>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</si>
  <si>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</si>
  <si>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RC=25/U TC_Step_TestStep_VT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</si>
  <si>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</si>
  <si>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</si>
  <si>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</si>
  <si>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RC=25/V TC_Step_TestStep_VT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</si>
  <si>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</si>
  <si>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</si>
  <si>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</si>
  <si>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RC=25/W TC_Step_TestStep_VT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</si>
  <si>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</si>
  <si>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</si>
  <si>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</si>
  <si>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RC=25/X TC_Step_TestStep_VT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</si>
  <si>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</si>
  <si>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</si>
  <si>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</si>
  <si>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RC=25/Y TC_Step_TestStep_VT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</si>
  <si>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</si>
  <si>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</si>
  <si>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</si>
  <si>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RC=25/Z TC_Step_TestStep_VT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</si>
  <si>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</si>
  <si>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</si>
  <si>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</si>
  <si>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RC=25/AA TC_Step_TestStep_VT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</si>
  <si>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</si>
  <si>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</si>
  <si>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</si>
  <si>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RC=25/AB TC_Step_TestStep_VT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</si>
  <si>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</si>
  <si>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</si>
  <si>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</si>
  <si>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RC=25/AC TC_Step_TestStep_VT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</si>
  <si>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</si>
  <si>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</si>
  <si>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</si>
  <si>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RC=25/AD TC_Step_TestStep_VT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</si>
  <si>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</si>
  <si>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</si>
  <si>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</si>
  <si>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RC=25/AE TC_Step_TestStep_VT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</si>
  <si>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</si>
  <si>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</si>
  <si>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</si>
  <si>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RC=25/AF TC_Step_TestStep_VT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</si>
  <si>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</si>
  <si>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</si>
  <si>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</si>
  <si>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RC=25/AG TC_Step_TestStep_VT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</si>
  <si>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</si>
  <si>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</si>
  <si>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</si>
  <si>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</si>
  <si>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RC=25/AI TC_Step_TestStep_VT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</si>
  <si>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</si>
  <si>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</si>
  <si>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</si>
  <si>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</si>
  <si>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</si>
  <si>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</si>
  <si>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RC=25/AJ TC_Step_TestStep_VT  </t>
  </si>
  <si>
    <t xml:space="preserve">e:0                 </t>
  </si>
  <si>
    <t xml:space="preserve">Lab38     </t>
  </si>
  <si>
    <t xml:space="preserve">RC=26/F TC_Step_TestStep_VT   </t>
  </si>
  <si>
    <t xml:space="preserve">Lab39     </t>
  </si>
  <si>
    <t xml:space="preserve">RC=26/G TC_Step_TestStep_VT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</si>
  <si>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</si>
  <si>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</si>
  <si>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</si>
  <si>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RC=26/H TC_Step_TestStep_VT   </t>
  </si>
  <si>
    <t xml:space="preserve">Lab41     </t>
  </si>
  <si>
    <t xml:space="preserve">RC=26/I TC_Step_TestStep_VT   </t>
  </si>
  <si>
    <t xml:space="preserve">Lab42     </t>
  </si>
  <si>
    <t xml:space="preserve">RC=26/J TC_Step_TestStep_VT   </t>
  </si>
  <si>
    <t xml:space="preserve">Lab43     </t>
  </si>
  <si>
    <t xml:space="preserve">RC=26/K TC_Step_TestStep_VT   </t>
  </si>
  <si>
    <t xml:space="preserve">Lab44     </t>
  </si>
  <si>
    <t xml:space="preserve">RC=26/L TC_Step_TestStep_VT   </t>
  </si>
  <si>
    <t xml:space="preserve">Lab45     </t>
  </si>
  <si>
    <t xml:space="preserve">RC=26/M TC_Step_TestStep_VT   </t>
  </si>
  <si>
    <t xml:space="preserve">Lab46     </t>
  </si>
  <si>
    <t xml:space="preserve">RC=26/N TC_Step_TestStep_VT   </t>
  </si>
  <si>
    <t xml:space="preserve">Lab47     </t>
  </si>
  <si>
    <t xml:space="preserve">RC=26/O TC_Step_TestStep_VT   </t>
  </si>
  <si>
    <t xml:space="preserve">Lab48     </t>
  </si>
  <si>
    <t xml:space="preserve">RC=26/P TC_Step_TestStep_VT   </t>
  </si>
  <si>
    <t xml:space="preserve">Lab49     </t>
  </si>
  <si>
    <t xml:space="preserve">RC=26/Q TC_Step_TestStep_VT   </t>
  </si>
  <si>
    <t xml:space="preserve">Lab50     </t>
  </si>
  <si>
    <t xml:space="preserve">RC=26/R TC_Step_TestStep_VT   </t>
  </si>
  <si>
    <t xml:space="preserve">Lab51     </t>
  </si>
  <si>
    <t xml:space="preserve">RC=26/S TC_Step_TestStep_VT   </t>
  </si>
  <si>
    <t xml:space="preserve">Lab52     </t>
  </si>
  <si>
    <t xml:space="preserve">RC=26/T TC_Step_TestStep_VT   </t>
  </si>
  <si>
    <t xml:space="preserve">Lab53     </t>
  </si>
  <si>
    <t xml:space="preserve">RC=26/U TC_Step_TestStep_VT   </t>
  </si>
  <si>
    <t xml:space="preserve">Lab54     </t>
  </si>
  <si>
    <t xml:space="preserve">RC=26/V TC_Step_TestStep_VT   </t>
  </si>
  <si>
    <t xml:space="preserve">Lab55     </t>
  </si>
  <si>
    <t xml:space="preserve">RC=26/W TC_Step_TestStep_VT   </t>
  </si>
  <si>
    <t xml:space="preserve">Lab56     </t>
  </si>
  <si>
    <t xml:space="preserve">RC=26/X TC_Step_TestStep_VT   </t>
  </si>
  <si>
    <t xml:space="preserve">Lab57     </t>
  </si>
  <si>
    <t xml:space="preserve">RC=26/Y TC_Step_TestStep_VT   </t>
  </si>
  <si>
    <t xml:space="preserve">Lab58     </t>
  </si>
  <si>
    <t xml:space="preserve">RC=26/Z TC_Step_TestStep_VT   </t>
  </si>
  <si>
    <t xml:space="preserve">Lab59     </t>
  </si>
  <si>
    <t xml:space="preserve">RC=26/AA TC_Step_TestStep_VT  </t>
  </si>
  <si>
    <t xml:space="preserve">Lab60     </t>
  </si>
  <si>
    <t xml:space="preserve">RC=26/AB TC_Step_TestStep_VT  </t>
  </si>
  <si>
    <t xml:space="preserve">Lab61     </t>
  </si>
  <si>
    <t xml:space="preserve">RC=26/AC TC_Step_TestStep_VT  </t>
  </si>
  <si>
    <t xml:space="preserve">Lab62     </t>
  </si>
  <si>
    <t xml:space="preserve">RC=26/AD TC_Step_TestStep_VT  </t>
  </si>
  <si>
    <t xml:space="preserve">Lab63     </t>
  </si>
  <si>
    <t xml:space="preserve">RC=26/AE TC_Step_TestStep_VT  </t>
  </si>
  <si>
    <t xml:space="preserve">Lab64     </t>
  </si>
  <si>
    <t xml:space="preserve">RC=26/AF TC_Step_TestStep_VT  </t>
  </si>
  <si>
    <t xml:space="preserve">Lab65     </t>
  </si>
  <si>
    <t xml:space="preserve">RC=26/AG TC_Step_TestStep_VT  </t>
  </si>
  <si>
    <t xml:space="preserve">Lab67     </t>
  </si>
  <si>
    <t xml:space="preserve">RC=26/AI TC_Step_TestStep_VT  </t>
  </si>
  <si>
    <t xml:space="preserve">Lab68     </t>
  </si>
  <si>
    <t xml:space="preserve">RC=26/AJ TC_Step_TestStep_VT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</si>
  <si>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</si>
  <si>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</si>
  <si>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</si>
  <si>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RC=27/F TC_Step_TestStep_VT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</si>
  <si>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</si>
  <si>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</si>
  <si>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</si>
  <si>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RC=27/G TC_Step_TestStep_VT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</si>
  <si>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</si>
  <si>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</si>
  <si>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</si>
  <si>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RC=27/H TC_Step_TestStep_VT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</si>
  <si>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</si>
  <si>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</si>
  <si>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</si>
  <si>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RC=27/I TC_Step_TestStep_VT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</si>
  <si>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</si>
  <si>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</si>
  <si>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</si>
  <si>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RC=27/J TC_Step_TestStep_VT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</si>
  <si>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</si>
  <si>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</si>
  <si>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</si>
  <si>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RC=27/K TC_Step_TestStep_VT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</si>
  <si>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</si>
  <si>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</si>
  <si>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</si>
  <si>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RC=27/L TC_Step_TestStep_VT   </t>
  </si>
  <si>
    <t xml:space="preserve">Lab78     </t>
  </si>
  <si>
    <t xml:space="preserve">RC=27/M TC_Step_TestStep_VT   </t>
  </si>
  <si>
    <t xml:space="preserve">Lab79     </t>
  </si>
  <si>
    <t xml:space="preserve">RC=27/N TC_Step_TestStep_VT   </t>
  </si>
  <si>
    <t xml:space="preserve">Lab80     </t>
  </si>
  <si>
    <t xml:space="preserve">RC=27/O TC_Step_TestStep_VT   </t>
  </si>
  <si>
    <t xml:space="preserve">Lab81     </t>
  </si>
  <si>
    <t xml:space="preserve">RC=27/P TC_Step_TestStep_VT   </t>
  </si>
  <si>
    <t xml:space="preserve">Lab82     </t>
  </si>
  <si>
    <t xml:space="preserve">RC=27/Q TC_Step_TestStep_VT   </t>
  </si>
  <si>
    <t xml:space="preserve">Lab83     </t>
  </si>
  <si>
    <t xml:space="preserve">RC=27/R TC_Step_TestStep_VT   </t>
  </si>
  <si>
    <t xml:space="preserve">Lab84     </t>
  </si>
  <si>
    <t xml:space="preserve">RC=27/S TC_Step_TestStep_VT   </t>
  </si>
  <si>
    <t xml:space="preserve">Lab85     </t>
  </si>
  <si>
    <t xml:space="preserve">RC=27/T TC_Step_TestStep_VT   </t>
  </si>
  <si>
    <t xml:space="preserve">Lab86     </t>
  </si>
  <si>
    <t xml:space="preserve">RC=27/U TC_Step_TestStep_VT   </t>
  </si>
  <si>
    <t xml:space="preserve">Lab87     </t>
  </si>
  <si>
    <t xml:space="preserve">RC=27/V TC_Step_TestStep_VT   </t>
  </si>
  <si>
    <t xml:space="preserve">Lab88     </t>
  </si>
  <si>
    <t xml:space="preserve">RC=27/W TC_Step_TestStep_VT   </t>
  </si>
  <si>
    <t xml:space="preserve">Lab89     </t>
  </si>
  <si>
    <t xml:space="preserve">RC=27/X TC_Step_TestStep_VT   </t>
  </si>
  <si>
    <t xml:space="preserve">Lab90     </t>
  </si>
  <si>
    <t xml:space="preserve">RC=27/Y TC_Step_TestStep_VT   </t>
  </si>
  <si>
    <t xml:space="preserve">Lab91     </t>
  </si>
  <si>
    <t xml:space="preserve">RC=27/Z TC_Step_TestStep_VT   </t>
  </si>
  <si>
    <t xml:space="preserve">Lab92     </t>
  </si>
  <si>
    <t xml:space="preserve">RC=27/AA TC_Step_TestStep_VT  </t>
  </si>
  <si>
    <t xml:space="preserve">Lab93     </t>
  </si>
  <si>
    <t xml:space="preserve">RC=27/AB TC_Step_TestStep_VT  </t>
  </si>
  <si>
    <t xml:space="preserve">Lab94     </t>
  </si>
  <si>
    <t xml:space="preserve">RC=27/AC TC_Step_TestStep_VT  </t>
  </si>
  <si>
    <t xml:space="preserve">Lab95     </t>
  </si>
  <si>
    <t xml:space="preserve">RC=27/AD TC_Step_TestStep_VT  </t>
  </si>
  <si>
    <t xml:space="preserve">Lab96     </t>
  </si>
  <si>
    <t xml:space="preserve">RC=27/AE TC_Step_TestStep_VT  </t>
  </si>
  <si>
    <t xml:space="preserve">Lab97     </t>
  </si>
  <si>
    <t xml:space="preserve">RC=27/AF TC_Step_TestStep_VT  </t>
  </si>
  <si>
    <t xml:space="preserve">Lab98     </t>
  </si>
  <si>
    <t xml:space="preserve">RC=27/AG TC_Step_TestStep_VT  </t>
  </si>
  <si>
    <t xml:space="preserve">Lab100    </t>
  </si>
  <si>
    <t>Read BACnet (AV 5,present-value=f:9 (B01'Flr01'RSegm01'AF01'OutReal))</t>
  </si>
  <si>
    <t xml:space="preserve">f:9       </t>
  </si>
  <si>
    <t xml:space="preserve">RC=27/AI TC_Step_TestStep_VT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</si>
  <si>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</si>
  <si>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</si>
  <si>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</si>
  <si>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</si>
  <si>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RC=27/AJ TC_Step_TestStep_VT  </t>
  </si>
  <si>
    <t xml:space="preserve">e:1                 </t>
  </si>
  <si>
    <t xml:space="preserve">Lab104    </t>
  </si>
  <si>
    <t xml:space="preserve">RC=28/F TC_Step_TestStep_VT   </t>
  </si>
  <si>
    <t xml:space="preserve">Lab105    </t>
  </si>
  <si>
    <t xml:space="preserve">RC=28/G TC_Step_TestStep_VT   </t>
  </si>
  <si>
    <t xml:space="preserve">Lab106    </t>
  </si>
  <si>
    <t xml:space="preserve">RC=28/H TC_Step_TestStep_VT   </t>
  </si>
  <si>
    <t xml:space="preserve">Lab107    </t>
  </si>
  <si>
    <t xml:space="preserve">RC=28/I TC_Step_TestStep_VT   </t>
  </si>
  <si>
    <t xml:space="preserve">Lab108    </t>
  </si>
  <si>
    <t xml:space="preserve">RC=28/J TC_Step_TestStep_VT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</si>
  <si>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</si>
  <si>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</si>
  <si>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</si>
  <si>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RC=28/K TC_Step_TestStep_VT   </t>
  </si>
  <si>
    <t xml:space="preserve">Lab110    </t>
  </si>
  <si>
    <t xml:space="preserve">RC=28/L TC_Step_TestStep_VT   </t>
  </si>
  <si>
    <t xml:space="preserve">Lab111    </t>
  </si>
  <si>
    <t xml:space="preserve">RC=28/M TC_Step_TestStep_VT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</si>
  <si>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</si>
  <si>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</si>
  <si>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</si>
  <si>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RC=28/N TC_Step_TestStep_VT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</si>
  <si>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</si>
  <si>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</si>
  <si>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</si>
  <si>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RC=28/O TC_Step_TestStep_VT   </t>
  </si>
  <si>
    <t xml:space="preserve">Lab114    </t>
  </si>
  <si>
    <t xml:space="preserve">RC=28/P TC_Step_TestStep_VT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</si>
  <si>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</si>
  <si>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</si>
  <si>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</si>
  <si>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RC=28/Q TC_Step_TestStep_VT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</si>
  <si>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</si>
  <si>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</si>
  <si>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</si>
  <si>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RC=28/R TC_Step_TestStep_VT   </t>
  </si>
  <si>
    <t xml:space="preserve">Lab117    </t>
  </si>
  <si>
    <t xml:space="preserve">RC=28/S TC_Step_TestStep_VT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</si>
  <si>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</si>
  <si>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</si>
  <si>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</si>
  <si>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RC=28/T TC_Step_TestStep_VT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</si>
  <si>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</si>
  <si>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</si>
  <si>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</si>
  <si>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RC=28/U TC_Step_TestStep_VT   </t>
  </si>
  <si>
    <t xml:space="preserve">Lab120    </t>
  </si>
  <si>
    <t xml:space="preserve">RC=28/V TC_Step_TestStep_VT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</si>
  <si>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</si>
  <si>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</si>
  <si>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</si>
  <si>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RC=28/W TC_Step_TestStep_VT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</si>
  <si>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</si>
  <si>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</si>
  <si>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</si>
  <si>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RC=28/X TC_Step_TestStep_VT   </t>
  </si>
  <si>
    <t xml:space="preserve">Lab123    </t>
  </si>
  <si>
    <t xml:space="preserve">RC=28/Y TC_Step_TestStep_VT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</si>
  <si>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</si>
  <si>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</si>
  <si>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</si>
  <si>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RC=28/Z TC_Step_TestStep_VT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</si>
  <si>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</si>
  <si>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</si>
  <si>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</si>
  <si>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RC=28/AA TC_Step_TestStep_VT  </t>
  </si>
  <si>
    <t xml:space="preserve">Lab126    </t>
  </si>
  <si>
    <t xml:space="preserve">RC=28/AB TC_Step_TestStep_VT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</si>
  <si>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</si>
  <si>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</si>
  <si>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</si>
  <si>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RC=28/AC TC_Step_TestStep_VT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</si>
  <si>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</si>
  <si>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</si>
  <si>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</si>
  <si>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RC=28/AD TC_Step_TestStep_VT  </t>
  </si>
  <si>
    <t xml:space="preserve">Lab129    </t>
  </si>
  <si>
    <t xml:space="preserve">RC=28/AE TC_Step_TestStep_VT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</si>
  <si>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</si>
  <si>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</si>
  <si>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</si>
  <si>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RC=28/AF TC_Step_TestStep_VT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</si>
  <si>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</si>
  <si>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</si>
  <si>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</si>
  <si>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RC=28/AG TC_Step_TestStep_VT  </t>
  </si>
  <si>
    <t xml:space="preserve">Lab133    </t>
  </si>
  <si>
    <t>Read BACnet (AV 5,present-value=f:55 (B01'Flr01'RSegm01'AF01'OutReal))</t>
  </si>
  <si>
    <t xml:space="preserve">f:55      </t>
  </si>
  <si>
    <t xml:space="preserve">RC=28/AI TC_Step_TestStep_VT  </t>
  </si>
  <si>
    <t xml:space="preserve">f:55                </t>
  </si>
  <si>
    <t xml:space="preserve">Lab134    </t>
  </si>
  <si>
    <t xml:space="preserve">RC=28/AJ TC_Step_TestStep_VT  </t>
  </si>
  <si>
    <t xml:space="preserve">Lab137    </t>
  </si>
  <si>
    <t xml:space="preserve">RC=29/F TC_Step_TestStep_VT   </t>
  </si>
  <si>
    <t xml:space="preserve">Lab138    </t>
  </si>
  <si>
    <t xml:space="preserve">RC=29/G TC_Step_TestStep_VT   </t>
  </si>
  <si>
    <t xml:space="preserve">Lab139    </t>
  </si>
  <si>
    <t xml:space="preserve">RC=29/H TC_Step_TestStep_VT   </t>
  </si>
  <si>
    <t xml:space="preserve">Lab140    </t>
  </si>
  <si>
    <t xml:space="preserve">RC=29/I TC_Step_TestStep_VT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</si>
  <si>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</si>
  <si>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</si>
  <si>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</si>
  <si>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RC=29/J TC_Step_TestStep_VT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</si>
  <si>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</si>
  <si>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</si>
  <si>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</si>
  <si>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RC=29/K TC_Step_TestStep_VT   </t>
  </si>
  <si>
    <t xml:space="preserve">Lab143    </t>
  </si>
  <si>
    <t xml:space="preserve">RC=29/L TC_Step_TestStep_VT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</si>
  <si>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</si>
  <si>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</si>
  <si>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</si>
  <si>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RC=29/M TC_Step_TestStep_VT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</si>
  <si>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</si>
  <si>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</si>
  <si>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</si>
  <si>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RC=29/N TC_Step_TestStep_VT   </t>
  </si>
  <si>
    <t xml:space="preserve">Lab146    </t>
  </si>
  <si>
    <t xml:space="preserve">RC=29/O TC_Step_TestStep_VT   </t>
  </si>
  <si>
    <t xml:space="preserve">Lab147    </t>
  </si>
  <si>
    <t xml:space="preserve">RC=29/P TC_Step_TestStep_VT   </t>
  </si>
  <si>
    <t xml:space="preserve">Lab148    </t>
  </si>
  <si>
    <t xml:space="preserve">RC=29/Q TC_Step_TestStep_VT   </t>
  </si>
  <si>
    <t xml:space="preserve">Lab149    </t>
  </si>
  <si>
    <t xml:space="preserve">RC=29/R TC_Step_TestStep_VT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</si>
  <si>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</si>
  <si>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</si>
  <si>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</si>
  <si>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RC=29/S TC_Step_TestStep_VT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</si>
  <si>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</si>
  <si>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</si>
  <si>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</si>
  <si>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RC=29/T TC_Step_TestStep_VT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</si>
  <si>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</si>
  <si>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</si>
  <si>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</si>
  <si>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RC=29/U TC_Step_TestStep_VT   </t>
  </si>
  <si>
    <t xml:space="preserve">Lab153    </t>
  </si>
  <si>
    <t xml:space="preserve">RC=29/V TC_Step_TestStep_VT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</si>
  <si>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</si>
  <si>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</si>
  <si>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</si>
  <si>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RC=29/W TC_Step_TestStep_VT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</si>
  <si>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</si>
  <si>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</si>
  <si>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</si>
  <si>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RC=29/X TC_Step_TestStep_VT   </t>
  </si>
  <si>
    <t xml:space="preserve">Lab156    </t>
  </si>
  <si>
    <t xml:space="preserve">RC=29/Y TC_Step_TestStep_VT   </t>
  </si>
  <si>
    <t xml:space="preserve">Lab157    </t>
  </si>
  <si>
    <t xml:space="preserve">RC=29/Z TC_Step_TestStep_VT   </t>
  </si>
  <si>
    <t xml:space="preserve">Lab158    </t>
  </si>
  <si>
    <t xml:space="preserve">RC=29/AA TC_Step_TestStep_VT  </t>
  </si>
  <si>
    <t xml:space="preserve">Lab159    </t>
  </si>
  <si>
    <t xml:space="preserve">RC=29/AB TC_Step_TestStep_VT  </t>
  </si>
  <si>
    <t xml:space="preserve">Lab160    </t>
  </si>
  <si>
    <t xml:space="preserve">RC=29/AC TC_Step_TestStep_VT  </t>
  </si>
  <si>
    <t xml:space="preserve">Lab161    </t>
  </si>
  <si>
    <t xml:space="preserve">RC=29/AD TC_Step_TestStep_VT  </t>
  </si>
  <si>
    <t xml:space="preserve">Lab162    </t>
  </si>
  <si>
    <t xml:space="preserve">RC=29/AE TC_Step_TestStep_VT  </t>
  </si>
  <si>
    <t xml:space="preserve">Lab163    </t>
  </si>
  <si>
    <t xml:space="preserve">RC=29/AF TC_Step_TestStep_VT  </t>
  </si>
  <si>
    <t xml:space="preserve">Lab164    </t>
  </si>
  <si>
    <t xml:space="preserve">RC=29/AG TC_Step_TestStep_VT  </t>
  </si>
  <si>
    <t xml:space="preserve">Lab166    </t>
  </si>
  <si>
    <t>Read BACnet (AV 5,present-value=f:1.10..1.12 (B01'Flr01'RSegm01'AF01'OutReal))</t>
  </si>
  <si>
    <t xml:space="preserve">          </t>
  </si>
  <si>
    <t xml:space="preserve">RC=29/AI TC_Step_TestStep_VT  </t>
  </si>
  <si>
    <t xml:space="preserve">NumericLimitTest </t>
  </si>
  <si>
    <t xml:space="preserve">Lab167    </t>
  </si>
  <si>
    <t xml:space="preserve">RC=29/AJ TC_Step_TestStep_VT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</si>
  <si>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</si>
  <si>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</si>
  <si>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</si>
  <si>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RC=30/F TC_Step_TestStep_VT   </t>
  </si>
  <si>
    <t xml:space="preserve">Lab171    </t>
  </si>
  <si>
    <t xml:space="preserve">RC=30/G TC_Step_TestStep_VT   </t>
  </si>
  <si>
    <t xml:space="preserve">Lab172    </t>
  </si>
  <si>
    <t xml:space="preserve">RC=30/H TC_Step_TestStep_VT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</si>
  <si>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</si>
  <si>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</si>
  <si>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</si>
  <si>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RC=30/I TC_Step_TestStep_VT   </t>
  </si>
  <si>
    <t xml:space="preserve">Lab174    </t>
  </si>
  <si>
    <t xml:space="preserve">RC=30/J TC_Step_TestStep_VT   </t>
  </si>
  <si>
    <t xml:space="preserve">Lab175    </t>
  </si>
  <si>
    <t xml:space="preserve">RC=30/K TC_Step_TestStep_VT   </t>
  </si>
  <si>
    <t xml:space="preserve">Lab176    </t>
  </si>
  <si>
    <t xml:space="preserve">RC=30/L TC_Step_TestStep_VT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</si>
  <si>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</si>
  <si>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</si>
  <si>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</si>
  <si>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RC=30/M TC_Step_TestStep_VT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</si>
  <si>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</si>
  <si>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</si>
  <si>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</si>
  <si>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RC=30/N TC_Step_TestStep_VT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</si>
  <si>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</si>
  <si>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</si>
  <si>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</si>
  <si>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RC=30/O TC_Step_TestStep_VT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</si>
  <si>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</si>
  <si>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</si>
  <si>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</si>
  <si>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RC=30/P TC_Step_TestStep_VT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</si>
  <si>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</si>
  <si>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</si>
  <si>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</si>
  <si>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RC=30/Q TC_Step_TestStep_VT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</si>
  <si>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</si>
  <si>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</si>
  <si>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</si>
  <si>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RC=30/R TC_Step_TestStep_VT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</si>
  <si>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</si>
  <si>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</si>
  <si>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</si>
  <si>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RC=30/S TC_Step_TestStep_VT   </t>
  </si>
  <si>
    <t xml:space="preserve">Lab184    </t>
  </si>
  <si>
    <t xml:space="preserve">RC=30/T TC_Step_TestStep_VT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</si>
  <si>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</si>
  <si>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</si>
  <si>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</si>
  <si>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RC=30/U TC_Step_TestStep_VT   </t>
  </si>
  <si>
    <t xml:space="preserve">Lab186    </t>
  </si>
  <si>
    <t xml:space="preserve">RC=30/V TC_Step_TestStep_VT   </t>
  </si>
  <si>
    <t xml:space="preserve">Lab187    </t>
  </si>
  <si>
    <t xml:space="preserve">RC=30/W TC_Step_TestStep_VT   </t>
  </si>
  <si>
    <t xml:space="preserve">Lab188    </t>
  </si>
  <si>
    <t xml:space="preserve">RC=30/X TC_Step_TestStep_VT   </t>
  </si>
  <si>
    <t xml:space="preserve">Lab189    </t>
  </si>
  <si>
    <t xml:space="preserve">RC=30/Y TC_Step_TestStep_VT   </t>
  </si>
  <si>
    <t xml:space="preserve">Lab190    </t>
  </si>
  <si>
    <t xml:space="preserve">RC=30/Z TC_Step_TestStep_VT   </t>
  </si>
  <si>
    <t xml:space="preserve">Lab191    </t>
  </si>
  <si>
    <t xml:space="preserve">RC=30/AA TC_Step_TestStep_VT  </t>
  </si>
  <si>
    <t xml:space="preserve">Lab192    </t>
  </si>
  <si>
    <t xml:space="preserve">RC=30/AB TC_Step_TestStep_VT  </t>
  </si>
  <si>
    <t xml:space="preserve">Lab193    </t>
  </si>
  <si>
    <t xml:space="preserve">RC=30/AC TC_Step_TestStep_VT  </t>
  </si>
  <si>
    <t xml:space="preserve">Lab194    </t>
  </si>
  <si>
    <t xml:space="preserve">RC=30/AD TC_Step_TestStep_VT  </t>
  </si>
  <si>
    <t xml:space="preserve">Lab195    </t>
  </si>
  <si>
    <t xml:space="preserve">RC=30/AE TC_Step_TestStep_VT  </t>
  </si>
  <si>
    <t xml:space="preserve">Lab196    </t>
  </si>
  <si>
    <t xml:space="preserve">RC=30/AF TC_Step_TestStep_VT  </t>
  </si>
  <si>
    <t xml:space="preserve">Lab197    </t>
  </si>
  <si>
    <t xml:space="preserve">RC=30/AG TC_Step_TestStep_VT  </t>
  </si>
  <si>
    <t xml:space="preserve">Lab199    </t>
  </si>
  <si>
    <t>Read BACnet (AV 5,present-value=f:2.32..2.34 (B01'Flr01'RSegm01'AF01'OutReal))</t>
  </si>
  <si>
    <t xml:space="preserve">RC=30/AI TC_Step_TestStep_VT  </t>
  </si>
  <si>
    <t xml:space="preserve">Lab200    </t>
  </si>
  <si>
    <t xml:space="preserve">RC=30/AJ TC_Step_TestStep_VT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</si>
  <si>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</si>
  <si>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</si>
  <si>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</si>
  <si>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RC=31/F TC_Step_TestStep_VT   </t>
  </si>
  <si>
    <t xml:space="preserve">Lab204    </t>
  </si>
  <si>
    <t xml:space="preserve">RC=31/G TC_Step_TestStep_VT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</si>
  <si>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</si>
  <si>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</si>
  <si>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</si>
  <si>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RC=31/H TC_Step_TestStep_VT   </t>
  </si>
  <si>
    <t xml:space="preserve">Lab206    </t>
  </si>
  <si>
    <t xml:space="preserve">RC=31/I TC_Step_TestStep_VT   </t>
  </si>
  <si>
    <t xml:space="preserve">Lab207    </t>
  </si>
  <si>
    <t xml:space="preserve">RC=31/J TC_Step_TestStep_VT   </t>
  </si>
  <si>
    <t xml:space="preserve">Lab208    </t>
  </si>
  <si>
    <t xml:space="preserve">RC=31/K TC_Step_TestStep_VT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</si>
  <si>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</si>
  <si>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</si>
  <si>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</si>
  <si>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RC=31/L TC_Step_TestStep_VT   </t>
  </si>
  <si>
    <t xml:space="preserve">Lab210    </t>
  </si>
  <si>
    <t xml:space="preserve">RC=31/M TC_Step_TestStep_VT   </t>
  </si>
  <si>
    <t xml:space="preserve">Lab211    </t>
  </si>
  <si>
    <t xml:space="preserve">RC=31/N TC_Step_TestStep_VT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</si>
  <si>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</si>
  <si>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</si>
  <si>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</si>
  <si>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RC=31/O TC_Step_TestStep_VT   </t>
  </si>
  <si>
    <t xml:space="preserve">Lab213    </t>
  </si>
  <si>
    <t xml:space="preserve">RC=31/P TC_Step_TestStep_VT   </t>
  </si>
  <si>
    <t xml:space="preserve">Lab214    </t>
  </si>
  <si>
    <t xml:space="preserve">RC=31/Q TC_Step_TestStep_VT   </t>
  </si>
  <si>
    <t xml:space="preserve">Lab215    </t>
  </si>
  <si>
    <t xml:space="preserve">RC=31/R TC_Step_TestStep_VT   </t>
  </si>
  <si>
    <t xml:space="preserve">Lab216    </t>
  </si>
  <si>
    <t xml:space="preserve">RC=31/S TC_Step_TestStep_VT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</si>
  <si>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</si>
  <si>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</si>
  <si>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</si>
  <si>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RC=31/T TC_Step_TestStep_VT   </t>
  </si>
  <si>
    <t xml:space="preserve">Lab218    </t>
  </si>
  <si>
    <t xml:space="preserve">RC=31/U TC_Step_TestStep_VT   </t>
  </si>
  <si>
    <t xml:space="preserve">Lab219    </t>
  </si>
  <si>
    <t xml:space="preserve">RC=31/V TC_Step_TestStep_VT   </t>
  </si>
  <si>
    <t xml:space="preserve">Lab220    </t>
  </si>
  <si>
    <t xml:space="preserve">RC=31/W TC_Step_TestStep_VT   </t>
  </si>
  <si>
    <t xml:space="preserve">Lab221    </t>
  </si>
  <si>
    <t xml:space="preserve">RC=31/X TC_Step_TestStep_VT   </t>
  </si>
  <si>
    <t xml:space="preserve">Lab222    </t>
  </si>
  <si>
    <t xml:space="preserve">RC=31/Y TC_Step_TestStep_VT   </t>
  </si>
  <si>
    <t xml:space="preserve">Lab223    </t>
  </si>
  <si>
    <t xml:space="preserve">RC=31/Z TC_Step_TestStep_VT   </t>
  </si>
  <si>
    <t xml:space="preserve">Lab224    </t>
  </si>
  <si>
    <t xml:space="preserve">RC=31/AA TC_Step_TestStep_VT  </t>
  </si>
  <si>
    <t xml:space="preserve">Lab225    </t>
  </si>
  <si>
    <t xml:space="preserve">RC=31/AB TC_Step_TestStep_VT  </t>
  </si>
  <si>
    <t xml:space="preserve">Lab226    </t>
  </si>
  <si>
    <t xml:space="preserve">RC=31/AC TC_Step_TestStep_VT  </t>
  </si>
  <si>
    <t xml:space="preserve">Lab227    </t>
  </si>
  <si>
    <t xml:space="preserve">RC=31/AD TC_Step_TestStep_VT  </t>
  </si>
  <si>
    <t xml:space="preserve">Lab228    </t>
  </si>
  <si>
    <t xml:space="preserve">RC=31/AE TC_Step_TestStep_VT  </t>
  </si>
  <si>
    <t xml:space="preserve">Lab229    </t>
  </si>
  <si>
    <t xml:space="preserve">RC=31/AF TC_Step_TestStep_VT  </t>
  </si>
  <si>
    <t xml:space="preserve">Lab230    </t>
  </si>
  <si>
    <t xml:space="preserve">RC=31/AG TC_Step_TestStep_VT  </t>
  </si>
  <si>
    <t xml:space="preserve">Lab232    </t>
  </si>
  <si>
    <t>Read BACnet (AV 5,present-value=f:3.402822047E+38 (B01'Flr01'RSegm01'AF01'OutReal))</t>
  </si>
  <si>
    <t>f:3.402822047E+38</t>
  </si>
  <si>
    <t xml:space="preserve">RC=31/AI TC_Step_TestStep_VT  </t>
  </si>
  <si>
    <t xml:space="preserve">f:3.402822E+38      </t>
  </si>
  <si>
    <t xml:space="preserve">Lab233    </t>
  </si>
  <si>
    <t xml:space="preserve">RC=31/AJ TC_Step_TestStep_VT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</si>
  <si>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</si>
  <si>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</si>
  <si>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</si>
  <si>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RC=32/F TC_Step_TestStep_VT   </t>
  </si>
  <si>
    <t xml:space="preserve">Lab237    </t>
  </si>
  <si>
    <t xml:space="preserve">RC=32/G TC_Step_TestStep_VT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</si>
  <si>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</si>
  <si>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</si>
  <si>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</si>
  <si>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RC=32/H TC_Step_TestStep_VT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</si>
  <si>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</si>
  <si>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</si>
  <si>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</si>
  <si>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RC=32/I TC_Step_TestStep_VT   </t>
  </si>
  <si>
    <t xml:space="preserve">Lab240    </t>
  </si>
  <si>
    <t xml:space="preserve">RC=32/J TC_Step_TestStep_VT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</si>
  <si>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</si>
  <si>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</si>
  <si>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</si>
  <si>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RC=32/K TC_Step_TestStep_VT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</si>
  <si>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</si>
  <si>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</si>
  <si>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</si>
  <si>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RC=32/L TC_Step_TestStep_VT   </t>
  </si>
  <si>
    <t xml:space="preserve">Lab243    </t>
  </si>
  <si>
    <t xml:space="preserve">RC=32/M TC_Step_TestStep_VT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</si>
  <si>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</si>
  <si>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</si>
  <si>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</si>
  <si>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RC=32/N TC_Step_TestStep_VT   </t>
  </si>
  <si>
    <t xml:space="preserve">Lab245    </t>
  </si>
  <si>
    <t xml:space="preserve">RC=32/O TC_Step_TestStep_VT   </t>
  </si>
  <si>
    <t xml:space="preserve">Lab246    </t>
  </si>
  <si>
    <t xml:space="preserve">RC=32/P TC_Step_TestStep_VT   </t>
  </si>
  <si>
    <t xml:space="preserve">Lab247    </t>
  </si>
  <si>
    <t xml:space="preserve">RC=32/Q TC_Step_TestStep_VT   </t>
  </si>
  <si>
    <t xml:space="preserve">Lab248    </t>
  </si>
  <si>
    <t xml:space="preserve">RC=32/R TC_Step_TestStep_VT   </t>
  </si>
  <si>
    <t xml:space="preserve">Lab249    </t>
  </si>
  <si>
    <t xml:space="preserve">RC=32/S TC_Step_TestStep_VT   </t>
  </si>
  <si>
    <t xml:space="preserve">Lab250    </t>
  </si>
  <si>
    <t xml:space="preserve">RC=32/T TC_Step_TestStep_VT   </t>
  </si>
  <si>
    <t xml:space="preserve">Lab251    </t>
  </si>
  <si>
    <t xml:space="preserve">RC=32/U TC_Step_TestStep_VT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</si>
  <si>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</si>
  <si>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</si>
  <si>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</si>
  <si>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RC=32/V TC_Step_TestStep_VT   </t>
  </si>
  <si>
    <t xml:space="preserve">Lab253    </t>
  </si>
  <si>
    <t xml:space="preserve">RC=32/W TC_Step_TestStep_VT   </t>
  </si>
  <si>
    <t xml:space="preserve">Lab254    </t>
  </si>
  <si>
    <t xml:space="preserve">RC=32/X TC_Step_TestStep_VT   </t>
  </si>
  <si>
    <t xml:space="preserve">Lab255    </t>
  </si>
  <si>
    <t xml:space="preserve">RC=32/Y TC_Step_TestStep_VT   </t>
  </si>
  <si>
    <t xml:space="preserve">Lab256    </t>
  </si>
  <si>
    <t xml:space="preserve">RC=32/Z TC_Step_TestStep_VT   </t>
  </si>
  <si>
    <t xml:space="preserve">Lab257    </t>
  </si>
  <si>
    <t xml:space="preserve">RC=32/AA TC_Step_TestStep_VT  </t>
  </si>
  <si>
    <t xml:space="preserve">Lab258    </t>
  </si>
  <si>
    <t xml:space="preserve">RC=32/AB TC_Step_TestStep_VT  </t>
  </si>
  <si>
    <t xml:space="preserve">Lab259    </t>
  </si>
  <si>
    <t xml:space="preserve">RC=32/AC TC_Step_TestStep_VT  </t>
  </si>
  <si>
    <t xml:space="preserve">Lab260    </t>
  </si>
  <si>
    <t xml:space="preserve">RC=32/AD TC_Step_TestStep_VT  </t>
  </si>
  <si>
    <t xml:space="preserve">Lab261    </t>
  </si>
  <si>
    <t xml:space="preserve">RC=32/AE TC_Step_TestStep_VT  </t>
  </si>
  <si>
    <t xml:space="preserve">Lab262    </t>
  </si>
  <si>
    <t xml:space="preserve">RC=32/AF TC_Step_TestStep_VT  </t>
  </si>
  <si>
    <t xml:space="preserve">Lab263    </t>
  </si>
  <si>
    <t xml:space="preserve">RC=32/AG TC_Step_TestStep_VT  </t>
  </si>
  <si>
    <t xml:space="preserve">Lab265    </t>
  </si>
  <si>
    <t>Read BACnet (AV 5,present-value=f:2.99..3.01 (B01'Flr01'RSegm01'AF01'OutReal))</t>
  </si>
  <si>
    <t xml:space="preserve">RC=32/AI TC_Step_TestStep_VT  </t>
  </si>
  <si>
    <t xml:space="preserve">Lab266    </t>
  </si>
  <si>
    <t xml:space="preserve">RC=32/AJ TC_Step_TestStep_VT  </t>
  </si>
  <si>
    <t xml:space="preserve">Lab269    </t>
  </si>
  <si>
    <t xml:space="preserve">RC=33/F TC_Step_TestStep_VT   </t>
  </si>
  <si>
    <t xml:space="preserve">Lab270    </t>
  </si>
  <si>
    <t xml:space="preserve">RC=33/G TC_Step_TestStep_VT   </t>
  </si>
  <si>
    <t xml:space="preserve">Lab271    </t>
  </si>
  <si>
    <t xml:space="preserve">RC=33/H TC_Step_TestStep_VT   </t>
  </si>
  <si>
    <t xml:space="preserve">Lab272    </t>
  </si>
  <si>
    <t xml:space="preserve">RC=33/I TC_Step_TestStep_VT   </t>
  </si>
  <si>
    <t xml:space="preserve">Lab273    </t>
  </si>
  <si>
    <t xml:space="preserve">RC=33/J TC_Step_TestStep_VT   </t>
  </si>
  <si>
    <t xml:space="preserve">Lab274    </t>
  </si>
  <si>
    <t xml:space="preserve">RC=33/K TC_Step_TestStep_VT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</si>
  <si>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</si>
  <si>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</si>
  <si>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</si>
  <si>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RC=33/L TC_Step_TestStep_VT   </t>
  </si>
  <si>
    <t xml:space="preserve">Lab276    </t>
  </si>
  <si>
    <t xml:space="preserve">RC=33/M TC_Step_TestStep_VT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</si>
  <si>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</si>
  <si>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</si>
  <si>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</si>
  <si>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RC=33/N TC_Step_TestStep_VT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</si>
  <si>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</si>
  <si>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</si>
  <si>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</si>
  <si>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RC=33/O TC_Step_TestStep_VT   </t>
  </si>
  <si>
    <t xml:space="preserve">Lab279    </t>
  </si>
  <si>
    <t xml:space="preserve">RC=33/P TC_Step_TestStep_VT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</si>
  <si>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</si>
  <si>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</si>
  <si>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</si>
  <si>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RC=33/Q TC_Step_TestStep_VT   </t>
  </si>
  <si>
    <t xml:space="preserve">Lab281    </t>
  </si>
  <si>
    <t xml:space="preserve">RC=33/R TC_Step_TestStep_VT   </t>
  </si>
  <si>
    <t xml:space="preserve">Lab282    </t>
  </si>
  <si>
    <t xml:space="preserve">RC=33/S TC_Step_TestStep_VT   </t>
  </si>
  <si>
    <t xml:space="preserve">Lab283    </t>
  </si>
  <si>
    <t xml:space="preserve">RC=33/T TC_Step_TestStep_VT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</si>
  <si>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</si>
  <si>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</si>
  <si>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</si>
  <si>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RC=33/U TC_Step_TestStep_VT   </t>
  </si>
  <si>
    <t xml:space="preserve">Lab285    </t>
  </si>
  <si>
    <t xml:space="preserve">RC=33/V TC_Step_TestStep_VT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</si>
  <si>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</si>
  <si>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</si>
  <si>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</si>
  <si>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RC=33/W TC_Step_TestStep_VT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</si>
  <si>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</si>
  <si>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</si>
  <si>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</si>
  <si>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RC=33/X TC_Step_TestStep_VT   </t>
  </si>
  <si>
    <t xml:space="preserve">Lab288    </t>
  </si>
  <si>
    <t xml:space="preserve">RC=33/Y TC_Step_TestStep_VT   </t>
  </si>
  <si>
    <t xml:space="preserve">Lab289    </t>
  </si>
  <si>
    <t xml:space="preserve">RC=33/Z TC_Step_TestStep_VT   </t>
  </si>
  <si>
    <t xml:space="preserve">Lab290    </t>
  </si>
  <si>
    <t xml:space="preserve">RC=33/AA TC_Step_TestStep_VT  </t>
  </si>
  <si>
    <t xml:space="preserve">Lab291    </t>
  </si>
  <si>
    <t xml:space="preserve">RC=33/AB TC_Step_TestStep_VT  </t>
  </si>
  <si>
    <t xml:space="preserve">Lab292    </t>
  </si>
  <si>
    <t xml:space="preserve">RC=33/AC TC_Step_TestStep_VT  </t>
  </si>
  <si>
    <t xml:space="preserve">Lab293    </t>
  </si>
  <si>
    <t xml:space="preserve">RC=33/AD TC_Step_TestStep_VT  </t>
  </si>
  <si>
    <t xml:space="preserve">Lab294    </t>
  </si>
  <si>
    <t xml:space="preserve">RC=33/AE TC_Step_TestStep_VT  </t>
  </si>
  <si>
    <t xml:space="preserve">Lab295    </t>
  </si>
  <si>
    <t xml:space="preserve">RC=33/AF TC_Step_TestStep_VT  </t>
  </si>
  <si>
    <t xml:space="preserve">Lab296    </t>
  </si>
  <si>
    <t xml:space="preserve">RC=33/AG TC_Step_TestStep_VT  </t>
  </si>
  <si>
    <t xml:space="preserve">Lab298    </t>
  </si>
  <si>
    <t>Read BACnet (AV 5,present-value=f:-150.99..-149.99 (B01'Flr01'RSegm01'AF01'OutReal))</t>
  </si>
  <si>
    <t xml:space="preserve">RC=33/AI TC_Step_TestStep_VT  </t>
  </si>
  <si>
    <t xml:space="preserve">Lab299    </t>
  </si>
  <si>
    <t xml:space="preserve">RC=33/AJ TC_Step_TestStep_VT  </t>
  </si>
  <si>
    <t xml:space="preserve">Lab302    </t>
  </si>
  <si>
    <t xml:space="preserve">RC=34/F TC_Step_TestStep_VT   </t>
  </si>
  <si>
    <t xml:space="preserve">Lab303    </t>
  </si>
  <si>
    <t xml:space="preserve">RC=34/G TC_Step_TestStep_VT   </t>
  </si>
  <si>
    <t xml:space="preserve">Lab304    </t>
  </si>
  <si>
    <t xml:space="preserve">RC=34/H TC_Step_TestStep_VT   </t>
  </si>
  <si>
    <t xml:space="preserve">Lab305    </t>
  </si>
  <si>
    <t xml:space="preserve">RC=34/I TC_Step_TestStep_VT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</si>
  <si>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</si>
  <si>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</si>
  <si>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</si>
  <si>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RC=34/J TC_Step_TestStep_VT   </t>
  </si>
  <si>
    <t xml:space="preserve">Lab307    </t>
  </si>
  <si>
    <t xml:space="preserve">RC=34/K TC_Step_TestStep_VT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</si>
  <si>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</si>
  <si>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</si>
  <si>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</si>
  <si>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RC=34/L TC_Step_TestStep_VT   </t>
  </si>
  <si>
    <t xml:space="preserve">Lab309    </t>
  </si>
  <si>
    <t xml:space="preserve">RC=34/M TC_Step_TestStep_VT   </t>
  </si>
  <si>
    <t xml:space="preserve">Lab310    </t>
  </si>
  <si>
    <t xml:space="preserve">RC=34/N TC_Step_TestStep_VT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</si>
  <si>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</si>
  <si>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</si>
  <si>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</si>
  <si>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RC=34/O TC_Step_TestStep_VT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</si>
  <si>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</si>
  <si>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</si>
  <si>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</si>
  <si>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RC=34/P TC_Step_TestStep_VT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</si>
  <si>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</si>
  <si>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</si>
  <si>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</si>
  <si>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RC=34/Q TC_Step_TestStep_VT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</si>
  <si>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</si>
  <si>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</si>
  <si>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</si>
  <si>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RC=34/R TC_Step_TestStep_VT   </t>
  </si>
  <si>
    <t xml:space="preserve">Lab315    </t>
  </si>
  <si>
    <t xml:space="preserve">RC=34/S TC_Step_TestStep_VT   </t>
  </si>
  <si>
    <t xml:space="preserve">Lab316    </t>
  </si>
  <si>
    <t xml:space="preserve">RC=34/T TC_Step_TestStep_VT   </t>
  </si>
  <si>
    <t xml:space="preserve">Lab317    </t>
  </si>
  <si>
    <t xml:space="preserve">RC=34/U TC_Step_TestStep_VT   </t>
  </si>
  <si>
    <t xml:space="preserve">Lab318    </t>
  </si>
  <si>
    <t xml:space="preserve">RC=34/V TC_Step_TestStep_VT   </t>
  </si>
  <si>
    <t xml:space="preserve">Lab319    </t>
  </si>
  <si>
    <t xml:space="preserve">RC=34/W TC_Step_TestStep_VT   </t>
  </si>
  <si>
    <t xml:space="preserve">Lab320    </t>
  </si>
  <si>
    <t xml:space="preserve">RC=34/X TC_Step_TestStep_VT   </t>
  </si>
  <si>
    <t xml:space="preserve">Lab321    </t>
  </si>
  <si>
    <t xml:space="preserve">RC=34/Y TC_Step_TestStep_VT   </t>
  </si>
  <si>
    <t xml:space="preserve">Lab322    </t>
  </si>
  <si>
    <t xml:space="preserve">RC=34/Z TC_Step_TestStep_VT   </t>
  </si>
  <si>
    <t xml:space="preserve">Lab323    </t>
  </si>
  <si>
    <t xml:space="preserve">RC=34/AA TC_Step_TestStep_VT  </t>
  </si>
  <si>
    <t xml:space="preserve">Lab324    </t>
  </si>
  <si>
    <t xml:space="preserve">RC=34/AB TC_Step_TestStep_VT  </t>
  </si>
  <si>
    <t xml:space="preserve">Lab325    </t>
  </si>
  <si>
    <t xml:space="preserve">RC=34/AC TC_Step_TestStep_VT  </t>
  </si>
  <si>
    <t xml:space="preserve">Lab326    </t>
  </si>
  <si>
    <t xml:space="preserve">RC=34/AD TC_Step_TestStep_VT  </t>
  </si>
  <si>
    <t xml:space="preserve">Lab327    </t>
  </si>
  <si>
    <t xml:space="preserve">RC=34/AE TC_Step_TestStep_VT  </t>
  </si>
  <si>
    <t xml:space="preserve">Lab328    </t>
  </si>
  <si>
    <t xml:space="preserve">RC=34/AF TC_Step_TestStep_VT  </t>
  </si>
  <si>
    <t xml:space="preserve">Lab329    </t>
  </si>
  <si>
    <t xml:space="preserve">RC=34/AG TC_Step_TestStep_VT  </t>
  </si>
  <si>
    <t xml:space="preserve">Lab331    </t>
  </si>
  <si>
    <t>Read BACnet (AV 5,present-value=f:12.99..13.01 (B01'Flr01'RSegm01'AF01'OutReal))</t>
  </si>
  <si>
    <t xml:space="preserve">RC=34/AI TC_Step_TestStep_VT  </t>
  </si>
  <si>
    <t xml:space="preserve">Lab332    </t>
  </si>
  <si>
    <t xml:space="preserve">RC=34/AJ TC_Step_TestStep_VT  </t>
  </si>
  <si>
    <t xml:space="preserve">Lab335    </t>
  </si>
  <si>
    <t xml:space="preserve">RC=35/F TC_Step_TestStep_VT   </t>
  </si>
  <si>
    <t xml:space="preserve">Lab336    </t>
  </si>
  <si>
    <t xml:space="preserve">RC=35/G TC_Step_TestStep_VT   </t>
  </si>
  <si>
    <t xml:space="preserve">Lab337    </t>
  </si>
  <si>
    <t xml:space="preserve">RC=35/H TC_Step_TestStep_VT   </t>
  </si>
  <si>
    <t xml:space="preserve">Lab338    </t>
  </si>
  <si>
    <t xml:space="preserve">RC=35/I TC_Step_TestStep_VT   </t>
  </si>
  <si>
    <t xml:space="preserve">Lab339    </t>
  </si>
  <si>
    <t xml:space="preserve">RC=35/J TC_Step_TestStep_VT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</si>
  <si>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</si>
  <si>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</si>
  <si>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</si>
  <si>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RC=35/K TC_Step_TestStep_VT   </t>
  </si>
  <si>
    <t xml:space="preserve">Lab341    </t>
  </si>
  <si>
    <t xml:space="preserve">RC=35/L TC_Step_TestStep_VT   </t>
  </si>
  <si>
    <t xml:space="preserve">Lab342    </t>
  </si>
  <si>
    <t xml:space="preserve">RC=35/M TC_Step_TestStep_VT   </t>
  </si>
  <si>
    <t xml:space="preserve">Lab343    </t>
  </si>
  <si>
    <t xml:space="preserve">RC=35/N TC_Step_TestStep_VT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</si>
  <si>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</si>
  <si>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</si>
  <si>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</si>
  <si>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RC=35/O TC_Step_TestStep_VT   </t>
  </si>
  <si>
    <t xml:space="preserve">Lab345    </t>
  </si>
  <si>
    <t xml:space="preserve">RC=35/P TC_Step_TestStep_VT   </t>
  </si>
  <si>
    <t xml:space="preserve">Lab346    </t>
  </si>
  <si>
    <t xml:space="preserve">RC=35/Q TC_Step_TestStep_VT   </t>
  </si>
  <si>
    <t xml:space="preserve">Lab347    </t>
  </si>
  <si>
    <t xml:space="preserve">RC=35/R TC_Step_TestStep_VT   </t>
  </si>
  <si>
    <t xml:space="preserve">Lab348    </t>
  </si>
  <si>
    <t xml:space="preserve">RC=35/S TC_Step_TestStep_VT   </t>
  </si>
  <si>
    <t xml:space="preserve">Lab349    </t>
  </si>
  <si>
    <t xml:space="preserve">RC=35/T TC_Step_TestStep_VT   </t>
  </si>
  <si>
    <t xml:space="preserve">Lab350    </t>
  </si>
  <si>
    <t xml:space="preserve">RC=35/U TC_Step_TestStep_VT   </t>
  </si>
  <si>
    <t xml:space="preserve">Lab351    </t>
  </si>
  <si>
    <t xml:space="preserve">RC=35/V TC_Step_TestStep_VT   </t>
  </si>
  <si>
    <t xml:space="preserve">Lab352    </t>
  </si>
  <si>
    <t xml:space="preserve">RC=35/W TC_Step_TestStep_VT   </t>
  </si>
  <si>
    <t xml:space="preserve">Lab353    </t>
  </si>
  <si>
    <t xml:space="preserve">RC=35/X TC_Step_TestStep_VT   </t>
  </si>
  <si>
    <t xml:space="preserve">Lab354    </t>
  </si>
  <si>
    <t xml:space="preserve">RC=35/Y TC_Step_TestStep_VT   </t>
  </si>
  <si>
    <t xml:space="preserve">Lab355    </t>
  </si>
  <si>
    <t xml:space="preserve">RC=35/Z TC_Step_TestStep_VT   </t>
  </si>
  <si>
    <t xml:space="preserve">Lab356    </t>
  </si>
  <si>
    <t xml:space="preserve">RC=35/AA TC_Step_TestStep_VT  </t>
  </si>
  <si>
    <t xml:space="preserve">Lab357    </t>
  </si>
  <si>
    <t xml:space="preserve">RC=35/AB TC_Step_TestStep_VT  </t>
  </si>
  <si>
    <t xml:space="preserve">Lab358    </t>
  </si>
  <si>
    <t xml:space="preserve">RC=35/AC TC_Step_TestStep_VT  </t>
  </si>
  <si>
    <t xml:space="preserve">Lab359    </t>
  </si>
  <si>
    <t xml:space="preserve">RC=35/AD TC_Step_TestStep_VT  </t>
  </si>
  <si>
    <t xml:space="preserve">Lab360    </t>
  </si>
  <si>
    <t xml:space="preserve">RC=35/AE TC_Step_TestStep_VT  </t>
  </si>
  <si>
    <t xml:space="preserve">Lab361    </t>
  </si>
  <si>
    <t xml:space="preserve">RC=35/AF TC_Step_TestStep_VT  </t>
  </si>
  <si>
    <t xml:space="preserve">Lab362    </t>
  </si>
  <si>
    <t xml:space="preserve">RC=35/AG TC_Step_TestStep_VT  </t>
  </si>
  <si>
    <t xml:space="preserve">Lab364    </t>
  </si>
  <si>
    <t>Read BACnet (AV 5,present-value=f:1 (B01'Flr01'RSegm01'AF01'OutReal))</t>
  </si>
  <si>
    <t xml:space="preserve">f:1       </t>
  </si>
  <si>
    <t xml:space="preserve">RC=35/AI TC_Step_TestStep_VT  </t>
  </si>
  <si>
    <t xml:space="preserve">f:1                 </t>
  </si>
  <si>
    <t xml:space="preserve">Lab365    </t>
  </si>
  <si>
    <t xml:space="preserve">RC=35/AJ TC_Step_TestStep_VT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</si>
  <si>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</si>
  <si>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</si>
  <si>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</si>
  <si>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RC=36/F TC_Step_TestStep_VT   </t>
  </si>
  <si>
    <t xml:space="preserve">Lab369    </t>
  </si>
  <si>
    <t xml:space="preserve">RC=36/G TC_Step_TestStep_VT   </t>
  </si>
  <si>
    <t xml:space="preserve">Lab370    </t>
  </si>
  <si>
    <t xml:space="preserve">RC=36/H TC_Step_TestStep_VT   </t>
  </si>
  <si>
    <t xml:space="preserve">Lab371    </t>
  </si>
  <si>
    <t xml:space="preserve">RC=36/I TC_Step_TestStep_VT   </t>
  </si>
  <si>
    <t xml:space="preserve">Lab372    </t>
  </si>
  <si>
    <t xml:space="preserve">RC=36/J TC_Step_TestStep_VT   </t>
  </si>
  <si>
    <t xml:space="preserve">Lab373    </t>
  </si>
  <si>
    <t xml:space="preserve">RC=36/K TC_Step_TestStep_VT   </t>
  </si>
  <si>
    <t xml:space="preserve">Lab374    </t>
  </si>
  <si>
    <t xml:space="preserve">RC=36/L TC_Step_TestStep_VT   </t>
  </si>
  <si>
    <t xml:space="preserve">Lab375    </t>
  </si>
  <si>
    <t xml:space="preserve">RC=36/M TC_Step_TestStep_VT   </t>
  </si>
  <si>
    <t xml:space="preserve">Lab376    </t>
  </si>
  <si>
    <t xml:space="preserve">RC=36/N TC_Step_TestStep_VT   </t>
  </si>
  <si>
    <t xml:space="preserve">Lab377    </t>
  </si>
  <si>
    <t xml:space="preserve">RC=36/O TC_Step_TestStep_VT   </t>
  </si>
  <si>
    <t xml:space="preserve">Lab378    </t>
  </si>
  <si>
    <t xml:space="preserve">RC=36/P TC_Step_TestStep_VT   </t>
  </si>
  <si>
    <t xml:space="preserve">Lab379    </t>
  </si>
  <si>
    <t xml:space="preserve">RC=36/Q TC_Step_TestStep_VT   </t>
  </si>
  <si>
    <t xml:space="preserve">Lab380    </t>
  </si>
  <si>
    <t xml:space="preserve">RC=36/R TC_Step_TestStep_VT   </t>
  </si>
  <si>
    <t xml:space="preserve">Lab381    </t>
  </si>
  <si>
    <t xml:space="preserve">RC=36/S TC_Step_TestStep_VT   </t>
  </si>
  <si>
    <t xml:space="preserve">Lab382    </t>
  </si>
  <si>
    <t xml:space="preserve">RC=36/T TC_Step_TestStep_VT   </t>
  </si>
  <si>
    <t xml:space="preserve">Lab383    </t>
  </si>
  <si>
    <t xml:space="preserve">RC=36/U TC_Step_TestStep_VT   </t>
  </si>
  <si>
    <t xml:space="preserve">Lab384    </t>
  </si>
  <si>
    <t xml:space="preserve">RC=36/V TC_Step_TestStep_VT   </t>
  </si>
  <si>
    <t xml:space="preserve">Lab385    </t>
  </si>
  <si>
    <t xml:space="preserve">RC=36/W TC_Step_TestStep_VT   </t>
  </si>
  <si>
    <t xml:space="preserve">Lab386    </t>
  </si>
  <si>
    <t xml:space="preserve">RC=36/X TC_Step_TestStep_VT   </t>
  </si>
  <si>
    <t xml:space="preserve">Lab387    </t>
  </si>
  <si>
    <t xml:space="preserve">RC=36/Y TC_Step_TestStep_VT   </t>
  </si>
  <si>
    <t xml:space="preserve">Lab388    </t>
  </si>
  <si>
    <t xml:space="preserve">RC=36/Z TC_Step_TestStep_VT   </t>
  </si>
  <si>
    <t xml:space="preserve">Lab389    </t>
  </si>
  <si>
    <t xml:space="preserve">RC=36/AA TC_Step_TestStep_VT  </t>
  </si>
  <si>
    <t xml:space="preserve">Lab390    </t>
  </si>
  <si>
    <t xml:space="preserve">RC=36/AB TC_Step_TestStep_VT  </t>
  </si>
  <si>
    <t xml:space="preserve">Lab391    </t>
  </si>
  <si>
    <t xml:space="preserve">RC=36/AC TC_Step_TestStep_VT  </t>
  </si>
  <si>
    <t xml:space="preserve">Lab392    </t>
  </si>
  <si>
    <t xml:space="preserve">RC=36/AD TC_Step_TestStep_VT  </t>
  </si>
  <si>
    <t xml:space="preserve">Lab393    </t>
  </si>
  <si>
    <t xml:space="preserve">RC=36/AE TC_Step_TestStep_VT  </t>
  </si>
  <si>
    <t xml:space="preserve">Lab394    </t>
  </si>
  <si>
    <t xml:space="preserve">RC=36/AF TC_Step_TestStep_VT  </t>
  </si>
  <si>
    <t xml:space="preserve">Lab395    </t>
  </si>
  <si>
    <t xml:space="preserve">RC=36/AG TC_Step_TestStep_VT  </t>
  </si>
  <si>
    <t xml:space="preserve">Lab397    </t>
  </si>
  <si>
    <t xml:space="preserve">RC=36/AI TC_Step_TestStep_VT  </t>
  </si>
  <si>
    <t xml:space="preserve">Lab398    </t>
  </si>
  <si>
    <t xml:space="preserve">RC=36/AJ TC_Step_TestStep_VT  </t>
  </si>
  <si>
    <t xml:space="preserve">Lab401    </t>
  </si>
  <si>
    <t xml:space="preserve">RC=37/F TC_Step_TestStep_VT   </t>
  </si>
  <si>
    <t xml:space="preserve">Lab402    </t>
  </si>
  <si>
    <t xml:space="preserve">RC=37/G TC_Step_TestStep_VT   </t>
  </si>
  <si>
    <t xml:space="preserve">Lab403    </t>
  </si>
  <si>
    <t xml:space="preserve">RC=37/H TC_Step_TestStep_VT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</si>
  <si>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</si>
  <si>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</si>
  <si>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</si>
  <si>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RC=37/I TC_Step_TestStep_VT   </t>
  </si>
  <si>
    <t xml:space="preserve">Lab405    </t>
  </si>
  <si>
    <t xml:space="preserve">RC=37/J TC_Step_TestStep_VT   </t>
  </si>
  <si>
    <t xml:space="preserve">Lab406    </t>
  </si>
  <si>
    <t xml:space="preserve">RC=37/K TC_Step_TestStep_VT   </t>
  </si>
  <si>
    <t xml:space="preserve">Lab407    </t>
  </si>
  <si>
    <t xml:space="preserve">RC=37/L TC_Step_TestStep_VT   </t>
  </si>
  <si>
    <t xml:space="preserve">Lab408    </t>
  </si>
  <si>
    <t xml:space="preserve">RC=37/M TC_Step_TestStep_VT   </t>
  </si>
  <si>
    <t xml:space="preserve">Lab409    </t>
  </si>
  <si>
    <t xml:space="preserve">RC=37/N TC_Step_TestStep_VT   </t>
  </si>
  <si>
    <t xml:space="preserve">Lab410    </t>
  </si>
  <si>
    <t xml:space="preserve">RC=37/O TC_Step_TestStep_VT   </t>
  </si>
  <si>
    <t xml:space="preserve">Lab411    </t>
  </si>
  <si>
    <t xml:space="preserve">RC=37/P TC_Step_TestStep_VT   </t>
  </si>
  <si>
    <t xml:space="preserve">Lab412    </t>
  </si>
  <si>
    <t xml:space="preserve">RC=37/Q TC_Step_TestStep_VT   </t>
  </si>
  <si>
    <t xml:space="preserve">Lab413    </t>
  </si>
  <si>
    <t xml:space="preserve">RC=37/R TC_Step_TestStep_VT   </t>
  </si>
  <si>
    <t xml:space="preserve">Lab414    </t>
  </si>
  <si>
    <t xml:space="preserve">RC=37/S TC_Step_TestStep_VT   </t>
  </si>
  <si>
    <t xml:space="preserve">Lab415    </t>
  </si>
  <si>
    <t xml:space="preserve">RC=37/T TC_Step_TestStep_VT   </t>
  </si>
  <si>
    <t xml:space="preserve">Lab416    </t>
  </si>
  <si>
    <t xml:space="preserve">RC=37/U TC_Step_TestStep_VT   </t>
  </si>
  <si>
    <t xml:space="preserve">Lab417    </t>
  </si>
  <si>
    <t xml:space="preserve">RC=37/V TC_Step_TestStep_VT   </t>
  </si>
  <si>
    <t xml:space="preserve">Lab418    </t>
  </si>
  <si>
    <t xml:space="preserve">RC=37/W TC_Step_TestStep_VT   </t>
  </si>
  <si>
    <t xml:space="preserve">Lab419    </t>
  </si>
  <si>
    <t xml:space="preserve">RC=37/X TC_Step_TestStep_VT   </t>
  </si>
  <si>
    <t xml:space="preserve">Lab420    </t>
  </si>
  <si>
    <t xml:space="preserve">RC=37/Y TC_Step_TestStep_VT   </t>
  </si>
  <si>
    <t xml:space="preserve">Lab421    </t>
  </si>
  <si>
    <t xml:space="preserve">RC=37/Z TC_Step_TestStep_VT   </t>
  </si>
  <si>
    <t xml:space="preserve">Lab422    </t>
  </si>
  <si>
    <t xml:space="preserve">RC=37/AA TC_Step_TestStep_VT  </t>
  </si>
  <si>
    <t xml:space="preserve">Lab423    </t>
  </si>
  <si>
    <t xml:space="preserve">RC=37/AB TC_Step_TestStep_VT  </t>
  </si>
  <si>
    <t xml:space="preserve">Lab424    </t>
  </si>
  <si>
    <t xml:space="preserve">RC=37/AC TC_Step_TestStep_VT  </t>
  </si>
  <si>
    <t xml:space="preserve">Lab425    </t>
  </si>
  <si>
    <t xml:space="preserve">RC=37/AD TC_Step_TestStep_VT  </t>
  </si>
  <si>
    <t xml:space="preserve">Lab426    </t>
  </si>
  <si>
    <t xml:space="preserve">RC=37/AE TC_Step_TestStep_VT  </t>
  </si>
  <si>
    <t xml:space="preserve">Lab427    </t>
  </si>
  <si>
    <t xml:space="preserve">RC=37/AF TC_Step_TestStep_VT  </t>
  </si>
  <si>
    <t xml:space="preserve">Lab428    </t>
  </si>
  <si>
    <t xml:space="preserve">RC=37/AG TC_Step_TestStep_VT  </t>
  </si>
  <si>
    <t xml:space="preserve">Lab430    </t>
  </si>
  <si>
    <t xml:space="preserve">RC=37/AI TC_Step_TestStep_VT  </t>
  </si>
  <si>
    <t xml:space="preserve">Lab431    </t>
  </si>
  <si>
    <t xml:space="preserve">RC=37/AJ TC_Step_TestStep_VT  </t>
  </si>
  <si>
    <t xml:space="preserve">Lab434    </t>
  </si>
  <si>
    <t xml:space="preserve">RC=38/F TC_Step_TestStep_VT   </t>
  </si>
  <si>
    <t xml:space="preserve">Lab435    </t>
  </si>
  <si>
    <t xml:space="preserve">RC=38/G TC_Step_TestStep_VT   </t>
  </si>
  <si>
    <t xml:space="preserve">Lab436    </t>
  </si>
  <si>
    <t xml:space="preserve">RC=38/H TC_Step_TestStep_VT   </t>
  </si>
  <si>
    <t xml:space="preserve">Lab437    </t>
  </si>
  <si>
    <t xml:space="preserve">RC=38/I TC_Step_TestStep_VT   </t>
  </si>
  <si>
    <t xml:space="preserve">Lab438    </t>
  </si>
  <si>
    <t xml:space="preserve">RC=38/J TC_Step_TestStep_VT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</si>
  <si>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</si>
  <si>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</si>
  <si>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</si>
  <si>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RC=38/K TC_Step_TestStep_VT   </t>
  </si>
  <si>
    <t xml:space="preserve">Lab440    </t>
  </si>
  <si>
    <t xml:space="preserve">RC=38/L TC_Step_TestStep_VT   </t>
  </si>
  <si>
    <t xml:space="preserve">Lab441    </t>
  </si>
  <si>
    <t xml:space="preserve">RC=38/M TC_Step_TestStep_VT   </t>
  </si>
  <si>
    <t xml:space="preserve">Lab442    </t>
  </si>
  <si>
    <t xml:space="preserve">RC=38/N TC_Step_TestStep_VT   </t>
  </si>
  <si>
    <t xml:space="preserve">Lab443    </t>
  </si>
  <si>
    <t xml:space="preserve">RC=38/O TC_Step_TestStep_VT   </t>
  </si>
  <si>
    <t xml:space="preserve">Lab444    </t>
  </si>
  <si>
    <t xml:space="preserve">RC=38/P TC_Step_TestStep_VT   </t>
  </si>
  <si>
    <t xml:space="preserve">Lab445    </t>
  </si>
  <si>
    <t xml:space="preserve">RC=38/Q TC_Step_TestStep_VT   </t>
  </si>
  <si>
    <t xml:space="preserve">Lab446    </t>
  </si>
  <si>
    <t xml:space="preserve">RC=38/R TC_Step_TestStep_VT   </t>
  </si>
  <si>
    <t xml:space="preserve">Lab447    </t>
  </si>
  <si>
    <t xml:space="preserve">RC=38/S TC_Step_TestStep_VT   </t>
  </si>
  <si>
    <t xml:space="preserve">Lab448    </t>
  </si>
  <si>
    <t xml:space="preserve">RC=38/T TC_Step_TestStep_VT   </t>
  </si>
  <si>
    <t xml:space="preserve">Lab449    </t>
  </si>
  <si>
    <t xml:space="preserve">RC=38/U TC_Step_TestStep_VT   </t>
  </si>
  <si>
    <t xml:space="preserve">Lab450    </t>
  </si>
  <si>
    <t xml:space="preserve">RC=38/V TC_Step_TestStep_VT   </t>
  </si>
  <si>
    <t xml:space="preserve">Lab451    </t>
  </si>
  <si>
    <t xml:space="preserve">RC=38/W TC_Step_TestStep_VT   </t>
  </si>
  <si>
    <t xml:space="preserve">Lab452    </t>
  </si>
  <si>
    <t xml:space="preserve">RC=38/X TC_Step_TestStep_VT   </t>
  </si>
  <si>
    <t xml:space="preserve">Lab453    </t>
  </si>
  <si>
    <t xml:space="preserve">RC=38/Y TC_Step_TestStep_VT   </t>
  </si>
  <si>
    <t xml:space="preserve">Lab454    </t>
  </si>
  <si>
    <t xml:space="preserve">RC=38/Z TC_Step_TestStep_VT   </t>
  </si>
  <si>
    <t xml:space="preserve">Lab455    </t>
  </si>
  <si>
    <t xml:space="preserve">RC=38/AA TC_Step_TestStep_VT  </t>
  </si>
  <si>
    <t xml:space="preserve">Lab456    </t>
  </si>
  <si>
    <t xml:space="preserve">RC=38/AB TC_Step_TestStep_VT  </t>
  </si>
  <si>
    <t xml:space="preserve">Lab457    </t>
  </si>
  <si>
    <t xml:space="preserve">RC=38/AC TC_Step_TestStep_VT  </t>
  </si>
  <si>
    <t xml:space="preserve">Lab458    </t>
  </si>
  <si>
    <t xml:space="preserve">RC=38/AD TC_Step_TestStep_VT  </t>
  </si>
  <si>
    <t xml:space="preserve">Lab459    </t>
  </si>
  <si>
    <t xml:space="preserve">RC=38/AE TC_Step_TestStep_VT  </t>
  </si>
  <si>
    <t xml:space="preserve">Lab460    </t>
  </si>
  <si>
    <t xml:space="preserve">RC=38/AF TC_Step_TestStep_VT  </t>
  </si>
  <si>
    <t xml:space="preserve">Lab461    </t>
  </si>
  <si>
    <t xml:space="preserve">RC=38/AG TC_Step_TestStep_VT  </t>
  </si>
  <si>
    <t xml:space="preserve">Lab463    </t>
  </si>
  <si>
    <t xml:space="preserve">RC=38/AI TC_Step_TestStep_VT  </t>
  </si>
  <si>
    <t xml:space="preserve">Lab464    </t>
  </si>
  <si>
    <t xml:space="preserve">RC=38/AJ TC_Step_TestStep_VT  </t>
  </si>
  <si>
    <t xml:space="preserve">Lab467    </t>
  </si>
  <si>
    <t xml:space="preserve">RC=39/F TC_Step_TestStep_VT   </t>
  </si>
  <si>
    <t xml:space="preserve">Lab468    </t>
  </si>
  <si>
    <t xml:space="preserve">RC=39/G TC_Step_TestStep_VT   </t>
  </si>
  <si>
    <t xml:space="preserve">Lab469    </t>
  </si>
  <si>
    <t xml:space="preserve">RC=39/H TC_Step_TestStep_VT   </t>
  </si>
  <si>
    <t xml:space="preserve">Lab470    </t>
  </si>
  <si>
    <t xml:space="preserve">RC=39/I TC_Step_TestStep_VT   </t>
  </si>
  <si>
    <t xml:space="preserve">Lab471    </t>
  </si>
  <si>
    <t xml:space="preserve">RC=39/J TC_Step_TestStep_VT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</si>
  <si>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</si>
  <si>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</si>
  <si>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</si>
  <si>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RC=39/K TC_Step_TestStep_VT   </t>
  </si>
  <si>
    <t xml:space="preserve">Lab473    </t>
  </si>
  <si>
    <t xml:space="preserve">RC=39/L TC_Step_TestStep_VT   </t>
  </si>
  <si>
    <t xml:space="preserve">Lab474    </t>
  </si>
  <si>
    <t xml:space="preserve">RC=39/M TC_Step_TestStep_VT   </t>
  </si>
  <si>
    <t xml:space="preserve">Lab475    </t>
  </si>
  <si>
    <t xml:space="preserve">RC=39/N TC_Step_TestStep_VT   </t>
  </si>
  <si>
    <t xml:space="preserve">Lab476    </t>
  </si>
  <si>
    <t xml:space="preserve">RC=39/O TC_Step_TestStep_VT   </t>
  </si>
  <si>
    <t xml:space="preserve">Lab477    </t>
  </si>
  <si>
    <t xml:space="preserve">RC=39/P TC_Step_TestStep_VT   </t>
  </si>
  <si>
    <t xml:space="preserve">Lab478    </t>
  </si>
  <si>
    <t xml:space="preserve">RC=39/Q TC_Step_TestStep_VT   </t>
  </si>
  <si>
    <t xml:space="preserve">Lab479    </t>
  </si>
  <si>
    <t xml:space="preserve">RC=39/R TC_Step_TestStep_VT   </t>
  </si>
  <si>
    <t xml:space="preserve">Lab480    </t>
  </si>
  <si>
    <t xml:space="preserve">RC=39/S TC_Step_TestStep_VT   </t>
  </si>
  <si>
    <t xml:space="preserve">Lab481    </t>
  </si>
  <si>
    <t xml:space="preserve">RC=39/T TC_Step_TestStep_VT   </t>
  </si>
  <si>
    <t xml:space="preserve">Lab482    </t>
  </si>
  <si>
    <t xml:space="preserve">RC=39/U TC_Step_TestStep_VT   </t>
  </si>
  <si>
    <t xml:space="preserve">Lab483    </t>
  </si>
  <si>
    <t xml:space="preserve">RC=39/V TC_Step_TestStep_VT   </t>
  </si>
  <si>
    <t xml:space="preserve">Lab484    </t>
  </si>
  <si>
    <t xml:space="preserve">RC=39/W TC_Step_TestStep_VT   </t>
  </si>
  <si>
    <t xml:space="preserve">Lab485    </t>
  </si>
  <si>
    <t xml:space="preserve">RC=39/X TC_Step_TestStep_VT   </t>
  </si>
  <si>
    <t xml:space="preserve">Lab486    </t>
  </si>
  <si>
    <t xml:space="preserve">RC=39/Y TC_Step_TestStep_VT   </t>
  </si>
  <si>
    <t xml:space="preserve">Lab487    </t>
  </si>
  <si>
    <t xml:space="preserve">RC=39/Z TC_Step_TestStep_VT   </t>
  </si>
  <si>
    <t xml:space="preserve">Lab488    </t>
  </si>
  <si>
    <t xml:space="preserve">RC=39/AA TC_Step_TestStep_VT  </t>
  </si>
  <si>
    <t xml:space="preserve">Lab489    </t>
  </si>
  <si>
    <t xml:space="preserve">RC=39/AB TC_Step_TestStep_VT  </t>
  </si>
  <si>
    <t xml:space="preserve">Lab490    </t>
  </si>
  <si>
    <t xml:space="preserve">RC=39/AC TC_Step_TestStep_VT  </t>
  </si>
  <si>
    <t xml:space="preserve">Lab491    </t>
  </si>
  <si>
    <t xml:space="preserve">RC=39/AD TC_Step_TestStep_VT  </t>
  </si>
  <si>
    <t xml:space="preserve">Lab492    </t>
  </si>
  <si>
    <t xml:space="preserve">RC=39/AE TC_Step_TestStep_VT  </t>
  </si>
  <si>
    <t xml:space="preserve">Lab493    </t>
  </si>
  <si>
    <t xml:space="preserve">RC=39/AF TC_Step_TestStep_VT  </t>
  </si>
  <si>
    <t xml:space="preserve">Lab494    </t>
  </si>
  <si>
    <t xml:space="preserve">RC=39/AG TC_Step_TestStep_VT  </t>
  </si>
  <si>
    <t xml:space="preserve">Lab496    </t>
  </si>
  <si>
    <t xml:space="preserve">RC=39/AI TC_Step_TestStep_VT  </t>
  </si>
  <si>
    <t xml:space="preserve">Lab497    </t>
  </si>
  <si>
    <t xml:space="preserve">RC=39/AJ TC_Step_TestStep_VT  </t>
  </si>
  <si>
    <t xml:space="preserve">Lab500    </t>
  </si>
  <si>
    <t xml:space="preserve">RC=40/F TC_Step_TestStep_VT   </t>
  </si>
  <si>
    <t xml:space="preserve">Lab501    </t>
  </si>
  <si>
    <t xml:space="preserve">RC=40/G TC_Step_TestStep_VT   </t>
  </si>
  <si>
    <t xml:space="preserve">Lab502    </t>
  </si>
  <si>
    <t xml:space="preserve">RC=40/H TC_Step_TestStep_VT   </t>
  </si>
  <si>
    <t xml:space="preserve">Lab503    </t>
  </si>
  <si>
    <t xml:space="preserve">RC=40/I TC_Step_TestStep_VT   </t>
  </si>
  <si>
    <t xml:space="preserve">Lab504    </t>
  </si>
  <si>
    <t xml:space="preserve">RC=40/J TC_Step_TestStep_VT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</si>
  <si>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</si>
  <si>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</si>
  <si>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</si>
  <si>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RC=40/K TC_Step_TestStep_VT   </t>
  </si>
  <si>
    <t xml:space="preserve">Lab506    </t>
  </si>
  <si>
    <t xml:space="preserve">RC=40/L TC_Step_TestStep_VT   </t>
  </si>
  <si>
    <t xml:space="preserve">Lab507    </t>
  </si>
  <si>
    <t xml:space="preserve">RC=40/M TC_Step_TestStep_VT   </t>
  </si>
  <si>
    <t xml:space="preserve">Lab508    </t>
  </si>
  <si>
    <t xml:space="preserve">RC=40/N TC_Step_TestStep_VT   </t>
  </si>
  <si>
    <t xml:space="preserve">Lab509    </t>
  </si>
  <si>
    <t xml:space="preserve">RC=40/O TC_Step_TestStep_VT   </t>
  </si>
  <si>
    <t xml:space="preserve">Lab510    </t>
  </si>
  <si>
    <t xml:space="preserve">RC=40/P TC_Step_TestStep_VT   </t>
  </si>
  <si>
    <t xml:space="preserve">Lab511    </t>
  </si>
  <si>
    <t xml:space="preserve">RC=40/Q TC_Step_TestStep_VT   </t>
  </si>
  <si>
    <t xml:space="preserve">Lab512    </t>
  </si>
  <si>
    <t xml:space="preserve">RC=40/R TC_Step_TestStep_VT   </t>
  </si>
  <si>
    <t xml:space="preserve">Lab513    </t>
  </si>
  <si>
    <t xml:space="preserve">RC=40/S TC_Step_TestStep_VT   </t>
  </si>
  <si>
    <t xml:space="preserve">Lab514    </t>
  </si>
  <si>
    <t xml:space="preserve">RC=40/T TC_Step_TestStep_VT   </t>
  </si>
  <si>
    <t xml:space="preserve">Lab515    </t>
  </si>
  <si>
    <t xml:space="preserve">RC=40/U TC_Step_TestStep_VT   </t>
  </si>
  <si>
    <t xml:space="preserve">Lab516    </t>
  </si>
  <si>
    <t xml:space="preserve">RC=40/V TC_Step_TestStep_VT   </t>
  </si>
  <si>
    <t xml:space="preserve">Lab517    </t>
  </si>
  <si>
    <t xml:space="preserve">RC=40/W TC_Step_TestStep_VT   </t>
  </si>
  <si>
    <t xml:space="preserve">Lab518    </t>
  </si>
  <si>
    <t xml:space="preserve">RC=40/X TC_Step_TestStep_VT   </t>
  </si>
  <si>
    <t xml:space="preserve">Lab519    </t>
  </si>
  <si>
    <t xml:space="preserve">RC=40/Y TC_Step_TestStep_VT   </t>
  </si>
  <si>
    <t xml:space="preserve">Lab520    </t>
  </si>
  <si>
    <t xml:space="preserve">RC=40/Z TC_Step_TestStep_VT   </t>
  </si>
  <si>
    <t xml:space="preserve">Lab521    </t>
  </si>
  <si>
    <t xml:space="preserve">RC=40/AA TC_Step_TestStep_VT  </t>
  </si>
  <si>
    <t xml:space="preserve">Lab522    </t>
  </si>
  <si>
    <t xml:space="preserve">RC=40/AB TC_Step_TestStep_VT  </t>
  </si>
  <si>
    <t xml:space="preserve">Lab523    </t>
  </si>
  <si>
    <t xml:space="preserve">RC=40/AC TC_Step_TestStep_VT  </t>
  </si>
  <si>
    <t xml:space="preserve">Lab524    </t>
  </si>
  <si>
    <t xml:space="preserve">RC=40/AD TC_Step_TestStep_VT  </t>
  </si>
  <si>
    <t xml:space="preserve">Lab525    </t>
  </si>
  <si>
    <t xml:space="preserve">RC=40/AE TC_Step_TestStep_VT  </t>
  </si>
  <si>
    <t xml:space="preserve">Lab526    </t>
  </si>
  <si>
    <t xml:space="preserve">RC=40/AF TC_Step_TestStep_VT  </t>
  </si>
  <si>
    <t xml:space="preserve">Lab527    </t>
  </si>
  <si>
    <t xml:space="preserve">RC=40/AG TC_Step_TestStep_VT  </t>
  </si>
  <si>
    <t xml:space="preserve">Lab529    </t>
  </si>
  <si>
    <t xml:space="preserve">RC=40/AI TC_Step_TestStep_VT  </t>
  </si>
  <si>
    <t xml:space="preserve">Lab530    </t>
  </si>
  <si>
    <t xml:space="preserve">RC=40/AJ TC_Step_TestStep_VT  </t>
  </si>
  <si>
    <t xml:space="preserve">Lab533    </t>
  </si>
  <si>
    <t xml:space="preserve">RC=41/F TC_Step_TestStep_VT   </t>
  </si>
  <si>
    <t xml:space="preserve">Lab534    </t>
  </si>
  <si>
    <t xml:space="preserve">RC=41/G TC_Step_TestStep_VT   </t>
  </si>
  <si>
    <t xml:space="preserve">Lab535    </t>
  </si>
  <si>
    <t xml:space="preserve">RC=41/H TC_Step_TestStep_VT   </t>
  </si>
  <si>
    <t xml:space="preserve">Lab536    </t>
  </si>
  <si>
    <t xml:space="preserve">RC=41/I TC_Step_TestStep_VT   </t>
  </si>
  <si>
    <t xml:space="preserve">Lab537    </t>
  </si>
  <si>
    <t xml:space="preserve">RC=41/J TC_Step_TestStep_VT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</si>
  <si>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</si>
  <si>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</si>
  <si>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</si>
  <si>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RC=41/K TC_Step_TestStep_VT   </t>
  </si>
  <si>
    <t xml:space="preserve">Lab539    </t>
  </si>
  <si>
    <t xml:space="preserve">RC=41/L TC_Step_TestStep_VT   </t>
  </si>
  <si>
    <t xml:space="preserve">Lab540    </t>
  </si>
  <si>
    <t xml:space="preserve">RC=41/M TC_Step_TestStep_VT   </t>
  </si>
  <si>
    <t xml:space="preserve">Lab541    </t>
  </si>
  <si>
    <t xml:space="preserve">RC=41/N TC_Step_TestStep_VT   </t>
  </si>
  <si>
    <t xml:space="preserve">Lab542    </t>
  </si>
  <si>
    <t xml:space="preserve">RC=41/O TC_Step_TestStep_VT   </t>
  </si>
  <si>
    <t xml:space="preserve">Lab543    </t>
  </si>
  <si>
    <t xml:space="preserve">RC=41/P TC_Step_TestStep_VT   </t>
  </si>
  <si>
    <t xml:space="preserve">Lab544    </t>
  </si>
  <si>
    <t xml:space="preserve">RC=41/Q TC_Step_TestStep_VT   </t>
  </si>
  <si>
    <t xml:space="preserve">Lab545    </t>
  </si>
  <si>
    <t xml:space="preserve">RC=41/R TC_Step_TestStep_VT   </t>
  </si>
  <si>
    <t xml:space="preserve">Lab546    </t>
  </si>
  <si>
    <t xml:space="preserve">RC=41/S TC_Step_TestStep_VT   </t>
  </si>
  <si>
    <t xml:space="preserve">Lab547    </t>
  </si>
  <si>
    <t xml:space="preserve">RC=41/T TC_Step_TestStep_VT   </t>
  </si>
  <si>
    <t xml:space="preserve">Lab548    </t>
  </si>
  <si>
    <t xml:space="preserve">RC=41/U TC_Step_TestStep_VT   </t>
  </si>
  <si>
    <t xml:space="preserve">Lab549    </t>
  </si>
  <si>
    <t xml:space="preserve">RC=41/V TC_Step_TestStep_VT   </t>
  </si>
  <si>
    <t xml:space="preserve">Lab550    </t>
  </si>
  <si>
    <t xml:space="preserve">RC=41/W TC_Step_TestStep_VT   </t>
  </si>
  <si>
    <t xml:space="preserve">Lab551    </t>
  </si>
  <si>
    <t xml:space="preserve">RC=41/X TC_Step_TestStep_VT   </t>
  </si>
  <si>
    <t xml:space="preserve">Lab552    </t>
  </si>
  <si>
    <t xml:space="preserve">RC=41/Y TC_Step_TestStep_VT   </t>
  </si>
  <si>
    <t xml:space="preserve">Lab553    </t>
  </si>
  <si>
    <t xml:space="preserve">RC=41/Z TC_Step_TestStep_VT   </t>
  </si>
  <si>
    <t xml:space="preserve">Lab554    </t>
  </si>
  <si>
    <t xml:space="preserve">RC=41/AA TC_Step_TestStep_VT  </t>
  </si>
  <si>
    <t xml:space="preserve">Lab555    </t>
  </si>
  <si>
    <t xml:space="preserve">RC=41/AB TC_Step_TestStep_VT  </t>
  </si>
  <si>
    <t xml:space="preserve">Lab556    </t>
  </si>
  <si>
    <t xml:space="preserve">RC=41/AC TC_Step_TestStep_VT  </t>
  </si>
  <si>
    <t xml:space="preserve">Lab557    </t>
  </si>
  <si>
    <t xml:space="preserve">RC=41/AD TC_Step_TestStep_VT  </t>
  </si>
  <si>
    <t xml:space="preserve">Lab558    </t>
  </si>
  <si>
    <t xml:space="preserve">RC=41/AE TC_Step_TestStep_VT  </t>
  </si>
  <si>
    <t xml:space="preserve">Lab559    </t>
  </si>
  <si>
    <t xml:space="preserve">RC=41/AF TC_Step_TestStep_VT  </t>
  </si>
  <si>
    <t xml:space="preserve">Lab560    </t>
  </si>
  <si>
    <t xml:space="preserve">RC=41/AG TC_Step_TestStep_VT  </t>
  </si>
  <si>
    <t xml:space="preserve">Lab562    </t>
  </si>
  <si>
    <t xml:space="preserve">RC=41/AI TC_Step_TestStep_VT  </t>
  </si>
  <si>
    <t xml:space="preserve">Lab563    </t>
  </si>
  <si>
    <t xml:space="preserve">RC=41/AJ TC_Step_TestStep_VT  </t>
  </si>
  <si>
    <t xml:space="preserve">Lab566    </t>
  </si>
  <si>
    <t xml:space="preserve">RC=42/F TC_Step_TestStep_VT   </t>
  </si>
  <si>
    <t xml:space="preserve">Lab567    </t>
  </si>
  <si>
    <t xml:space="preserve">RC=42/G TC_Step_TestStep_VT   </t>
  </si>
  <si>
    <t xml:space="preserve">Lab568    </t>
  </si>
  <si>
    <t xml:space="preserve">RC=42/H TC_Step_TestStep_VT   </t>
  </si>
  <si>
    <t xml:space="preserve">Lab569    </t>
  </si>
  <si>
    <t xml:space="preserve">RC=42/I TC_Step_TestStep_VT   </t>
  </si>
  <si>
    <t xml:space="preserve">Lab570    </t>
  </si>
  <si>
    <t xml:space="preserve">RC=42/J TC_Step_TestStep_VT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</si>
  <si>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</si>
  <si>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</si>
  <si>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</si>
  <si>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RC=42/K TC_Step_TestStep_VT   </t>
  </si>
  <si>
    <t xml:space="preserve">Lab572    </t>
  </si>
  <si>
    <t xml:space="preserve">RC=42/L TC_Step_TestStep_VT   </t>
  </si>
  <si>
    <t xml:space="preserve">Lab573    </t>
  </si>
  <si>
    <t xml:space="preserve">RC=42/M TC_Step_TestStep_VT   </t>
  </si>
  <si>
    <t xml:space="preserve">Lab574    </t>
  </si>
  <si>
    <t xml:space="preserve">RC=42/N TC_Step_TestStep_VT   </t>
  </si>
  <si>
    <t xml:space="preserve">Lab575    </t>
  </si>
  <si>
    <t xml:space="preserve">RC=42/O TC_Step_TestStep_VT   </t>
  </si>
  <si>
    <t xml:space="preserve">Lab576    </t>
  </si>
  <si>
    <t xml:space="preserve">RC=42/P TC_Step_TestStep_VT   </t>
  </si>
  <si>
    <t xml:space="preserve">Lab577    </t>
  </si>
  <si>
    <t xml:space="preserve">RC=42/Q TC_Step_TestStep_VT   </t>
  </si>
  <si>
    <t xml:space="preserve">Lab578    </t>
  </si>
  <si>
    <t xml:space="preserve">RC=42/R TC_Step_TestStep_VT   </t>
  </si>
  <si>
    <t xml:space="preserve">Lab579    </t>
  </si>
  <si>
    <t xml:space="preserve">RC=42/S TC_Step_TestStep_VT   </t>
  </si>
  <si>
    <t xml:space="preserve">Lab580    </t>
  </si>
  <si>
    <t xml:space="preserve">RC=42/T TC_Step_TestStep_VT   </t>
  </si>
  <si>
    <t xml:space="preserve">Lab581    </t>
  </si>
  <si>
    <t xml:space="preserve">RC=42/U TC_Step_TestStep_VT   </t>
  </si>
  <si>
    <t xml:space="preserve">Lab582    </t>
  </si>
  <si>
    <t xml:space="preserve">RC=42/V TC_Step_TestStep_VT   </t>
  </si>
  <si>
    <t xml:space="preserve">Lab583    </t>
  </si>
  <si>
    <t xml:space="preserve">RC=42/W TC_Step_TestStep_VT   </t>
  </si>
  <si>
    <t xml:space="preserve">Lab584    </t>
  </si>
  <si>
    <t xml:space="preserve">RC=42/X TC_Step_TestStep_VT   </t>
  </si>
  <si>
    <t xml:space="preserve">Lab585    </t>
  </si>
  <si>
    <t xml:space="preserve">RC=42/Y TC_Step_TestStep_VT   </t>
  </si>
  <si>
    <t xml:space="preserve">Lab586    </t>
  </si>
  <si>
    <t xml:space="preserve">RC=42/Z TC_Step_TestStep_VT   </t>
  </si>
  <si>
    <t xml:space="preserve">Lab587    </t>
  </si>
  <si>
    <t xml:space="preserve">RC=42/AA TC_Step_TestStep_VT  </t>
  </si>
  <si>
    <t xml:space="preserve">Lab588    </t>
  </si>
  <si>
    <t xml:space="preserve">RC=42/AB TC_Step_TestStep_VT  </t>
  </si>
  <si>
    <t xml:space="preserve">Lab589    </t>
  </si>
  <si>
    <t xml:space="preserve">RC=42/AC TC_Step_TestStep_VT  </t>
  </si>
  <si>
    <t xml:space="preserve">Lab590    </t>
  </si>
  <si>
    <t xml:space="preserve">RC=42/AD TC_Step_TestStep_VT  </t>
  </si>
  <si>
    <t xml:space="preserve">Lab591    </t>
  </si>
  <si>
    <t xml:space="preserve">RC=42/AE TC_Step_TestStep_VT  </t>
  </si>
  <si>
    <t xml:space="preserve">Lab592    </t>
  </si>
  <si>
    <t xml:space="preserve">RC=42/AF TC_Step_TestStep_VT  </t>
  </si>
  <si>
    <t xml:space="preserve">Lab593    </t>
  </si>
  <si>
    <t xml:space="preserve">RC=42/AG TC_Step_TestStep_VT  </t>
  </si>
  <si>
    <t xml:space="preserve">Lab595    </t>
  </si>
  <si>
    <t xml:space="preserve">RC=42/AI TC_Step_TestStep_VT  </t>
  </si>
  <si>
    <t xml:space="preserve">Lab596    </t>
  </si>
  <si>
    <t xml:space="preserve">RC=42/AJ TC_Step_TestStep_VT  </t>
  </si>
  <si>
    <t xml:space="preserve">Lab599    </t>
  </si>
  <si>
    <t xml:space="preserve">RC=43/F TC_Step_TestStep_VT   </t>
  </si>
  <si>
    <t xml:space="preserve">Lab600    </t>
  </si>
  <si>
    <t xml:space="preserve">RC=43/G TC_Step_TestStep_VT   </t>
  </si>
  <si>
    <t xml:space="preserve">Lab601    </t>
  </si>
  <si>
    <t xml:space="preserve">RC=43/H TC_Step_TestStep_VT   </t>
  </si>
  <si>
    <t xml:space="preserve">Lab602    </t>
  </si>
  <si>
    <t xml:space="preserve">RC=43/I TC_Step_TestStep_VT   </t>
  </si>
  <si>
    <t xml:space="preserve">Lab603    </t>
  </si>
  <si>
    <t xml:space="preserve">RC=43/J TC_Step_TestStep_VT   </t>
  </si>
  <si>
    <t xml:space="preserve">Lab604    </t>
  </si>
  <si>
    <t xml:space="preserve">RC=43/K TC_Step_TestStep_VT   </t>
  </si>
  <si>
    <t xml:space="preserve">Lab605    </t>
  </si>
  <si>
    <t xml:space="preserve">RC=43/L TC_Step_TestStep_VT   </t>
  </si>
  <si>
    <t xml:space="preserve">Lab606    </t>
  </si>
  <si>
    <t xml:space="preserve">RC=43/M TC_Step_TestStep_VT   </t>
  </si>
  <si>
    <t xml:space="preserve">Lab607    </t>
  </si>
  <si>
    <t xml:space="preserve">RC=43/N TC_Step_TestStep_VT   </t>
  </si>
  <si>
    <t xml:space="preserve">Lab608    </t>
  </si>
  <si>
    <t xml:space="preserve">RC=43/O TC_Step_TestStep_VT   </t>
  </si>
  <si>
    <t xml:space="preserve">Lab609    </t>
  </si>
  <si>
    <t xml:space="preserve">RC=43/P TC_Step_TestStep_VT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</si>
  <si>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</si>
  <si>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</si>
  <si>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</si>
  <si>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RC=43/Q TC_Step_TestStep_VT   </t>
  </si>
  <si>
    <t xml:space="preserve">Lab611    </t>
  </si>
  <si>
    <t xml:space="preserve">RC=43/R TC_Step_TestStep_VT   </t>
  </si>
  <si>
    <t xml:space="preserve">Lab612    </t>
  </si>
  <si>
    <t xml:space="preserve">RC=43/S TC_Step_TestStep_VT   </t>
  </si>
  <si>
    <t xml:space="preserve">Lab613    </t>
  </si>
  <si>
    <t xml:space="preserve">RC=43/T TC_Step_TestStep_VT   </t>
  </si>
  <si>
    <t xml:space="preserve">Lab614    </t>
  </si>
  <si>
    <t xml:space="preserve">RC=43/U TC_Step_TestStep_VT   </t>
  </si>
  <si>
    <t xml:space="preserve">Lab615    </t>
  </si>
  <si>
    <t xml:space="preserve">RC=43/V TC_Step_TestStep_VT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</si>
  <si>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</si>
  <si>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</si>
  <si>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</si>
  <si>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RC=43/W TC_Step_TestStep_VT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</si>
  <si>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</si>
  <si>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</si>
  <si>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</si>
  <si>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RC=43/X TC_Step_TestStep_VT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</si>
  <si>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</si>
  <si>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</si>
  <si>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</si>
  <si>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RC=43/Y TC_Step_TestStep_VT   </t>
  </si>
  <si>
    <t xml:space="preserve">Lab619    </t>
  </si>
  <si>
    <t xml:space="preserve">RC=43/Z TC_Step_TestStep_VT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</si>
  <si>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</si>
  <si>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</si>
  <si>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</si>
  <si>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RC=43/AA TC_Step_TestStep_VT  </t>
  </si>
  <si>
    <t xml:space="preserve">Lab621    </t>
  </si>
  <si>
    <t xml:space="preserve">RC=43/AB TC_Step_TestStep_VT  </t>
  </si>
  <si>
    <t xml:space="preserve">Lab622    </t>
  </si>
  <si>
    <t xml:space="preserve">RC=43/AC TC_Step_TestStep_VT  </t>
  </si>
  <si>
    <t xml:space="preserve">Lab623    </t>
  </si>
  <si>
    <t xml:space="preserve">RC=43/AD TC_Step_TestStep_VT  </t>
  </si>
  <si>
    <t xml:space="preserve">Lab624    </t>
  </si>
  <si>
    <t xml:space="preserve">RC=43/AE TC_Step_TestStep_VT  </t>
  </si>
  <si>
    <t xml:space="preserve">Lab625    </t>
  </si>
  <si>
    <t xml:space="preserve">RC=43/AF TC_Step_TestStep_VT  </t>
  </si>
  <si>
    <t xml:space="preserve">Lab626    </t>
  </si>
  <si>
    <t xml:space="preserve">RC=43/AG TC_Step_TestStep_VT  </t>
  </si>
  <si>
    <t xml:space="preserve">Lab628    </t>
  </si>
  <si>
    <t xml:space="preserve">RC=43/AI TC_Step_TestStep_VT  </t>
  </si>
  <si>
    <t xml:space="preserve">Lab629    </t>
  </si>
  <si>
    <t xml:space="preserve">RC=43/AJ TC_Step_TestStep_VT  </t>
  </si>
  <si>
    <t xml:space="preserve">Lab632    </t>
  </si>
  <si>
    <t xml:space="preserve">RC=44/F TC_Step_TestStep_VT   </t>
  </si>
  <si>
    <t xml:space="preserve">Lab633    </t>
  </si>
  <si>
    <t xml:space="preserve">RC=44/G TC_Step_TestStep_VT   </t>
  </si>
  <si>
    <t xml:space="preserve">Lab634    </t>
  </si>
  <si>
    <t xml:space="preserve">RC=44/H TC_Step_TestStep_VT   </t>
  </si>
  <si>
    <t xml:space="preserve">Lab635    </t>
  </si>
  <si>
    <t xml:space="preserve">RC=44/I TC_Step_TestStep_VT   </t>
  </si>
  <si>
    <t xml:space="preserve">Lab636    </t>
  </si>
  <si>
    <t xml:space="preserve">RC=44/J TC_Step_TestStep_VT   </t>
  </si>
  <si>
    <t xml:space="preserve">Lab637    </t>
  </si>
  <si>
    <t xml:space="preserve">RC=44/K TC_Step_TestStep_VT   </t>
  </si>
  <si>
    <t xml:space="preserve">Lab638    </t>
  </si>
  <si>
    <t xml:space="preserve">RC=44/L TC_Step_TestStep_VT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</si>
  <si>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</si>
  <si>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</si>
  <si>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</si>
  <si>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RC=44/M TC_Step_TestStep_VT   </t>
  </si>
  <si>
    <t xml:space="preserve">Lab640    </t>
  </si>
  <si>
    <t xml:space="preserve">RC=44/N TC_Step_TestStep_VT   </t>
  </si>
  <si>
    <t xml:space="preserve">Lab641    </t>
  </si>
  <si>
    <t xml:space="preserve">RC=44/O TC_Step_TestStep_VT   </t>
  </si>
  <si>
    <t xml:space="preserve">Lab642    </t>
  </si>
  <si>
    <t xml:space="preserve">RC=44/P TC_Step_TestStep_VT   </t>
  </si>
  <si>
    <t xml:space="preserve">Lab643    </t>
  </si>
  <si>
    <t xml:space="preserve">RC=44/Q TC_Step_TestStep_VT   </t>
  </si>
  <si>
    <t xml:space="preserve">Lab644    </t>
  </si>
  <si>
    <t xml:space="preserve">RC=44/R TC_Step_TestStep_VT   </t>
  </si>
  <si>
    <t xml:space="preserve">Lab645    </t>
  </si>
  <si>
    <t xml:space="preserve">RC=44/S TC_Step_TestStep_VT   </t>
  </si>
  <si>
    <t xml:space="preserve">Lab646    </t>
  </si>
  <si>
    <t xml:space="preserve">RC=44/T TC_Step_TestStep_VT   </t>
  </si>
  <si>
    <t xml:space="preserve">Lab647    </t>
  </si>
  <si>
    <t xml:space="preserve">RC=44/U TC_Step_TestStep_VT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</si>
  <si>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</si>
  <si>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</si>
  <si>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</si>
  <si>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RC=44/V TC_Step_TestStep_VT   </t>
  </si>
  <si>
    <t xml:space="preserve">Lab649    </t>
  </si>
  <si>
    <t xml:space="preserve">RC=44/W TC_Step_TestStep_VT   </t>
  </si>
  <si>
    <t xml:space="preserve">Lab650    </t>
  </si>
  <si>
    <t xml:space="preserve">RC=44/X TC_Step_TestStep_VT   </t>
  </si>
  <si>
    <t xml:space="preserve">Lab651    </t>
  </si>
  <si>
    <t xml:space="preserve">RC=44/Y TC_Step_TestStep_VT   </t>
  </si>
  <si>
    <t xml:space="preserve">Lab652    </t>
  </si>
  <si>
    <t xml:space="preserve">RC=44/Z TC_Step_TestStep_VT   </t>
  </si>
  <si>
    <t xml:space="preserve">Lab653    </t>
  </si>
  <si>
    <t xml:space="preserve">RC=44/AA TC_Step_TestStep_VT  </t>
  </si>
  <si>
    <t xml:space="preserve">Lab654    </t>
  </si>
  <si>
    <t xml:space="preserve">RC=44/AB TC_Step_TestStep_VT  </t>
  </si>
  <si>
    <t xml:space="preserve">Lab655    </t>
  </si>
  <si>
    <t xml:space="preserve">RC=44/AC TC_Step_TestStep_VT  </t>
  </si>
  <si>
    <t xml:space="preserve">Lab656    </t>
  </si>
  <si>
    <t xml:space="preserve">RC=44/AD TC_Step_TestStep_VT  </t>
  </si>
  <si>
    <t xml:space="preserve">Lab657    </t>
  </si>
  <si>
    <t xml:space="preserve">RC=44/AE TC_Step_TestStep_VT  </t>
  </si>
  <si>
    <t xml:space="preserve">Lab658    </t>
  </si>
  <si>
    <t xml:space="preserve">RC=44/AF TC_Step_TestStep_VT  </t>
  </si>
  <si>
    <t xml:space="preserve">Lab659    </t>
  </si>
  <si>
    <t xml:space="preserve">RC=44/AG TC_Step_TestStep_VT  </t>
  </si>
  <si>
    <t xml:space="preserve">Lab661    </t>
  </si>
  <si>
    <t xml:space="preserve">RC=44/AI TC_Step_TestStep_VT  </t>
  </si>
  <si>
    <t xml:space="preserve">Lab662    </t>
  </si>
  <si>
    <t xml:space="preserve">RC=44/AJ TC_Step_TestStep_VT  </t>
  </si>
  <si>
    <t xml:space="preserve">Lab665    </t>
  </si>
  <si>
    <t xml:space="preserve">RC=45/F TC_Step_TestStep_VT   </t>
  </si>
  <si>
    <t xml:space="preserve">Lab666    </t>
  </si>
  <si>
    <t xml:space="preserve">RC=45/G TC_Step_TestStep_VT   </t>
  </si>
  <si>
    <t xml:space="preserve">Lab667    </t>
  </si>
  <si>
    <t xml:space="preserve">RC=45/H TC_Step_TestStep_VT   </t>
  </si>
  <si>
    <t xml:space="preserve">Lab668    </t>
  </si>
  <si>
    <t xml:space="preserve">RC=45/I TC_Step_TestStep_VT   </t>
  </si>
  <si>
    <t xml:space="preserve">Lab669    </t>
  </si>
  <si>
    <t xml:space="preserve">RC=45/J TC_Step_TestStep_VT   </t>
  </si>
  <si>
    <t xml:space="preserve">Lab670    </t>
  </si>
  <si>
    <t xml:space="preserve">RC=45/K TC_Step_TestStep_VT   </t>
  </si>
  <si>
    <t xml:space="preserve">Lab671    </t>
  </si>
  <si>
    <t xml:space="preserve">RC=45/L TC_Step_TestStep_VT   </t>
  </si>
  <si>
    <t xml:space="preserve">Lab672    </t>
  </si>
  <si>
    <t xml:space="preserve">RC=45/M TC_Step_TestStep_VT   </t>
  </si>
  <si>
    <t xml:space="preserve">Lab673    </t>
  </si>
  <si>
    <t xml:space="preserve">RC=45/N TC_Step_TestStep_VT   </t>
  </si>
  <si>
    <t xml:space="preserve">Lab674    </t>
  </si>
  <si>
    <t xml:space="preserve">RC=45/O TC_Step_TestStep_VT   </t>
  </si>
  <si>
    <t xml:space="preserve">Lab675    </t>
  </si>
  <si>
    <t xml:space="preserve">RC=45/P TC_Step_TestStep_VT   </t>
  </si>
  <si>
    <t xml:space="preserve">Lab676    </t>
  </si>
  <si>
    <t xml:space="preserve">RC=45/Q TC_Step_TestStep_VT   </t>
  </si>
  <si>
    <t xml:space="preserve">Lab677    </t>
  </si>
  <si>
    <t xml:space="preserve">RC=45/R TC_Step_TestStep_VT   </t>
  </si>
  <si>
    <t xml:space="preserve">Lab678    </t>
  </si>
  <si>
    <t xml:space="preserve">RC=45/S TC_Step_TestStep_VT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</si>
  <si>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</si>
  <si>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</si>
  <si>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</si>
  <si>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RC=45/T TC_Step_TestStep_VT   </t>
  </si>
  <si>
    <t xml:space="preserve">Lab680    </t>
  </si>
  <si>
    <t xml:space="preserve">RC=45/U TC_Step_TestStep_VT   </t>
  </si>
  <si>
    <t xml:space="preserve">Lab681    </t>
  </si>
  <si>
    <t xml:space="preserve">RC=45/V TC_Step_TestStep_VT   </t>
  </si>
  <si>
    <t xml:space="preserve">Lab682    </t>
  </si>
  <si>
    <t xml:space="preserve">RC=45/W TC_Step_TestStep_VT   </t>
  </si>
  <si>
    <t xml:space="preserve">Lab683    </t>
  </si>
  <si>
    <t xml:space="preserve">RC=45/X TC_Step_TestStep_VT   </t>
  </si>
  <si>
    <t xml:space="preserve">Lab684    </t>
  </si>
  <si>
    <t xml:space="preserve">RC=45/Y TC_Step_TestStep_VT   </t>
  </si>
  <si>
    <t xml:space="preserve">Lab685    </t>
  </si>
  <si>
    <t xml:space="preserve">RC=45/Z TC_Step_TestStep_VT   </t>
  </si>
  <si>
    <t xml:space="preserve">Lab686    </t>
  </si>
  <si>
    <t xml:space="preserve">RC=45/AA TC_Step_TestStep_VT  </t>
  </si>
  <si>
    <t xml:space="preserve">Lab687    </t>
  </si>
  <si>
    <t xml:space="preserve">RC=45/AB TC_Step_TestStep_VT  </t>
  </si>
  <si>
    <t xml:space="preserve">Lab688    </t>
  </si>
  <si>
    <t xml:space="preserve">RC=45/AC TC_Step_TestStep_VT  </t>
  </si>
  <si>
    <t xml:space="preserve">Lab689    </t>
  </si>
  <si>
    <t xml:space="preserve">RC=45/AD TC_Step_TestStep_VT  </t>
  </si>
  <si>
    <t xml:space="preserve">Lab690    </t>
  </si>
  <si>
    <t xml:space="preserve">RC=45/AE TC_Step_TestStep_VT  </t>
  </si>
  <si>
    <t xml:space="preserve">Lab691    </t>
  </si>
  <si>
    <t xml:space="preserve">RC=45/AF TC_Step_TestStep_VT  </t>
  </si>
  <si>
    <t xml:space="preserve">Lab692    </t>
  </si>
  <si>
    <t xml:space="preserve">RC=45/AG TC_Step_TestStep_VT  </t>
  </si>
  <si>
    <t xml:space="preserve">Lab694    </t>
  </si>
  <si>
    <t>Read BACnet (AV 5,present-value=f:2.98..3.00 (B01'Flr01'RSegm01'AF01'OutReal))</t>
  </si>
  <si>
    <t xml:space="preserve">RC=45/AI TC_Step_TestStep_VT  </t>
  </si>
  <si>
    <t xml:space="preserve">Lab695    </t>
  </si>
  <si>
    <t xml:space="preserve">RC=45/AJ TC_Step_TestStep_VT  </t>
  </si>
  <si>
    <t xml:space="preserve">Lab698    </t>
  </si>
  <si>
    <t xml:space="preserve">RC=46/F TC_Step_TestStep_VT   </t>
  </si>
  <si>
    <t xml:space="preserve">Lab699    </t>
  </si>
  <si>
    <t xml:space="preserve">RC=46/G TC_Step_TestStep_VT   </t>
  </si>
  <si>
    <t xml:space="preserve">Lab700    </t>
  </si>
  <si>
    <t xml:space="preserve">RC=46/H TC_Step_TestStep_VT   </t>
  </si>
  <si>
    <t xml:space="preserve">Lab701    </t>
  </si>
  <si>
    <t xml:space="preserve">RC=46/I TC_Step_TestStep_VT   </t>
  </si>
  <si>
    <t xml:space="preserve">Lab702    </t>
  </si>
  <si>
    <t xml:space="preserve">RC=46/J TC_Step_TestStep_VT   </t>
  </si>
  <si>
    <t xml:space="preserve">Lab703    </t>
  </si>
  <si>
    <t xml:space="preserve">RC=46/K TC_Step_TestStep_VT   </t>
  </si>
  <si>
    <t xml:space="preserve">Lab704    </t>
  </si>
  <si>
    <t xml:space="preserve">RC=46/L TC_Step_TestStep_VT   </t>
  </si>
  <si>
    <t xml:space="preserve">Lab705    </t>
  </si>
  <si>
    <t xml:space="preserve">RC=46/M TC_Step_TestStep_VT   </t>
  </si>
  <si>
    <t xml:space="preserve">Lab706    </t>
  </si>
  <si>
    <t xml:space="preserve">RC=46/N TC_Step_TestStep_VT   </t>
  </si>
  <si>
    <t xml:space="preserve">Lab707    </t>
  </si>
  <si>
    <t xml:space="preserve">RC=46/O TC_Step_TestStep_VT   </t>
  </si>
  <si>
    <t xml:space="preserve">Lab708    </t>
  </si>
  <si>
    <t xml:space="preserve">RC=46/P TC_Step_TestStep_VT   </t>
  </si>
  <si>
    <t xml:space="preserve">Lab709    </t>
  </si>
  <si>
    <t xml:space="preserve">RC=46/Q TC_Step_TestStep_VT   </t>
  </si>
  <si>
    <t xml:space="preserve">Lab710    </t>
  </si>
  <si>
    <t xml:space="preserve">RC=46/R TC_Step_TestStep_VT   </t>
  </si>
  <si>
    <t xml:space="preserve">Lab711    </t>
  </si>
  <si>
    <t xml:space="preserve">RC=46/S TC_Step_TestStep_VT   </t>
  </si>
  <si>
    <t xml:space="preserve">Lab712    </t>
  </si>
  <si>
    <t xml:space="preserve">RC=46/T TC_Step_TestStep_VT   </t>
  </si>
  <si>
    <t xml:space="preserve">Lab713    </t>
  </si>
  <si>
    <t xml:space="preserve">RC=46/U TC_Step_TestStep_VT   </t>
  </si>
  <si>
    <t xml:space="preserve">Lab714    </t>
  </si>
  <si>
    <t xml:space="preserve">RC=46/V TC_Step_TestStep_VT   </t>
  </si>
  <si>
    <t xml:space="preserve">Lab715    </t>
  </si>
  <si>
    <t xml:space="preserve">RC=46/W TC_Step_TestStep_VT   </t>
  </si>
  <si>
    <t xml:space="preserve">Lab716    </t>
  </si>
  <si>
    <t xml:space="preserve">RC=46/X TC_Step_TestStep_VT   </t>
  </si>
  <si>
    <t xml:space="preserve">Lab717    </t>
  </si>
  <si>
    <t xml:space="preserve">RC=46/Y TC_Step_TestStep_VT   </t>
  </si>
  <si>
    <t xml:space="preserve">Lab718    </t>
  </si>
  <si>
    <t xml:space="preserve">RC=46/Z TC_Step_TestStep_VT   </t>
  </si>
  <si>
    <t xml:space="preserve">Lab719    </t>
  </si>
  <si>
    <t xml:space="preserve">RC=46/AA TC_Step_TestStep_VT  </t>
  </si>
  <si>
    <t xml:space="preserve">Lab720    </t>
  </si>
  <si>
    <t xml:space="preserve">RC=46/AB TC_Step_TestStep_VT  </t>
  </si>
  <si>
    <t xml:space="preserve">Lab721    </t>
  </si>
  <si>
    <t xml:space="preserve">RC=46/AC TC_Step_TestStep_VT  </t>
  </si>
  <si>
    <t xml:space="preserve">Lab722    </t>
  </si>
  <si>
    <t xml:space="preserve">RC=46/AD TC_Step_TestStep_VT  </t>
  </si>
  <si>
    <t xml:space="preserve">Lab723    </t>
  </si>
  <si>
    <t xml:space="preserve">RC=46/AE TC_Step_TestStep_VT  </t>
  </si>
  <si>
    <t xml:space="preserve">Lab724    </t>
  </si>
  <si>
    <t xml:space="preserve">RC=46/AF TC_Step_TestStep_VT  </t>
  </si>
  <si>
    <t xml:space="preserve">Lab725    </t>
  </si>
  <si>
    <t xml:space="preserve">RC=46/AG TC_Step_TestStep_VT  </t>
  </si>
  <si>
    <t xml:space="preserve">Lab727    </t>
  </si>
  <si>
    <t>Read BACnet (AV 5,present-value=f:0.000061..0.000065 (B01'Flr01'RSegm01'AF01'OutReal))</t>
  </si>
  <si>
    <t xml:space="preserve">RC=46/AI TC_Step_TestStep_VT  </t>
  </si>
  <si>
    <t xml:space="preserve">Lab728    </t>
  </si>
  <si>
    <t xml:space="preserve">RC=46/AJ TC_Step_TestStep_VT  </t>
  </si>
  <si>
    <t xml:space="preserve">Lab731    </t>
  </si>
  <si>
    <t xml:space="preserve">RC=47/F TC_Step_TestStep_VT   </t>
  </si>
  <si>
    <t xml:space="preserve">Lab732    </t>
  </si>
  <si>
    <t xml:space="preserve">RC=47/G TC_Step_TestStep_VT   </t>
  </si>
  <si>
    <t xml:space="preserve">Lab733    </t>
  </si>
  <si>
    <t xml:space="preserve">RC=47/H TC_Step_TestStep_VT   </t>
  </si>
  <si>
    <t xml:space="preserve">Lab734    </t>
  </si>
  <si>
    <t xml:space="preserve">RC=47/I TC_Step_TestStep_VT   </t>
  </si>
  <si>
    <t xml:space="preserve">Lab735    </t>
  </si>
  <si>
    <t xml:space="preserve">RC=47/J TC_Step_TestStep_VT   </t>
  </si>
  <si>
    <t xml:space="preserve">Lab736    </t>
  </si>
  <si>
    <t xml:space="preserve">RC=47/K TC_Step_TestStep_VT   </t>
  </si>
  <si>
    <t xml:space="preserve">Lab737    </t>
  </si>
  <si>
    <t xml:space="preserve">RC=47/L TC_Step_TestStep_VT   </t>
  </si>
  <si>
    <t xml:space="preserve">Lab738    </t>
  </si>
  <si>
    <t xml:space="preserve">RC=47/M TC_Step_TestStep_VT   </t>
  </si>
  <si>
    <t xml:space="preserve">Lab739    </t>
  </si>
  <si>
    <t xml:space="preserve">RC=47/N TC_Step_TestStep_VT   </t>
  </si>
  <si>
    <t xml:space="preserve">Lab740    </t>
  </si>
  <si>
    <t xml:space="preserve">RC=47/O TC_Step_TestStep_VT   </t>
  </si>
  <si>
    <t xml:space="preserve">Lab741    </t>
  </si>
  <si>
    <t xml:space="preserve">RC=47/P TC_Step_TestStep_VT   </t>
  </si>
  <si>
    <t xml:space="preserve">Lab742    </t>
  </si>
  <si>
    <t xml:space="preserve">RC=47/Q TC_Step_TestStep_VT   </t>
  </si>
  <si>
    <t xml:space="preserve">Lab743    </t>
  </si>
  <si>
    <t xml:space="preserve">RC=47/R TC_Step_TestStep_VT   </t>
  </si>
  <si>
    <t xml:space="preserve">Lab744    </t>
  </si>
  <si>
    <t xml:space="preserve">RC=47/S TC_Step_TestStep_VT   </t>
  </si>
  <si>
    <t xml:space="preserve">Lab745    </t>
  </si>
  <si>
    <t xml:space="preserve">RC=47/T TC_Step_TestStep_VT   </t>
  </si>
  <si>
    <t xml:space="preserve">Lab746    </t>
  </si>
  <si>
    <t xml:space="preserve">RC=47/U TC_Step_TestStep_VT   </t>
  </si>
  <si>
    <t xml:space="preserve">Lab747    </t>
  </si>
  <si>
    <t xml:space="preserve">RC=47/V TC_Step_TestStep_VT   </t>
  </si>
  <si>
    <t xml:space="preserve">Lab748    </t>
  </si>
  <si>
    <t xml:space="preserve">RC=47/W TC_Step_TestStep_VT   </t>
  </si>
  <si>
    <t xml:space="preserve">Lab749    </t>
  </si>
  <si>
    <t xml:space="preserve">RC=47/X TC_Step_TestStep_VT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</si>
  <si>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</si>
  <si>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</si>
  <si>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</si>
  <si>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RC=47/Y TC_Step_TestStep_VT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</si>
  <si>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</si>
  <si>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</si>
  <si>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</si>
  <si>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RC=47/Z TC_Step_TestStep_VT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</si>
  <si>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</si>
  <si>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</si>
  <si>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</si>
  <si>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RC=47/AA TC_Step_TestStep_VT  </t>
  </si>
  <si>
    <t xml:space="preserve">Lab753    </t>
  </si>
  <si>
    <t xml:space="preserve">RC=47/AB TC_Step_TestStep_VT  </t>
  </si>
  <si>
    <t xml:space="preserve">Lab754    </t>
  </si>
  <si>
    <t xml:space="preserve">RC=47/AC TC_Step_TestStep_VT  </t>
  </si>
  <si>
    <t xml:space="preserve">Lab755    </t>
  </si>
  <si>
    <t xml:space="preserve">RC=47/AD TC_Step_TestStep_VT  </t>
  </si>
  <si>
    <t xml:space="preserve">Lab756    </t>
  </si>
  <si>
    <t xml:space="preserve">RC=47/AE TC_Step_TestStep_VT  </t>
  </si>
  <si>
    <t xml:space="preserve">Lab757    </t>
  </si>
  <si>
    <t xml:space="preserve">RC=47/AF TC_Step_TestStep_VT  </t>
  </si>
  <si>
    <t xml:space="preserve">Lab758    </t>
  </si>
  <si>
    <t xml:space="preserve">RC=47/AG TC_Step_TestStep_VT  </t>
  </si>
  <si>
    <t xml:space="preserve">Lab760    </t>
  </si>
  <si>
    <t xml:space="preserve">RC=47/AI TC_Step_TestStep_VT  </t>
  </si>
  <si>
    <t xml:space="preserve">Lab761    </t>
  </si>
  <si>
    <t xml:space="preserve">RC=47/AJ TC_Step_TestStep_VT  </t>
  </si>
  <si>
    <t xml:space="preserve">Lab764    </t>
  </si>
  <si>
    <t xml:space="preserve">RC=48/F TC_Step_TestStep_VT   </t>
  </si>
  <si>
    <t xml:space="preserve">Lab765    </t>
  </si>
  <si>
    <t xml:space="preserve">RC=48/G TC_Step_TestStep_VT   </t>
  </si>
  <si>
    <t xml:space="preserve">Lab766    </t>
  </si>
  <si>
    <t xml:space="preserve">RC=48/H TC_Step_TestStep_VT   </t>
  </si>
  <si>
    <t xml:space="preserve">Lab767    </t>
  </si>
  <si>
    <t xml:space="preserve">RC=48/I TC_Step_TestStep_VT   </t>
  </si>
  <si>
    <t xml:space="preserve">Lab768    </t>
  </si>
  <si>
    <t xml:space="preserve">RC=48/J TC_Step_TestStep_VT   </t>
  </si>
  <si>
    <t xml:space="preserve">Lab769    </t>
  </si>
  <si>
    <t xml:space="preserve">RC=48/K TC_Step_TestStep_VT   </t>
  </si>
  <si>
    <t xml:space="preserve">Lab770    </t>
  </si>
  <si>
    <t xml:space="preserve">RC=48/L TC_Step_TestStep_VT   </t>
  </si>
  <si>
    <t xml:space="preserve">Lab771    </t>
  </si>
  <si>
    <t xml:space="preserve">RC=48/M TC_Step_TestStep_VT   </t>
  </si>
  <si>
    <t xml:space="preserve">Lab772    </t>
  </si>
  <si>
    <t xml:space="preserve">RC=48/N TC_Step_TestStep_VT   </t>
  </si>
  <si>
    <t xml:space="preserve">Lab773    </t>
  </si>
  <si>
    <t xml:space="preserve">RC=48/O TC_Step_TestStep_VT   </t>
  </si>
  <si>
    <t xml:space="preserve">Lab774    </t>
  </si>
  <si>
    <t xml:space="preserve">RC=48/P TC_Step_TestStep_VT   </t>
  </si>
  <si>
    <t xml:space="preserve">Lab775    </t>
  </si>
  <si>
    <t xml:space="preserve">RC=48/Q TC_Step_TestStep_VT   </t>
  </si>
  <si>
    <t xml:space="preserve">Lab776    </t>
  </si>
  <si>
    <t xml:space="preserve">RC=48/R TC_Step_TestStep_VT   </t>
  </si>
  <si>
    <t xml:space="preserve">Lab777    </t>
  </si>
  <si>
    <t xml:space="preserve">RC=48/S TC_Step_TestStep_VT   </t>
  </si>
  <si>
    <t xml:space="preserve">Lab778    </t>
  </si>
  <si>
    <t xml:space="preserve">RC=48/T TC_Step_TestStep_VT   </t>
  </si>
  <si>
    <t xml:space="preserve">Lab779    </t>
  </si>
  <si>
    <t xml:space="preserve">RC=48/U TC_Step_TestStep_VT   </t>
  </si>
  <si>
    <t xml:space="preserve">Lab780    </t>
  </si>
  <si>
    <t xml:space="preserve">RC=48/V TC_Step_TestStep_VT   </t>
  </si>
  <si>
    <t xml:space="preserve">Lab781    </t>
  </si>
  <si>
    <t xml:space="preserve">RC=48/W TC_Step_TestStep_VT   </t>
  </si>
  <si>
    <t xml:space="preserve">Lab782    </t>
  </si>
  <si>
    <t xml:space="preserve">RC=48/X TC_Step_TestStep_VT   </t>
  </si>
  <si>
    <t xml:space="preserve">Lab783    </t>
  </si>
  <si>
    <t xml:space="preserve">RC=48/Y TC_Step_TestStep_VT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</si>
  <si>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</si>
  <si>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</si>
  <si>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</si>
  <si>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RC=48/Z TC_Step_TestStep_VT   </t>
  </si>
  <si>
    <t xml:space="preserve">Lab785    </t>
  </si>
  <si>
    <t xml:space="preserve">RC=48/AA TC_Step_TestStep_VT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</si>
  <si>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</si>
  <si>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</si>
  <si>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</si>
  <si>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RC=48/AB TC_Step_TestStep_VT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</si>
  <si>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</si>
  <si>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</si>
  <si>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</si>
  <si>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RC=48/AC TC_Step_TestStep_VT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</si>
  <si>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</si>
  <si>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</si>
  <si>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</si>
  <si>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RC=48/AD TC_Step_TestStep_VT  </t>
  </si>
  <si>
    <t xml:space="preserve">Lab789    </t>
  </si>
  <si>
    <t xml:space="preserve">RC=48/AE TC_Step_TestStep_VT  </t>
  </si>
  <si>
    <t xml:space="preserve">Lab790    </t>
  </si>
  <si>
    <t xml:space="preserve">RC=48/AF TC_Step_TestStep_VT  </t>
  </si>
  <si>
    <t xml:space="preserve">Lab791    </t>
  </si>
  <si>
    <t xml:space="preserve">RC=48/AG TC_Step_TestStep_VT  </t>
  </si>
  <si>
    <t xml:space="preserve">Lab793    </t>
  </si>
  <si>
    <t xml:space="preserve">RC=48/AI TC_Step_TestStep_VT  </t>
  </si>
  <si>
    <t xml:space="preserve">Lab794    </t>
  </si>
  <si>
    <t xml:space="preserve">RC=48/AJ TC_Step_TestStep_VT  </t>
  </si>
  <si>
    <t xml:space="preserve">Lab797    </t>
  </si>
  <si>
    <t xml:space="preserve">RC=49/F TC_Step_TestStep_VT   </t>
  </si>
  <si>
    <t xml:space="preserve">Lab798    </t>
  </si>
  <si>
    <t xml:space="preserve">RC=49/G TC_Step_TestStep_VT   </t>
  </si>
  <si>
    <t xml:space="preserve">Lab799    </t>
  </si>
  <si>
    <t xml:space="preserve">RC=49/H TC_Step_TestStep_VT   </t>
  </si>
  <si>
    <t xml:space="preserve">Lab800    </t>
  </si>
  <si>
    <t xml:space="preserve">RC=49/I TC_Step_TestStep_VT   </t>
  </si>
  <si>
    <t xml:space="preserve">Lab801    </t>
  </si>
  <si>
    <t xml:space="preserve">RC=49/J TC_Step_TestStep_VT   </t>
  </si>
  <si>
    <t xml:space="preserve">Lab802    </t>
  </si>
  <si>
    <t xml:space="preserve">RC=49/K TC_Step_TestStep_VT   </t>
  </si>
  <si>
    <t xml:space="preserve">Lab803    </t>
  </si>
  <si>
    <t xml:space="preserve">RC=49/L TC_Step_TestStep_VT   </t>
  </si>
  <si>
    <t xml:space="preserve">Lab804    </t>
  </si>
  <si>
    <t xml:space="preserve">RC=49/M TC_Step_TestStep_VT   </t>
  </si>
  <si>
    <t xml:space="preserve">Lab805    </t>
  </si>
  <si>
    <t xml:space="preserve">RC=49/N TC_Step_TestStep_VT   </t>
  </si>
  <si>
    <t xml:space="preserve">Lab806    </t>
  </si>
  <si>
    <t xml:space="preserve">RC=49/O TC_Step_TestStep_VT   </t>
  </si>
  <si>
    <t xml:space="preserve">Lab807    </t>
  </si>
  <si>
    <t xml:space="preserve">RC=49/P TC_Step_TestStep_VT   </t>
  </si>
  <si>
    <t xml:space="preserve">Lab808    </t>
  </si>
  <si>
    <t xml:space="preserve">RC=49/Q TC_Step_TestStep_VT   </t>
  </si>
  <si>
    <t xml:space="preserve">Lab809    </t>
  </si>
  <si>
    <t xml:space="preserve">RC=49/R TC_Step_TestStep_VT   </t>
  </si>
  <si>
    <t xml:space="preserve">Lab810    </t>
  </si>
  <si>
    <t xml:space="preserve">RC=49/S TC_Step_TestStep_VT   </t>
  </si>
  <si>
    <t xml:space="preserve">Lab811    </t>
  </si>
  <si>
    <t xml:space="preserve">RC=49/T TC_Step_TestStep_VT   </t>
  </si>
  <si>
    <t xml:space="preserve">Lab812    </t>
  </si>
  <si>
    <t xml:space="preserve">RC=49/U TC_Step_TestStep_VT   </t>
  </si>
  <si>
    <t xml:space="preserve">Lab813    </t>
  </si>
  <si>
    <t xml:space="preserve">RC=49/V TC_Step_TestStep_VT   </t>
  </si>
  <si>
    <t xml:space="preserve">Lab814    </t>
  </si>
  <si>
    <t xml:space="preserve">RC=49/W TC_Step_TestStep_VT   </t>
  </si>
  <si>
    <t xml:space="preserve">Lab815    </t>
  </si>
  <si>
    <t xml:space="preserve">RC=49/X TC_Step_TestStep_VT   </t>
  </si>
  <si>
    <t xml:space="preserve">Lab816    </t>
  </si>
  <si>
    <t xml:space="preserve">RC=49/Y TC_Step_TestStep_VT   </t>
  </si>
  <si>
    <t xml:space="preserve">Lab817    </t>
  </si>
  <si>
    <t xml:space="preserve">RC=49/Z TC_Step_TestStep_VT   </t>
  </si>
  <si>
    <t xml:space="preserve">Lab818    </t>
  </si>
  <si>
    <t xml:space="preserve">RC=49/AA TC_Step_TestStep_VT  </t>
  </si>
  <si>
    <t xml:space="preserve">Lab819    </t>
  </si>
  <si>
    <t xml:space="preserve">RC=49/AB TC_Step_TestStep_VT  </t>
  </si>
  <si>
    <t xml:space="preserve">Lab820    </t>
  </si>
  <si>
    <t xml:space="preserve">RC=49/AC TC_Step_TestStep_VT  </t>
  </si>
  <si>
    <t xml:space="preserve">Lab821    </t>
  </si>
  <si>
    <t xml:space="preserve">RC=49/AD TC_Step_TestStep_VT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</si>
  <si>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</si>
  <si>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</si>
  <si>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</si>
  <si>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RC=49/AE TC_Step_TestStep_VT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</si>
  <si>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</si>
  <si>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</si>
  <si>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</si>
  <si>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RC=49/AF TC_Step_TestStep_VT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</si>
  <si>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</si>
  <si>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</si>
  <si>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</si>
  <si>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RC=49/AG TC_Step_TestStep_VT  </t>
  </si>
  <si>
    <t xml:space="preserve">Lab826    </t>
  </si>
  <si>
    <t xml:space="preserve">RC=49/AI TC_Step_TestStep_VT  </t>
  </si>
  <si>
    <t xml:space="preserve">Lab827    </t>
  </si>
  <si>
    <t xml:space="preserve">RC=49/AJ TC_Step_TestStep_VT  </t>
  </si>
  <si>
    <t xml:space="preserve">Lab830    </t>
  </si>
  <si>
    <t xml:space="preserve">RC=50/F TC_Step_TestStep_VT   </t>
  </si>
  <si>
    <t xml:space="preserve">Lab831    </t>
  </si>
  <si>
    <t xml:space="preserve">RC=50/G TC_Step_TestStep_VT   </t>
  </si>
  <si>
    <t xml:space="preserve">Lab832    </t>
  </si>
  <si>
    <t xml:space="preserve">RC=50/H TC_Step_TestStep_VT   </t>
  </si>
  <si>
    <t xml:space="preserve">Lab833    </t>
  </si>
  <si>
    <t xml:space="preserve">RC=50/I TC_Step_TestStep_VT   </t>
  </si>
  <si>
    <t xml:space="preserve">Lab834    </t>
  </si>
  <si>
    <t xml:space="preserve">RC=50/J TC_Step_TestStep_VT   </t>
  </si>
  <si>
    <t xml:space="preserve">Lab835    </t>
  </si>
  <si>
    <t xml:space="preserve">RC=50/K TC_Step_TestStep_VT   </t>
  </si>
  <si>
    <t xml:space="preserve">Lab836    </t>
  </si>
  <si>
    <t xml:space="preserve">RC=50/L TC_Step_TestStep_VT   </t>
  </si>
  <si>
    <t xml:space="preserve">Lab837    </t>
  </si>
  <si>
    <t xml:space="preserve">RC=50/M TC_Step_TestStep_VT   </t>
  </si>
  <si>
    <t xml:space="preserve">Lab838    </t>
  </si>
  <si>
    <t xml:space="preserve">RC=50/N TC_Step_TestStep_VT   </t>
  </si>
  <si>
    <t xml:space="preserve">Lab839    </t>
  </si>
  <si>
    <t xml:space="preserve">RC=50/O TC_Step_TestStep_VT   </t>
  </si>
  <si>
    <t xml:space="preserve">Lab840    </t>
  </si>
  <si>
    <t xml:space="preserve">RC=50/P TC_Step_TestStep_VT   </t>
  </si>
  <si>
    <t xml:space="preserve">Lab841    </t>
  </si>
  <si>
    <t xml:space="preserve">RC=50/Q TC_Step_TestStep_VT   </t>
  </si>
  <si>
    <t xml:space="preserve">Lab842    </t>
  </si>
  <si>
    <t xml:space="preserve">RC=50/R TC_Step_TestStep_VT   </t>
  </si>
  <si>
    <t xml:space="preserve">Lab843    </t>
  </si>
  <si>
    <t xml:space="preserve">RC=50/S TC_Step_TestStep_VT   </t>
  </si>
  <si>
    <t xml:space="preserve">Lab844    </t>
  </si>
  <si>
    <t xml:space="preserve">RC=50/T TC_Step_TestStep_VT   </t>
  </si>
  <si>
    <t xml:space="preserve">Lab845    </t>
  </si>
  <si>
    <t xml:space="preserve">RC=50/U TC_Step_TestStep_VT   </t>
  </si>
  <si>
    <t xml:space="preserve">Lab846    </t>
  </si>
  <si>
    <t xml:space="preserve">RC=50/V TC_Step_TestStep_VT   </t>
  </si>
  <si>
    <t xml:space="preserve">Lab847    </t>
  </si>
  <si>
    <t xml:space="preserve">RC=50/W TC_Step_TestStep_VT   </t>
  </si>
  <si>
    <t xml:space="preserve">Lab848    </t>
  </si>
  <si>
    <t xml:space="preserve">RC=50/X TC_Step_TestStep_VT   </t>
  </si>
  <si>
    <t xml:space="preserve">Lab849    </t>
  </si>
  <si>
    <t xml:space="preserve">RC=50/Y TC_Step_TestStep_VT   </t>
  </si>
  <si>
    <t xml:space="preserve">Lab850    </t>
  </si>
  <si>
    <t xml:space="preserve">RC=50/Z TC_Step_TestStep_VT   </t>
  </si>
  <si>
    <t xml:space="preserve">Lab851    </t>
  </si>
  <si>
    <t xml:space="preserve">RC=50/AA TC_Step_TestStep_VT  </t>
  </si>
  <si>
    <t xml:space="preserve">Lab852    </t>
  </si>
  <si>
    <t xml:space="preserve">RC=50/AB TC_Step_TestStep_VT  </t>
  </si>
  <si>
    <t xml:space="preserve">Lab853    </t>
  </si>
  <si>
    <t xml:space="preserve">RC=50/AC TC_Step_TestStep_VT  </t>
  </si>
  <si>
    <t xml:space="preserve">Lab854    </t>
  </si>
  <si>
    <t xml:space="preserve">RC=50/AD TC_Step_TestStep_VT  </t>
  </si>
  <si>
    <t xml:space="preserve">Lab855    </t>
  </si>
  <si>
    <t xml:space="preserve">RC=50/AE TC_Step_TestStep_VT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</si>
  <si>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</si>
  <si>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</si>
  <si>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</si>
  <si>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RC=50/AF TC_Step_TestStep_VT  </t>
  </si>
  <si>
    <t xml:space="preserve">Lab857    </t>
  </si>
  <si>
    <t xml:space="preserve">RC=50/AG TC_Step_TestStep_VT  </t>
  </si>
  <si>
    <t xml:space="preserve">Lab859    </t>
  </si>
  <si>
    <t xml:space="preserve">RC=50/AI TC_Step_TestStep_VT  </t>
  </si>
  <si>
    <t xml:space="preserve">Lab860    </t>
  </si>
  <si>
    <t xml:space="preserve">RC=50/AJ TC_Step_TestStep_VT  </t>
  </si>
  <si>
    <t xml:space="preserve">Lab863    </t>
  </si>
  <si>
    <t xml:space="preserve">RC=51/F TC_Step_TestStep_VT   </t>
  </si>
  <si>
    <t xml:space="preserve">Lab864    </t>
  </si>
  <si>
    <t xml:space="preserve">RC=51/G TC_Step_TestStep_VT   </t>
  </si>
  <si>
    <t xml:space="preserve">Lab865    </t>
  </si>
  <si>
    <t xml:space="preserve">RC=51/H TC_Step_TestStep_VT   </t>
  </si>
  <si>
    <t xml:space="preserve">Lab866    </t>
  </si>
  <si>
    <t xml:space="preserve">RC=51/I TC_Step_TestStep_VT   </t>
  </si>
  <si>
    <t xml:space="preserve">Lab867    </t>
  </si>
  <si>
    <t xml:space="preserve">RC=51/J TC_Step_TestStep_VT   </t>
  </si>
  <si>
    <t xml:space="preserve">Lab868    </t>
  </si>
  <si>
    <t xml:space="preserve">RC=51/K TC_Step_TestStep_VT   </t>
  </si>
  <si>
    <t xml:space="preserve">Lab869    </t>
  </si>
  <si>
    <t xml:space="preserve">RC=51/L TC_Step_TestStep_VT   </t>
  </si>
  <si>
    <t xml:space="preserve">Lab870    </t>
  </si>
  <si>
    <t xml:space="preserve">RC=51/M TC_Step_TestStep_VT   </t>
  </si>
  <si>
    <t xml:space="preserve">Lab871    </t>
  </si>
  <si>
    <t xml:space="preserve">RC=51/N TC_Step_TestStep_VT   </t>
  </si>
  <si>
    <t xml:space="preserve">Lab872    </t>
  </si>
  <si>
    <t xml:space="preserve">RC=51/O TC_Step_TestStep_VT   </t>
  </si>
  <si>
    <t xml:space="preserve">Lab873    </t>
  </si>
  <si>
    <t xml:space="preserve">RC=51/P TC_Step_TestStep_VT   </t>
  </si>
  <si>
    <t xml:space="preserve">Lab874    </t>
  </si>
  <si>
    <t xml:space="preserve">RC=51/Q TC_Step_TestStep_VT   </t>
  </si>
  <si>
    <t xml:space="preserve">Lab875    </t>
  </si>
  <si>
    <t xml:space="preserve">RC=51/R TC_Step_TestStep_VT   </t>
  </si>
  <si>
    <t xml:space="preserve">Lab876    </t>
  </si>
  <si>
    <t xml:space="preserve">RC=51/S TC_Step_TestStep_VT   </t>
  </si>
  <si>
    <t xml:space="preserve">Lab877    </t>
  </si>
  <si>
    <t xml:space="preserve">RC=51/T TC_Step_TestStep_VT   </t>
  </si>
  <si>
    <t xml:space="preserve">Lab878    </t>
  </si>
  <si>
    <t xml:space="preserve">RC=51/U TC_Step_TestStep_VT   </t>
  </si>
  <si>
    <t xml:space="preserve">Lab879    </t>
  </si>
  <si>
    <t xml:space="preserve">RC=51/V TC_Step_TestStep_VT   </t>
  </si>
  <si>
    <t xml:space="preserve">Lab880    </t>
  </si>
  <si>
    <t xml:space="preserve">RC=51/W TC_Step_TestStep_VT   </t>
  </si>
  <si>
    <t xml:space="preserve">Lab881    </t>
  </si>
  <si>
    <t xml:space="preserve">RC=51/X TC_Step_TestStep_VT   </t>
  </si>
  <si>
    <t xml:space="preserve">Lab882    </t>
  </si>
  <si>
    <t xml:space="preserve">RC=51/Y TC_Step_TestStep_VT   </t>
  </si>
  <si>
    <t xml:space="preserve">Lab883    </t>
  </si>
  <si>
    <t xml:space="preserve">RC=51/Z TC_Step_TestStep_VT   </t>
  </si>
  <si>
    <t xml:space="preserve">Lab884    </t>
  </si>
  <si>
    <t xml:space="preserve">RC=51/AA TC_Step_TestStep_VT  </t>
  </si>
  <si>
    <t xml:space="preserve">Lab885    </t>
  </si>
  <si>
    <t xml:space="preserve">RC=51/AB TC_Step_TestStep_VT  </t>
  </si>
  <si>
    <t xml:space="preserve">Lab886    </t>
  </si>
  <si>
    <t xml:space="preserve">RC=51/AC TC_Step_TestStep_VT  </t>
  </si>
  <si>
    <t xml:space="preserve">Lab887    </t>
  </si>
  <si>
    <t xml:space="preserve">RC=51/AD TC_Step_TestStep_VT  </t>
  </si>
  <si>
    <t xml:space="preserve">Lab888    </t>
  </si>
  <si>
    <t xml:space="preserve">RC=51/AE TC_Step_TestStep_VT  </t>
  </si>
  <si>
    <t xml:space="preserve">Lab889    </t>
  </si>
  <si>
    <t xml:space="preserve">RC=51/AF TC_Step_TestStep_VT  </t>
  </si>
  <si>
    <t xml:space="preserve">Lab890    </t>
  </si>
  <si>
    <t xml:space="preserve">RC=51/AG TC_Step_TestStep_VT  </t>
  </si>
  <si>
    <t xml:space="preserve">Lab892    </t>
  </si>
  <si>
    <t xml:space="preserve">RC=51/AI TC_Step_TestStep_VT  </t>
  </si>
  <si>
    <t xml:space="preserve">Lab893    </t>
  </si>
  <si>
    <t xml:space="preserve">RC=51/AJ TC_Step_TestStep_VT  </t>
  </si>
  <si>
    <t xml:space="preserve">Lab896    </t>
  </si>
  <si>
    <t xml:space="preserve">RC=52/F TC_Step_TestStep_VT   </t>
  </si>
  <si>
    <t xml:space="preserve">Lab897    </t>
  </si>
  <si>
    <t xml:space="preserve">RC=52/G TC_Step_TestStep_VT   </t>
  </si>
  <si>
    <t xml:space="preserve">Lab898    </t>
  </si>
  <si>
    <t xml:space="preserve">RC=52/H TC_Step_TestStep_VT   </t>
  </si>
  <si>
    <t xml:space="preserve">Lab899    </t>
  </si>
  <si>
    <t xml:space="preserve">RC=52/I TC_Step_TestStep_VT   </t>
  </si>
  <si>
    <t xml:space="preserve">Lab900    </t>
  </si>
  <si>
    <t xml:space="preserve">RC=52/J TC_Step_TestStep_VT   </t>
  </si>
  <si>
    <t xml:space="preserve">Lab901    </t>
  </si>
  <si>
    <t xml:space="preserve">RC=52/K TC_Step_TestStep_VT   </t>
  </si>
  <si>
    <t xml:space="preserve">Lab902    </t>
  </si>
  <si>
    <t xml:space="preserve">RC=52/L TC_Step_TestStep_VT   </t>
  </si>
  <si>
    <t xml:space="preserve">Lab903    </t>
  </si>
  <si>
    <t xml:space="preserve">RC=52/M TC_Step_TestStep_VT   </t>
  </si>
  <si>
    <t xml:space="preserve">Lab904    </t>
  </si>
  <si>
    <t xml:space="preserve">RC=52/N TC_Step_TestStep_VT   </t>
  </si>
  <si>
    <t xml:space="preserve">Lab905    </t>
  </si>
  <si>
    <t xml:space="preserve">RC=52/O TC_Step_TestStep_VT   </t>
  </si>
  <si>
    <t xml:space="preserve">Lab906    </t>
  </si>
  <si>
    <t xml:space="preserve">RC=52/P TC_Step_TestStep_VT   </t>
  </si>
  <si>
    <t xml:space="preserve">Lab907    </t>
  </si>
  <si>
    <t xml:space="preserve">RC=52/Q TC_Step_TestStep_VT   </t>
  </si>
  <si>
    <t xml:space="preserve">Lab908    </t>
  </si>
  <si>
    <t xml:space="preserve">RC=52/R TC_Step_TestStep_VT   </t>
  </si>
  <si>
    <t xml:space="preserve">Lab909    </t>
  </si>
  <si>
    <t xml:space="preserve">RC=52/S TC_Step_TestStep_VT   </t>
  </si>
  <si>
    <t xml:space="preserve">Lab910    </t>
  </si>
  <si>
    <t xml:space="preserve">RC=52/T TC_Step_TestStep_VT   </t>
  </si>
  <si>
    <t xml:space="preserve">Lab911    </t>
  </si>
  <si>
    <t xml:space="preserve">RC=52/U TC_Step_TestStep_VT   </t>
  </si>
  <si>
    <t xml:space="preserve">Lab912    </t>
  </si>
  <si>
    <t xml:space="preserve">RC=52/V TC_Step_TestStep_VT   </t>
  </si>
  <si>
    <t xml:space="preserve">Lab913    </t>
  </si>
  <si>
    <t xml:space="preserve">RC=52/W TC_Step_TestStep_VT   </t>
  </si>
  <si>
    <t xml:space="preserve">Lab914    </t>
  </si>
  <si>
    <t xml:space="preserve">RC=52/X TC_Step_TestStep_VT   </t>
  </si>
  <si>
    <t xml:space="preserve">Lab915    </t>
  </si>
  <si>
    <t xml:space="preserve">RC=52/Y TC_Step_TestStep_VT   </t>
  </si>
  <si>
    <t xml:space="preserve">Lab916    </t>
  </si>
  <si>
    <t xml:space="preserve">RC=52/Z TC_Step_TestStep_VT   </t>
  </si>
  <si>
    <t xml:space="preserve">Lab917    </t>
  </si>
  <si>
    <t xml:space="preserve">RC=52/AA TC_Step_TestStep_VT  </t>
  </si>
  <si>
    <t xml:space="preserve">Lab918    </t>
  </si>
  <si>
    <t xml:space="preserve">RC=52/AB TC_Step_TestStep_VT  </t>
  </si>
  <si>
    <t xml:space="preserve">Lab919    </t>
  </si>
  <si>
    <t xml:space="preserve">RC=52/AC TC_Step_TestStep_VT  </t>
  </si>
  <si>
    <t xml:space="preserve">Lab920    </t>
  </si>
  <si>
    <t xml:space="preserve">RC=52/AD TC_Step_TestStep_VT  </t>
  </si>
  <si>
    <t xml:space="preserve">Lab921    </t>
  </si>
  <si>
    <t xml:space="preserve">RC=52/AE TC_Step_TestStep_VT  </t>
  </si>
  <si>
    <t xml:space="preserve">Lab922    </t>
  </si>
  <si>
    <t xml:space="preserve">RC=52/AF TC_Step_TestStep_VT  </t>
  </si>
  <si>
    <t xml:space="preserve">Lab923    </t>
  </si>
  <si>
    <t xml:space="preserve">RC=52/AG TC_Step_TestStep_VT  </t>
  </si>
  <si>
    <t xml:space="preserve">Lab925    </t>
  </si>
  <si>
    <t xml:space="preserve">RC=52/AI TC_Step_TestStep_VT  </t>
  </si>
  <si>
    <t xml:space="preserve">Lab926    </t>
  </si>
  <si>
    <t xml:space="preserve">RC=52/AJ TC_Step_TestStep_VT  </t>
  </si>
  <si>
    <t>test2</t>
  </si>
  <si>
    <t>TC_Step_test2_VT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</si>
  <si>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</si>
  <si>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</si>
  <si>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</si>
  <si>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</si>
  <si>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</si>
  <si>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</si>
  <si>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</si>
  <si>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</si>
  <si>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</si>
  <si>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</si>
  <si>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</si>
  <si>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</si>
  <si>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</si>
  <si>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</si>
  <si>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</si>
  <si>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</si>
  <si>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</si>
  <si>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</si>
  <si>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</si>
  <si>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</si>
  <si>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</si>
  <si>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</si>
  <si>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</si>
  <si>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</si>
  <si>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</si>
  <si>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</si>
  <si>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</si>
  <si>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</si>
  <si>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</si>
  <si>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</si>
  <si>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</si>
  <si>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</si>
  <si>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</si>
  <si>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</si>
  <si>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</si>
  <si>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</si>
  <si>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</si>
  <si>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</si>
  <si>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</si>
  <si>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</si>
  <si>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</si>
  <si>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</si>
  <si>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</si>
  <si>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</si>
  <si>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</si>
  <si>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</si>
  <si>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</si>
  <si>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</si>
  <si>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</si>
  <si>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</si>
  <si>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</si>
  <si>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</si>
  <si>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</si>
  <si>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</si>
  <si>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</si>
  <si>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</si>
  <si>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</si>
  <si>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</si>
  <si>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</si>
  <si>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</si>
  <si>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</si>
  <si>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</si>
  <si>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</si>
  <si>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</si>
  <si>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</si>
  <si>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</si>
  <si>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</si>
  <si>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</si>
  <si>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</si>
  <si>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</si>
  <si>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</si>
  <si>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</si>
  <si>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</si>
  <si>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</si>
  <si>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</si>
  <si>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</si>
  <si>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</si>
  <si>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</si>
  <si>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</si>
  <si>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</si>
  <si>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</si>
  <si>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</si>
  <si>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</si>
  <si>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</si>
  <si>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</si>
  <si>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</si>
  <si>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</si>
  <si>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</si>
  <si>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</si>
  <si>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</si>
  <si>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</si>
  <si>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</si>
  <si>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</si>
  <si>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</si>
  <si>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</si>
  <si>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</si>
  <si>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</si>
  <si>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</si>
  <si>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</si>
  <si>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</si>
  <si>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</si>
  <si>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</si>
  <si>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</si>
  <si>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</si>
  <si>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</si>
  <si>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</si>
  <si>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</si>
  <si>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</si>
  <si>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</si>
  <si>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</si>
  <si>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</si>
  <si>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</si>
  <si>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</si>
  <si>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</si>
  <si>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</si>
  <si>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</si>
  <si>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</si>
  <si>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</si>
  <si>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</si>
  <si>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</si>
  <si>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</si>
  <si>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</si>
  <si>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</si>
  <si>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</si>
  <si>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</si>
  <si>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</si>
  <si>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</si>
  <si>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</si>
  <si>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</si>
  <si>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</si>
  <si>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</si>
  <si>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</si>
  <si>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</si>
  <si>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</si>
  <si>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</si>
  <si>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</si>
  <si>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</si>
  <si>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</si>
  <si>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</si>
  <si>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</si>
  <si>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</si>
  <si>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</si>
  <si>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</si>
  <si>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</si>
  <si>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</si>
  <si>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</si>
  <si>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</si>
  <si>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</si>
  <si>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</si>
  <si>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</si>
  <si>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</si>
  <si>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</si>
  <si>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</si>
  <si>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</si>
  <si>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</si>
  <si>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</si>
  <si>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</si>
  <si>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</si>
  <si>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</si>
  <si>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</si>
  <si>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</si>
  <si>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</si>
  <si>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</si>
  <si>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</si>
  <si>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</si>
  <si>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</si>
  <si>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</si>
  <si>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</si>
  <si>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</si>
  <si>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</si>
  <si>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</si>
  <si>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</si>
  <si>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</si>
  <si>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</si>
  <si>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</si>
  <si>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</si>
  <si>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</si>
  <si>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</si>
  <si>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</si>
  <si>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</si>
  <si>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</si>
  <si>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</si>
  <si>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</si>
  <si>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</si>
  <si>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</si>
  <si>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</si>
  <si>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</si>
  <si>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</si>
  <si>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</si>
  <si>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</si>
  <si>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</si>
  <si>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</si>
  <si>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</si>
  <si>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</si>
  <si>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</si>
  <si>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</si>
  <si>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</si>
  <si>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</si>
  <si>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</si>
  <si>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</si>
  <si>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</si>
  <si>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</si>
  <si>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</si>
  <si>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</si>
  <si>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</si>
  <si>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</si>
  <si>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</si>
  <si>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</si>
  <si>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</si>
  <si>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</si>
  <si>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</si>
  <si>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</si>
  <si>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</si>
  <si>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</si>
  <si>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</si>
  <si>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</si>
  <si>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</si>
  <si>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</si>
  <si>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</si>
  <si>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</si>
  <si>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</si>
  <si>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</si>
  <si>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</si>
  <si>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</si>
  <si>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</si>
  <si>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</si>
  <si>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</si>
  <si>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</si>
  <si>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</si>
  <si>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</si>
  <si>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</si>
  <si>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</si>
  <si>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</si>
  <si>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</si>
  <si>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</si>
  <si>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</si>
  <si>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</si>
  <si>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</si>
  <si>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</si>
  <si>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</si>
  <si>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</si>
  <si>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</si>
  <si>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</si>
  <si>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</si>
  <si>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</si>
  <si>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</si>
  <si>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</si>
  <si>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</si>
  <si>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</si>
  <si>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</si>
  <si>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</si>
  <si>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</si>
  <si>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</si>
  <si>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</si>
  <si>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</si>
  <si>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</si>
  <si>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</si>
  <si>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</si>
  <si>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</si>
  <si>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</si>
  <si>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</si>
  <si>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</si>
  <si>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</si>
  <si>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</si>
  <si>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</si>
  <si>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</si>
  <si>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</si>
  <si>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</si>
  <si>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</si>
  <si>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</si>
  <si>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</si>
  <si>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</si>
  <si>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</si>
  <si>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</si>
  <si>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</si>
  <si>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</si>
  <si>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</si>
  <si>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</si>
  <si>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</si>
  <si>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</si>
  <si>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</si>
  <si>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</si>
  <si>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</si>
  <si>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</si>
  <si>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</si>
  <si>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</si>
  <si>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</si>
  <si>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</si>
  <si>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</si>
  <si>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</si>
  <si>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</si>
  <si>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</si>
  <si>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</si>
  <si>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</si>
  <si>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</si>
  <si>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</si>
  <si>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</si>
  <si>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</si>
  <si>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</si>
  <si>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</si>
  <si>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</si>
  <si>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</si>
  <si>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</si>
  <si>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</si>
  <si>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</si>
  <si>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</si>
  <si>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</si>
  <si>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</si>
  <si>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</si>
  <si>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</si>
  <si>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</si>
  <si>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</si>
  <si>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</si>
  <si>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</si>
  <si>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</si>
  <si>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</si>
  <si>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</si>
  <si>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</si>
  <si>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</si>
  <si>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</si>
  <si>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</si>
  <si>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</si>
  <si>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</si>
  <si>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</si>
  <si>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</si>
  <si>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</si>
  <si>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</si>
  <si>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</si>
  <si>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</si>
  <si>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</si>
  <si>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</si>
  <si>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</si>
  <si>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</si>
  <si>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</si>
  <si>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</si>
  <si>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</si>
  <si>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</si>
  <si>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</si>
  <si>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</si>
  <si>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</si>
  <si>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</si>
  <si>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</si>
  <si>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</si>
  <si>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</si>
  <si>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</si>
  <si>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</si>
  <si>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</si>
  <si>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</si>
  <si>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</si>
  <si>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</si>
  <si>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</si>
  <si>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</si>
  <si>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</si>
  <si>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</si>
  <si>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</si>
  <si>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</si>
  <si>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</si>
  <si>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</si>
  <si>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</si>
  <si>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</si>
  <si>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</si>
  <si>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</si>
  <si>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</si>
  <si>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</si>
  <si>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</si>
  <si>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</si>
  <si>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</si>
  <si>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</si>
  <si>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</si>
  <si>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</si>
  <si>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</si>
  <si>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</si>
  <si>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</si>
  <si>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</si>
  <si>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</si>
  <si>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</si>
  <si>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</si>
  <si>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</si>
  <si>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</si>
  <si>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</si>
  <si>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</si>
  <si>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</si>
  <si>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</si>
  <si>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</si>
  <si>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</si>
  <si>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</si>
  <si>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</si>
  <si>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</si>
  <si>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</si>
  <si>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</si>
  <si>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</si>
  <si>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</si>
  <si>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</si>
  <si>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</si>
  <si>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</si>
  <si>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</si>
  <si>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</si>
  <si>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</si>
  <si>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</si>
  <si>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</si>
  <si>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</si>
  <si>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</si>
  <si>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</si>
  <si>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</si>
  <si>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</si>
  <si>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</si>
  <si>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</si>
  <si>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</si>
  <si>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</si>
  <si>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</si>
  <si>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</si>
  <si>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</si>
  <si>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</si>
  <si>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</si>
  <si>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</si>
  <si>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</si>
  <si>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</si>
  <si>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</si>
  <si>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</si>
  <si>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</si>
  <si>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</si>
  <si>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</si>
  <si>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</si>
  <si>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</si>
  <si>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</si>
  <si>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</si>
  <si>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</si>
  <si>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</si>
  <si>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</si>
  <si>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</si>
  <si>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</si>
  <si>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</si>
  <si>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</si>
  <si>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</si>
  <si>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</si>
  <si>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</si>
  <si>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</si>
  <si>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</si>
  <si>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</si>
  <si>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</si>
  <si>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</si>
  <si>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</si>
  <si>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</si>
  <si>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</si>
  <si>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</si>
  <si>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</si>
  <si>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</si>
  <si>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</si>
  <si>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</si>
  <si>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</si>
  <si>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</si>
  <si>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</si>
  <si>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</si>
  <si>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</si>
  <si>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</si>
  <si>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</si>
  <si>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</si>
  <si>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</si>
  <si>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</si>
  <si>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</si>
  <si>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</si>
  <si>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</si>
  <si>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</si>
  <si>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</si>
  <si>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</si>
  <si>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</si>
  <si>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</si>
  <si>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</si>
  <si>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</si>
  <si>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</si>
  <si>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</si>
  <si>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</si>
  <si>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</si>
  <si>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</si>
  <si>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</si>
  <si>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</si>
  <si>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</si>
  <si>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</si>
  <si>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</si>
  <si>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</si>
  <si>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</si>
  <si>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</si>
  <si>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</si>
  <si>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</si>
  <si>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</si>
  <si>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</si>
  <si>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</si>
  <si>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</si>
  <si>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</si>
  <si>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</si>
  <si>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</si>
  <si>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</si>
  <si>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</si>
  <si>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</si>
  <si>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</si>
  <si>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</si>
  <si>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</si>
  <si>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</si>
  <si>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</si>
  <si>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</si>
  <si>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</si>
  <si>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</si>
  <si>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</si>
  <si>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</si>
  <si>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</si>
  <si>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</si>
  <si>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</si>
  <si>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</si>
  <si>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</si>
  <si>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</si>
  <si>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</si>
  <si>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</si>
  <si>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</si>
  <si>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</si>
  <si>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</si>
  <si>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</si>
  <si>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</si>
  <si>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</si>
  <si>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</si>
  <si>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</si>
  <si>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</si>
  <si>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</si>
  <si>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</si>
  <si>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</si>
  <si>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</si>
  <si>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</si>
  <si>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</si>
  <si>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</si>
  <si>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</si>
  <si>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</si>
  <si>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</si>
  <si>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</si>
  <si>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</si>
  <si>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</si>
  <si>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</si>
  <si>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</si>
  <si>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</si>
  <si>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</si>
  <si>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</si>
  <si>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</si>
  <si>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</si>
  <si>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</si>
  <si>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</si>
  <si>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</si>
  <si>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</si>
  <si>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</si>
  <si>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</si>
  <si>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</si>
  <si>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</si>
  <si>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</si>
  <si>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</si>
  <si>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</si>
  <si>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</si>
  <si>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</si>
  <si>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</si>
  <si>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</si>
  <si>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</si>
  <si>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</si>
  <si>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</si>
  <si>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</si>
  <si>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</si>
  <si>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</si>
  <si>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</si>
  <si>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</si>
  <si>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</si>
  <si>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</si>
  <si>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</si>
  <si>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</si>
  <si>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</si>
  <si>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</si>
  <si>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</si>
  <si>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</si>
  <si>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</si>
  <si>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</si>
  <si>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</si>
  <si>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</si>
  <si>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</si>
  <si>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</si>
  <si>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</si>
  <si>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</si>
  <si>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</si>
  <si>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</si>
  <si>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</si>
  <si>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</si>
  <si>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</si>
  <si>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</si>
  <si>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</si>
  <si>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</si>
  <si>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</si>
  <si>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</si>
  <si>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</si>
  <si>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</si>
  <si>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</si>
  <si>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</si>
  <si>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</si>
  <si>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</si>
  <si>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</si>
  <si>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</si>
  <si>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</si>
  <si>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</si>
  <si>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</si>
  <si>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</si>
  <si>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</si>
  <si>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</si>
  <si>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</si>
  <si>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</si>
  <si>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</si>
  <si>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</si>
  <si>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</si>
  <si>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</si>
  <si>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</si>
  <si>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</si>
  <si>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</si>
  <si>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</si>
  <si>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</si>
  <si>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</si>
  <si>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</si>
  <si>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</si>
  <si>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</si>
  <si>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</si>
  <si>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</si>
  <si>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</si>
  <si>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</si>
  <si>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</si>
  <si>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</si>
  <si>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</si>
  <si>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</si>
  <si>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</si>
  <si>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</si>
  <si>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</si>
  <si>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</si>
  <si>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</si>
  <si>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</si>
  <si>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</si>
  <si>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</si>
  <si>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</si>
  <si>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</si>
  <si>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</si>
  <si>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</si>
  <si>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</si>
  <si>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</si>
  <si>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</si>
  <si>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</si>
  <si>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</si>
  <si>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</si>
  <si>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</si>
  <si>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</si>
  <si>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</si>
  <si>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</si>
  <si>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</si>
  <si>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</si>
  <si>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</si>
  <si>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</si>
  <si>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</si>
  <si>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</si>
  <si>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</si>
  <si>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</si>
  <si>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</si>
  <si>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</si>
  <si>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</si>
  <si>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</si>
  <si>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</si>
  <si>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</si>
  <si>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</si>
  <si>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</si>
  <si>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</si>
  <si>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</si>
  <si>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</si>
  <si>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</si>
  <si>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</si>
  <si>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</si>
  <si>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</si>
  <si>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</si>
  <si>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</si>
  <si>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</si>
  <si>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</si>
  <si>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</si>
  <si>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</si>
  <si>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</si>
  <si>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</si>
  <si>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</si>
  <si>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</si>
  <si>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</si>
  <si>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</si>
  <si>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</si>
  <si>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</si>
  <si>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</si>
  <si>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</si>
  <si>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</si>
  <si>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</si>
  <si>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</si>
  <si>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</si>
  <si>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</si>
  <si>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</si>
  <si>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</si>
  <si>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</si>
  <si>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</si>
  <si>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</si>
  <si>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</si>
  <si>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</si>
  <si>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</si>
  <si>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</si>
  <si>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</si>
  <si>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</si>
  <si>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</si>
  <si>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</si>
  <si>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</si>
  <si>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</si>
  <si>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</si>
  <si>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</si>
  <si>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</si>
  <si>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</si>
  <si>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</si>
  <si>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</si>
  <si>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</si>
  <si>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</si>
  <si>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</si>
  <si>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</si>
  <si>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</si>
  <si>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</si>
  <si>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</si>
  <si>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</si>
  <si>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</si>
  <si>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</si>
  <si>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</si>
  <si>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</si>
  <si>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</si>
  <si>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</si>
  <si>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</si>
  <si>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</si>
  <si>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</si>
  <si>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</si>
  <si>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</si>
  <si>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</si>
  <si>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</si>
  <si>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</si>
  <si>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</si>
  <si>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</si>
  <si>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</si>
  <si>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</si>
  <si>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</si>
  <si>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</si>
  <si>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</si>
  <si>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</si>
  <si>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</si>
  <si>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</si>
  <si>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</si>
  <si>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</si>
  <si>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</si>
  <si>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</si>
  <si>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</si>
  <si>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</si>
  <si>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</si>
  <si>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</si>
  <si>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</si>
  <si>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</si>
  <si>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</si>
  <si>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</si>
  <si>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</si>
  <si>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</si>
  <si>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</si>
  <si>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</si>
  <si>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</si>
  <si>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</si>
  <si>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</si>
  <si>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</si>
  <si>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</si>
  <si>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</si>
  <si>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</si>
  <si>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</si>
  <si>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</si>
  <si>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</si>
  <si>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</si>
  <si>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</si>
  <si>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</si>
  <si>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</si>
  <si>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</si>
  <si>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</si>
  <si>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</si>
  <si>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</si>
  <si>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</si>
  <si>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</si>
  <si>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</si>
  <si>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</si>
  <si>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</si>
  <si>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</si>
  <si>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</si>
  <si>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</si>
  <si>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</si>
  <si>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</si>
  <si>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</si>
  <si>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</si>
  <si>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</si>
  <si>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</si>
  <si>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</si>
  <si>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</si>
  <si>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</si>
  <si>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</si>
  <si>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</si>
  <si>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</si>
  <si>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</si>
  <si>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</si>
  <si>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</si>
  <si>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</si>
  <si>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</si>
  <si>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</si>
  <si>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</si>
  <si>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</si>
  <si>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</si>
  <si>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</si>
  <si>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</si>
  <si>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</si>
  <si>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</si>
  <si>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</si>
  <si>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</si>
  <si>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</si>
  <si>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</si>
  <si>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</si>
  <si>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</si>
  <si>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</si>
  <si>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</si>
  <si>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</si>
  <si>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</si>
  <si>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</si>
  <si>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</si>
  <si>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</si>
  <si>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</si>
  <si>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</si>
  <si>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</si>
  <si>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</si>
  <si>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</si>
  <si>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</si>
  <si>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</si>
  <si>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</si>
  <si>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</si>
  <si>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</si>
  <si>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</si>
  <si>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</si>
  <si>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</si>
  <si>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</si>
  <si>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Test3</t>
  </si>
  <si>
    <t>TC_Step_Test3_VT</t>
  </si>
  <si>
    <t>test1</t>
  </si>
  <si>
    <t>TC_Step_test1_VT</t>
  </si>
  <si>
    <t>Data not inserted</t>
  </si>
  <si>
    <t>Insert cancelled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</si>
  <si>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</si>
  <si>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</si>
  <si>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</si>
  <si>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</si>
  <si>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</si>
  <si>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</si>
  <si>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</si>
  <si>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</si>
  <si>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</si>
  <si>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</si>
  <si>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</si>
  <si>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</si>
  <si>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</si>
  <si>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</si>
  <si>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</si>
  <si>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</si>
  <si>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</si>
  <si>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</si>
  <si>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</si>
  <si>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</si>
  <si>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</si>
  <si>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</si>
  <si>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</si>
  <si>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</si>
  <si>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</si>
  <si>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</si>
  <si>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</si>
  <si>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</si>
  <si>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</si>
  <si>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</si>
  <si>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</si>
  <si>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</si>
  <si>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</si>
  <si>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</si>
  <si>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</si>
  <si>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</si>
  <si>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</si>
  <si>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</si>
  <si>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</si>
  <si>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</si>
  <si>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</si>
  <si>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</si>
  <si>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</si>
  <si>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</si>
  <si>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</si>
  <si>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</si>
  <si>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</si>
  <si>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</si>
  <si>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</si>
  <si>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</si>
  <si>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</si>
  <si>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</si>
  <si>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</si>
  <si>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</si>
  <si>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</si>
  <si>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</si>
  <si>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</si>
  <si>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</si>
  <si>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</si>
  <si>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</si>
  <si>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</si>
  <si>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</si>
  <si>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</si>
  <si>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</si>
  <si>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</si>
  <si>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</si>
  <si>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</si>
  <si>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</si>
  <si>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</si>
  <si>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</si>
  <si>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</si>
  <si>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</si>
  <si>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</si>
  <si>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</si>
  <si>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</si>
  <si>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</si>
  <si>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</si>
  <si>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</si>
  <si>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</si>
  <si>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</si>
  <si>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</si>
  <si>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</si>
  <si>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</si>
  <si>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</si>
  <si>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</si>
  <si>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</si>
  <si>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</si>
  <si>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</si>
  <si>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</si>
  <si>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</si>
  <si>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</si>
  <si>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</si>
  <si>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</si>
  <si>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</si>
  <si>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</si>
  <si>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</si>
  <si>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</si>
  <si>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</si>
  <si>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</si>
  <si>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</si>
  <si>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</si>
  <si>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</si>
  <si>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</si>
  <si>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</si>
  <si>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</si>
  <si>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</si>
  <si>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</si>
  <si>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</si>
  <si>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</si>
  <si>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</si>
  <si>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</si>
  <si>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</si>
  <si>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</si>
  <si>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</si>
  <si>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</si>
  <si>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</si>
  <si>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</si>
  <si>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</si>
  <si>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</si>
  <si>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</si>
  <si>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</si>
  <si>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</si>
  <si>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</si>
  <si>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</si>
  <si>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</si>
  <si>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</si>
  <si>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</si>
  <si>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</si>
  <si>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</si>
  <si>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</si>
  <si>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</si>
  <si>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</si>
  <si>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</si>
  <si>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</si>
  <si>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</si>
  <si>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</si>
  <si>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</si>
  <si>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</si>
  <si>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</si>
  <si>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</si>
  <si>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</si>
  <si>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</si>
  <si>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</si>
  <si>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</si>
  <si>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</si>
  <si>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</si>
  <si>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</si>
  <si>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</si>
  <si>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</si>
  <si>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</si>
  <si>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</si>
  <si>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</si>
  <si>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</si>
  <si>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</si>
  <si>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</si>
  <si>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</si>
  <si>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</si>
  <si>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</si>
  <si>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</si>
  <si>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</si>
  <si>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</si>
  <si>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</si>
  <si>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</si>
  <si>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</si>
  <si>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</si>
  <si>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</si>
  <si>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</si>
  <si>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</si>
  <si>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</si>
  <si>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</si>
  <si>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</si>
  <si>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</si>
  <si>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</si>
  <si>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</si>
  <si>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</si>
  <si>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</si>
  <si>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</si>
  <si>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</si>
  <si>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</si>
  <si>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</si>
  <si>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</si>
  <si>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</si>
  <si>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</si>
  <si>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</si>
  <si>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</si>
  <si>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</si>
  <si>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</si>
  <si>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</si>
  <si>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</si>
  <si>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</si>
  <si>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</si>
  <si>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</si>
  <si>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</si>
  <si>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</si>
  <si>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</si>
  <si>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</si>
  <si>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</si>
  <si>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</si>
  <si>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</si>
  <si>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</si>
  <si>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</si>
  <si>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</si>
  <si>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</si>
  <si>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</si>
  <si>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</si>
  <si>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</si>
  <si>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</si>
  <si>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</si>
  <si>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</si>
  <si>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</si>
  <si>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</si>
  <si>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</si>
  <si>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</si>
  <si>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</si>
  <si>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</si>
  <si>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</si>
  <si>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</si>
  <si>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</si>
  <si>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</si>
  <si>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</si>
  <si>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</si>
  <si>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</si>
  <si>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</si>
  <si>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</si>
  <si>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</si>
  <si>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</si>
  <si>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</si>
  <si>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</si>
  <si>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</si>
  <si>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</si>
  <si>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</si>
  <si>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</si>
  <si>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</si>
  <si>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</si>
  <si>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</si>
  <si>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</si>
  <si>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</si>
  <si>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</si>
  <si>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</si>
  <si>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</si>
  <si>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</si>
  <si>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</si>
  <si>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</si>
  <si>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</si>
  <si>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</si>
  <si>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</si>
  <si>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</si>
  <si>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</si>
  <si>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</si>
  <si>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</si>
  <si>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</si>
  <si>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</si>
  <si>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</si>
  <si>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</si>
  <si>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</si>
  <si>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</si>
  <si>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</si>
  <si>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</si>
  <si>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</si>
  <si>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</si>
  <si>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</si>
  <si>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</si>
  <si>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</si>
  <si>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</si>
  <si>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</si>
  <si>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</si>
  <si>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</si>
  <si>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</si>
  <si>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</si>
  <si>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</si>
  <si>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</si>
  <si>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</si>
  <si>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</si>
  <si>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</si>
  <si>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</si>
  <si>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</si>
  <si>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</si>
  <si>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</si>
  <si>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</si>
  <si>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</si>
  <si>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</si>
  <si>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</si>
  <si>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</si>
  <si>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</si>
  <si>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</si>
  <si>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</si>
  <si>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</si>
  <si>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</si>
  <si>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</si>
  <si>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</si>
  <si>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</si>
  <si>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</si>
  <si>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</si>
  <si>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</si>
  <si>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</si>
  <si>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</si>
  <si>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</si>
  <si>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</si>
  <si>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</si>
  <si>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</si>
  <si>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</si>
  <si>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</si>
  <si>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</si>
  <si>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</si>
  <si>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</si>
  <si>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</si>
  <si>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</si>
  <si>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</si>
  <si>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</si>
  <si>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</si>
  <si>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</si>
  <si>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</si>
  <si>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</si>
  <si>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</si>
  <si>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</si>
  <si>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</si>
  <si>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</si>
  <si>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</si>
  <si>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</si>
  <si>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</si>
  <si>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</si>
  <si>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</si>
  <si>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</si>
  <si>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</si>
  <si>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</si>
  <si>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</si>
  <si>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</si>
  <si>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</si>
  <si>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</si>
  <si>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</si>
  <si>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</si>
  <si>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</si>
  <si>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</si>
  <si>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</si>
  <si>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</si>
  <si>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</si>
  <si>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</si>
  <si>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</si>
  <si>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</si>
  <si>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</si>
  <si>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</si>
  <si>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</si>
  <si>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</si>
  <si>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</si>
  <si>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</si>
  <si>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</si>
  <si>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</si>
  <si>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</si>
  <si>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</si>
  <si>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</si>
  <si>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</si>
  <si>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</si>
  <si>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</si>
  <si>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</si>
  <si>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</si>
  <si>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</si>
  <si>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</si>
  <si>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</si>
  <si>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</si>
  <si>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</si>
  <si>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</si>
  <si>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</si>
  <si>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</si>
  <si>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</si>
  <si>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</si>
  <si>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</si>
  <si>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</si>
  <si>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</si>
  <si>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</si>
  <si>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</si>
  <si>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</si>
  <si>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</si>
  <si>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</si>
  <si>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</si>
  <si>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</si>
  <si>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</si>
  <si>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</si>
  <si>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</si>
  <si>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</si>
  <si>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</si>
  <si>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</si>
  <si>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</si>
  <si>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</si>
  <si>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</si>
  <si>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</si>
  <si>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</si>
  <si>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</si>
  <si>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</si>
  <si>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</si>
  <si>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</si>
  <si>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</si>
  <si>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</si>
  <si>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</si>
  <si>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</si>
  <si>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</si>
  <si>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</si>
  <si>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</si>
  <si>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</si>
  <si>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</si>
  <si>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</si>
  <si>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</si>
  <si>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</si>
  <si>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</si>
  <si>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</si>
  <si>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</si>
  <si>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</si>
  <si>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</si>
  <si>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</si>
  <si>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</si>
  <si>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</si>
  <si>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</si>
  <si>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</si>
  <si>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</si>
  <si>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</si>
  <si>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</si>
  <si>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</si>
  <si>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</si>
  <si>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</si>
  <si>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</si>
  <si>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</si>
  <si>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</si>
  <si>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</si>
  <si>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</si>
  <si>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</si>
  <si>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</si>
  <si>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</si>
  <si>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</si>
  <si>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</si>
  <si>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</si>
  <si>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</si>
  <si>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</si>
  <si>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</si>
  <si>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</si>
  <si>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</si>
  <si>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</si>
  <si>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</si>
  <si>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</si>
  <si>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</si>
  <si>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</si>
  <si>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</si>
  <si>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</si>
  <si>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</si>
  <si>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</si>
  <si>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</si>
  <si>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</si>
  <si>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</si>
  <si>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</si>
  <si>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</si>
  <si>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</si>
  <si>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</si>
  <si>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</si>
  <si>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</si>
  <si>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</si>
  <si>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</si>
  <si>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</si>
  <si>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</si>
  <si>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</si>
  <si>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</si>
  <si>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</si>
  <si>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</si>
  <si>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</si>
  <si>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</si>
  <si>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</si>
  <si>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</si>
  <si>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</si>
  <si>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</si>
  <si>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</si>
  <si>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</si>
  <si>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</si>
  <si>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</si>
  <si>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</si>
  <si>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</si>
  <si>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</si>
  <si>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</si>
  <si>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</si>
  <si>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</si>
  <si>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</si>
  <si>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</si>
  <si>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</si>
  <si>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</si>
  <si>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</si>
  <si>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</si>
  <si>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</si>
  <si>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</si>
  <si>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</si>
  <si>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</si>
  <si>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</si>
  <si>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</si>
  <si>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</si>
  <si>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</si>
  <si>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</si>
  <si>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</si>
  <si>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</si>
  <si>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</si>
  <si>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</si>
  <si>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</si>
  <si>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</si>
  <si>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</si>
  <si>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</si>
  <si>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</si>
  <si>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</si>
  <si>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</si>
  <si>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</si>
  <si>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</si>
  <si>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</si>
  <si>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</si>
  <si>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</si>
  <si>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</si>
  <si>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</si>
  <si>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</si>
  <si>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</si>
  <si>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</si>
  <si>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</si>
  <si>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</si>
  <si>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</si>
  <si>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</si>
  <si>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</si>
  <si>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</si>
  <si>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</si>
  <si>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</si>
  <si>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</si>
  <si>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</si>
  <si>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</si>
  <si>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</si>
  <si>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</si>
  <si>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</si>
  <si>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</si>
  <si>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</si>
  <si>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</si>
  <si>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</si>
  <si>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</si>
  <si>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</si>
  <si>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</si>
  <si>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</si>
  <si>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</si>
  <si>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</si>
  <si>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</si>
  <si>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</si>
  <si>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</si>
  <si>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</si>
  <si>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</si>
  <si>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</si>
  <si>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</si>
  <si>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</si>
  <si>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</si>
  <si>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</si>
  <si>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</si>
  <si>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</si>
  <si>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</si>
  <si>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</si>
  <si>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</si>
  <si>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</si>
  <si>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</si>
  <si>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</si>
  <si>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</si>
  <si>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</si>
  <si>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</si>
  <si>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</si>
  <si>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</si>
  <si>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</si>
  <si>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</si>
  <si>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</si>
  <si>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</si>
  <si>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</si>
  <si>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</si>
  <si>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</si>
  <si>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</si>
  <si>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</si>
  <si>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</si>
  <si>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</si>
  <si>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</si>
  <si>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</si>
  <si>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</si>
  <si>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</si>
  <si>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</si>
  <si>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</si>
  <si>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</si>
  <si>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</si>
  <si>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</si>
  <si>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</si>
  <si>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</si>
  <si>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</si>
  <si>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</si>
  <si>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</si>
  <si>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</si>
  <si>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</si>
  <si>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</si>
  <si>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</si>
  <si>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</si>
  <si>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</si>
  <si>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</si>
  <si>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</si>
  <si>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</si>
  <si>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</si>
  <si>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</si>
  <si>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</si>
  <si>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</si>
  <si>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</si>
  <si>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</si>
  <si>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</si>
  <si>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</si>
  <si>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</si>
  <si>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</si>
  <si>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</si>
  <si>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</si>
  <si>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</si>
  <si>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</si>
  <si>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</si>
  <si>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</si>
  <si>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</si>
  <si>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</si>
  <si>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</si>
  <si>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</si>
  <si>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</si>
  <si>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</si>
  <si>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</si>
  <si>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</si>
  <si>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</si>
  <si>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</si>
  <si>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</si>
  <si>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</si>
  <si>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</si>
  <si>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</si>
  <si>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</si>
  <si>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</si>
  <si>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</si>
  <si>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</si>
  <si>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</si>
  <si>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</si>
  <si>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</si>
  <si>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</si>
  <si>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</si>
  <si>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</si>
  <si>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</si>
  <si>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</si>
  <si>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</si>
  <si>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</si>
  <si>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</si>
  <si>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</si>
  <si>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</si>
  <si>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</si>
  <si>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</si>
  <si>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</si>
  <si>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</si>
  <si>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</si>
  <si>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</si>
  <si>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</si>
  <si>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</si>
  <si>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</si>
  <si>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</si>
  <si>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</si>
  <si>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</si>
  <si>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</si>
  <si>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</si>
  <si>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</si>
  <si>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</si>
  <si>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</si>
  <si>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</si>
  <si>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</si>
  <si>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</si>
  <si>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</si>
  <si>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</si>
  <si>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</si>
  <si>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</si>
  <si>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</si>
  <si>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</si>
  <si>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</si>
  <si>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</si>
  <si>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</si>
  <si>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</si>
  <si>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</si>
  <si>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</si>
  <si>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</si>
  <si>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</si>
  <si>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</si>
  <si>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</si>
  <si>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</si>
  <si>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</si>
  <si>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</si>
  <si>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</si>
  <si>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</si>
  <si>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</si>
  <si>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</si>
  <si>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</si>
  <si>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</si>
  <si>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</si>
  <si>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</si>
  <si>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</si>
  <si>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</si>
  <si>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</si>
  <si>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</si>
  <si>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</si>
  <si>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</si>
  <si>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</si>
  <si>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</si>
  <si>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</si>
  <si>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</si>
  <si>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</si>
  <si>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</si>
  <si>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</si>
  <si>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</si>
  <si>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</si>
  <si>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</si>
  <si>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</si>
  <si>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</si>
  <si>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</si>
  <si>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</si>
  <si>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</si>
  <si>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</si>
  <si>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</si>
  <si>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</si>
  <si>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</si>
  <si>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</si>
  <si>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</si>
  <si>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</si>
  <si>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</si>
  <si>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</si>
  <si>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</si>
  <si>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</si>
  <si>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</si>
  <si>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</si>
  <si>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</si>
  <si>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</si>
  <si>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</si>
  <si>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</si>
  <si>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</si>
  <si>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</si>
  <si>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</si>
  <si>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</si>
  <si>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</si>
  <si>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</si>
  <si>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</si>
  <si>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</si>
  <si>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</si>
  <si>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</si>
  <si>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</si>
  <si>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</si>
  <si>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</si>
  <si>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</si>
  <si>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</si>
  <si>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</si>
  <si>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</si>
  <si>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</si>
  <si>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</si>
  <si>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</si>
  <si>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</si>
  <si>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</si>
  <si>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</si>
  <si>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</si>
  <si>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</si>
  <si>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</si>
  <si>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</si>
  <si>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</si>
  <si>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</si>
  <si>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</si>
  <si>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</si>
  <si>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</si>
  <si>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</si>
  <si>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</si>
  <si>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</si>
  <si>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</si>
  <si>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</si>
  <si>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</si>
  <si>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</si>
  <si>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</si>
  <si>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</si>
  <si>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</si>
  <si>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</si>
  <si>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</si>
  <si>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</si>
  <si>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</si>
  <si>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</si>
  <si>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</si>
  <si>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</si>
  <si>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</si>
  <si>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</si>
  <si>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</si>
  <si>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</si>
  <si>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</si>
  <si>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</si>
  <si>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</si>
  <si>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</si>
  <si>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</si>
  <si>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</si>
  <si>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</si>
  <si>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</si>
  <si>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</si>
  <si>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</si>
  <si>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</si>
  <si>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</si>
  <si>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</si>
  <si>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</si>
  <si>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</si>
  <si>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</si>
  <si>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</si>
  <si>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</si>
  <si>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</si>
  <si>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</si>
  <si>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</si>
  <si>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</si>
  <si>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</si>
  <si>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</si>
  <si>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</si>
  <si>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</si>
  <si>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</si>
  <si>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</si>
  <si>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</si>
  <si>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</si>
  <si>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</si>
  <si>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</si>
  <si>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</si>
  <si>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</si>
  <si>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</si>
  <si>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</si>
  <si>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</si>
  <si>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</si>
  <si>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</si>
  <si>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</si>
  <si>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</si>
  <si>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</si>
  <si>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</si>
  <si>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</si>
  <si>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</si>
  <si>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</si>
  <si>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</si>
  <si>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</si>
  <si>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</si>
  <si>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</si>
  <si>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</si>
  <si>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</si>
  <si>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</si>
  <si>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</si>
  <si>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</si>
  <si>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</si>
  <si>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</si>
  <si>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</si>
  <si>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</si>
  <si>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</si>
  <si>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</si>
  <si>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</si>
  <si>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</si>
  <si>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</si>
  <si>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</si>
  <si>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</si>
  <si>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>LineType</t>
  </si>
  <si>
    <t>Test Sheet:</t>
  </si>
  <si>
    <t>From Teststep:</t>
  </si>
  <si>
    <t>To TestStep:</t>
  </si>
  <si>
    <t>OK in Spec-Objects</t>
  </si>
  <si>
    <t>2..7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</si>
</sst>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13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0" fontId="0" fillId="42" borderId="16" xfId="0" applyFill="1" applyBorder="1" applyProtection="1">
      <protection locked="0"/>
    </xf>
    <xf numFmtId="0" fontId="38" fillId="42" borderId="16" xfId="6" applyFill="1" applyBorder="1" applyAlignment="1" applyProtection="1">
      <protection locked="0"/>
    </xf>
    <xf numFmtId="0" fontId="0" fillId="42" borderId="17" xfId="0" applyFill="1" applyBorder="1" applyProtection="1">
      <protection locked="0"/>
    </xf>
    <xf numFmtId="0" fontId="0" fillId="42" borderId="13" xfId="0" applyFill="1" applyBorder="1" applyProtection="1">
      <protection locked="0"/>
    </xf>
    <xf numFmtId="22" fontId="0" fillId="42" borderId="52" xfId="0" applyNumberFormat="1" applyFill="1" applyBorder="1" applyProtection="1">
      <protection locked="0"/>
    </xf>
    <xf numFmtId="22" fontId="0" fillId="42" borderId="16" xfId="0" applyNumberFormat="1" applyFill="1" applyBorder="1" applyProtection="1">
      <protection locked="0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22" fontId="30" fillId="47" borderId="19" xfId="6" applyNumberFormat="1" applyFont="1" applyFill="1" applyBorder="1" applyAlignment="1" applyProtection="1">
      <alignment horizontal="center" vertical="center" wrapText="1"/>
    </xf>
    <xf numFmtId="0" fontId="0" fillId="16" borderId="22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0" fontId="53" fillId="15" borderId="0" xfId="0" applyFont="1" applyFill="1" applyAlignment="1" applyProtection="1">
      <alignment horizontal="left" indent="1"/>
    </xf>
    <xf numFmtId="0" fontId="52" fillId="16" borderId="5" xfId="0" applyFont="1" applyFill="1" applyBorder="1" applyAlignment="1" applyProtection="1">
      <alignment horizontal="left" vertical="center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52" fillId="25" borderId="15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56" fillId="23" borderId="5" xfId="0" applyFont="1" applyFill="1" applyBorder="1" applyAlignment="1">
      <alignment horizontal="left" vertical="center"/>
    </xf>
    <xf numFmtId="0" fontId="30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42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  <xf numFmtId="0" fontId="23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Liniendiagramm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59-477F-A256-E296CBDE4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344288"/>
        <c:axId val="683088384"/>
      </c:lineChart>
      <c:catAx>
        <c:axId val="68434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088384"/>
        <c:crosses val="autoZero"/>
        <c:auto val="1"/>
        <c:lblAlgn val="ctr"/>
        <c:lblOffset val="100"/>
        <c:noMultiLvlLbl val="0"/>
      </c:catAx>
      <c:valAx>
        <c:axId val="6830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344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3" Type="http://schemas.openxmlformats.org/officeDocument/2006/relationships/image" Target="../media/image13.emf"/><Relationship Id="rId21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17" Type="http://schemas.openxmlformats.org/officeDocument/2006/relationships/image" Target="../media/image19.emf"/><Relationship Id="rId2" Type="http://schemas.openxmlformats.org/officeDocument/2006/relationships/image" Target="../media/image14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10" Type="http://schemas.openxmlformats.org/officeDocument/2006/relationships/image" Target="../media/image4.emf"/><Relationship Id="rId19" Type="http://schemas.openxmlformats.org/officeDocument/2006/relationships/image" Target="../media/image17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2.emf"/><Relationship Id="rId22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29.emf"/><Relationship Id="rId7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Relationship Id="rId9" Type="http://schemas.openxmlformats.org/officeDocument/2006/relationships/image" Target="../media/image3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13" Type="http://schemas.openxmlformats.org/officeDocument/2006/relationships/image" Target="../media/image48.emf"/><Relationship Id="rId3" Type="http://schemas.openxmlformats.org/officeDocument/2006/relationships/image" Target="../media/image46.emf"/><Relationship Id="rId7" Type="http://schemas.openxmlformats.org/officeDocument/2006/relationships/image" Target="../media/image40.emf"/><Relationship Id="rId12" Type="http://schemas.openxmlformats.org/officeDocument/2006/relationships/image" Target="../media/image47.emf"/><Relationship Id="rId2" Type="http://schemas.openxmlformats.org/officeDocument/2006/relationships/image" Target="../media/image45.emf"/><Relationship Id="rId1" Type="http://schemas.openxmlformats.org/officeDocument/2006/relationships/image" Target="../media/image42.emf"/><Relationship Id="rId6" Type="http://schemas.openxmlformats.org/officeDocument/2006/relationships/image" Target="../media/image41.emf"/><Relationship Id="rId11" Type="http://schemas.openxmlformats.org/officeDocument/2006/relationships/image" Target="../media/image36.emf"/><Relationship Id="rId5" Type="http://schemas.openxmlformats.org/officeDocument/2006/relationships/image" Target="../media/image43.emf"/><Relationship Id="rId10" Type="http://schemas.openxmlformats.org/officeDocument/2006/relationships/image" Target="../media/image37.emf"/><Relationship Id="rId4" Type="http://schemas.openxmlformats.org/officeDocument/2006/relationships/image" Target="../media/image44.emf"/><Relationship Id="rId9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13" Type="http://schemas.openxmlformats.org/officeDocument/2006/relationships/image" Target="../media/image61.emf"/><Relationship Id="rId3" Type="http://schemas.openxmlformats.org/officeDocument/2006/relationships/image" Target="../media/image51.emf"/><Relationship Id="rId7" Type="http://schemas.openxmlformats.org/officeDocument/2006/relationships/image" Target="../media/image55.emf"/><Relationship Id="rId12" Type="http://schemas.openxmlformats.org/officeDocument/2006/relationships/image" Target="../media/image60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54.emf"/><Relationship Id="rId11" Type="http://schemas.openxmlformats.org/officeDocument/2006/relationships/image" Target="../media/image59.emf"/><Relationship Id="rId5" Type="http://schemas.openxmlformats.org/officeDocument/2006/relationships/image" Target="../media/image53.emf"/><Relationship Id="rId10" Type="http://schemas.openxmlformats.org/officeDocument/2006/relationships/image" Target="../media/image58.emf"/><Relationship Id="rId4" Type="http://schemas.openxmlformats.org/officeDocument/2006/relationships/image" Target="../media/image52.emf"/><Relationship Id="rId9" Type="http://schemas.openxmlformats.org/officeDocument/2006/relationships/image" Target="../media/image5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9.emf"/><Relationship Id="rId3" Type="http://schemas.openxmlformats.org/officeDocument/2006/relationships/image" Target="../media/image64.emf"/><Relationship Id="rId7" Type="http://schemas.openxmlformats.org/officeDocument/2006/relationships/image" Target="../media/image68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6" Type="http://schemas.openxmlformats.org/officeDocument/2006/relationships/image" Target="../media/image67.emf"/><Relationship Id="rId5" Type="http://schemas.openxmlformats.org/officeDocument/2006/relationships/image" Target="../media/image66.emf"/><Relationship Id="rId4" Type="http://schemas.openxmlformats.org/officeDocument/2006/relationships/image" Target="../media/image65.emf"/><Relationship Id="rId9" Type="http://schemas.openxmlformats.org/officeDocument/2006/relationships/image" Target="../media/image7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Relationship Id="rId9" Type="http://schemas.openxmlformats.org/officeDocument/2006/relationships/image" Target="../media/image7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86.emf"/><Relationship Id="rId7" Type="http://schemas.openxmlformats.org/officeDocument/2006/relationships/image" Target="../media/image82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Relationship Id="rId6" Type="http://schemas.openxmlformats.org/officeDocument/2006/relationships/image" Target="../media/image83.emf"/><Relationship Id="rId5" Type="http://schemas.openxmlformats.org/officeDocument/2006/relationships/image" Target="../media/image84.emf"/><Relationship Id="rId4" Type="http://schemas.openxmlformats.org/officeDocument/2006/relationships/image" Target="../media/image85.emf"/><Relationship Id="rId9" Type="http://schemas.openxmlformats.org/officeDocument/2006/relationships/image" Target="../media/image80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3" Type="http://schemas.openxmlformats.org/officeDocument/2006/relationships/image" Target="../media/image95.emf"/><Relationship Id="rId7" Type="http://schemas.openxmlformats.org/officeDocument/2006/relationships/image" Target="../media/image91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Relationship Id="rId6" Type="http://schemas.openxmlformats.org/officeDocument/2006/relationships/image" Target="../media/image92.emf"/><Relationship Id="rId5" Type="http://schemas.openxmlformats.org/officeDocument/2006/relationships/image" Target="../media/image93.emf"/><Relationship Id="rId4" Type="http://schemas.openxmlformats.org/officeDocument/2006/relationships/image" Target="../media/image94.emf"/><Relationship Id="rId9" Type="http://schemas.openxmlformats.org/officeDocument/2006/relationships/image" Target="../media/image89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3" Type="http://schemas.openxmlformats.org/officeDocument/2006/relationships/image" Target="../media/image100.emf"/><Relationship Id="rId7" Type="http://schemas.openxmlformats.org/officeDocument/2006/relationships/image" Target="../media/image104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6" Type="http://schemas.openxmlformats.org/officeDocument/2006/relationships/image" Target="../media/image103.emf"/><Relationship Id="rId5" Type="http://schemas.openxmlformats.org/officeDocument/2006/relationships/image" Target="../media/image102.emf"/><Relationship Id="rId4" Type="http://schemas.openxmlformats.org/officeDocument/2006/relationships/image" Target="../media/image101.emf"/><Relationship Id="rId9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36609" name="cmdButtonCreate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4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5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5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5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5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5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5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5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5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5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5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764540</xdr:colOff>
      <xdr:row>0</xdr:row>
      <xdr:rowOff>0</xdr:rowOff>
    </xdr:from>
    <xdr:to>
      <xdr:col>7</xdr:col>
      <xdr:colOff>612140</xdr:colOff>
      <xdr:row>18</xdr:row>
      <xdr:rowOff>157480</xdr:rowOff>
    </xdr:to>
    <xdr:graphicFrame macro="">
      <xdr:nvGraphicFramePr>
        <xdr:cNvPr id="3" name="Tagesumsätz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C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C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D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D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D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D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D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D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D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D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D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D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D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D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D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F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F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F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F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F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F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F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F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F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F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F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F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F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10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10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10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10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10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10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10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10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10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17153" name="cmd_Select" descr="Delete Line" hidden="1">
              <a:extLst>
                <a:ext uri="{63B3BB69-23CF-44E3-9099-C40C66FF867C}">
                  <a14:compatExt spid="_x0000_s817153"/>
                </a:ext>
                <a:ext uri="{FF2B5EF4-FFF2-40B4-BE49-F238E27FC236}">
                  <a16:creationId xmlns:a16="http://schemas.microsoft.com/office/drawing/2014/main" id="{00000000-0008-0000-1100-000001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17154" name="cmd_Deselect" descr="Delete Line" hidden="1">
              <a:extLst>
                <a:ext uri="{63B3BB69-23CF-44E3-9099-C40C66FF867C}">
                  <a14:compatExt spid="_x0000_s817154"/>
                </a:ext>
                <a:ext uri="{FF2B5EF4-FFF2-40B4-BE49-F238E27FC236}">
                  <a16:creationId xmlns:a16="http://schemas.microsoft.com/office/drawing/2014/main" id="{00000000-0008-0000-1100-000002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7155" name="ComboBox1" hidden="1">
              <a:extLst>
                <a:ext uri="{63B3BB69-23CF-44E3-9099-C40C66FF867C}">
                  <a14:compatExt spid="_x0000_s817155"/>
                </a:ext>
                <a:ext uri="{FF2B5EF4-FFF2-40B4-BE49-F238E27FC236}">
                  <a16:creationId xmlns:a16="http://schemas.microsoft.com/office/drawing/2014/main" id="{00000000-0008-0000-1100-000003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17156" name="Label3" hidden="1">
              <a:extLst>
                <a:ext uri="{63B3BB69-23CF-44E3-9099-C40C66FF867C}">
                  <a14:compatExt spid="_x0000_s817156"/>
                </a:ext>
                <a:ext uri="{FF2B5EF4-FFF2-40B4-BE49-F238E27FC236}">
                  <a16:creationId xmlns:a16="http://schemas.microsoft.com/office/drawing/2014/main" id="{00000000-0008-0000-1100-000004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17157" name="cmd_InsertObj" hidden="1">
              <a:extLst>
                <a:ext uri="{63B3BB69-23CF-44E3-9099-C40C66FF867C}">
                  <a14:compatExt spid="_x0000_s817157"/>
                </a:ext>
                <a:ext uri="{FF2B5EF4-FFF2-40B4-BE49-F238E27FC236}">
                  <a16:creationId xmlns:a16="http://schemas.microsoft.com/office/drawing/2014/main" id="{00000000-0008-0000-1100-000005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17158" name="chk_ShowBACnetInfo" hidden="1">
              <a:extLst>
                <a:ext uri="{63B3BB69-23CF-44E3-9099-C40C66FF867C}">
                  <a14:compatExt spid="_x0000_s817158"/>
                </a:ext>
                <a:ext uri="{FF2B5EF4-FFF2-40B4-BE49-F238E27FC236}">
                  <a16:creationId xmlns:a16="http://schemas.microsoft.com/office/drawing/2014/main" id="{00000000-0008-0000-1100-000006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17159" name="cmd_ModifyStep" hidden="1">
              <a:extLst>
                <a:ext uri="{63B3BB69-23CF-44E3-9099-C40C66FF867C}">
                  <a14:compatExt spid="_x0000_s817159"/>
                </a:ext>
                <a:ext uri="{FF2B5EF4-FFF2-40B4-BE49-F238E27FC236}">
                  <a16:creationId xmlns:a16="http://schemas.microsoft.com/office/drawing/2014/main" id="{00000000-0008-0000-1100-000007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17160" name="cmd_CheckSteps" hidden="1">
              <a:extLst>
                <a:ext uri="{63B3BB69-23CF-44E3-9099-C40C66FF867C}">
                  <a14:compatExt spid="_x0000_s817160"/>
                </a:ext>
                <a:ext uri="{FF2B5EF4-FFF2-40B4-BE49-F238E27FC236}">
                  <a16:creationId xmlns:a16="http://schemas.microsoft.com/office/drawing/2014/main" id="{00000000-0008-0000-1100-000008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17161" name="cmd_CheckSpec" hidden="1">
              <a:extLst>
                <a:ext uri="{63B3BB69-23CF-44E3-9099-C40C66FF867C}">
                  <a14:compatExt spid="_x0000_s817161"/>
                </a:ext>
                <a:ext uri="{FF2B5EF4-FFF2-40B4-BE49-F238E27FC236}">
                  <a16:creationId xmlns:a16="http://schemas.microsoft.com/office/drawing/2014/main" id="{00000000-0008-0000-1100-000009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3841" name="cmd_Select" descr="Delete Line" hidden="1">
              <a:extLst>
                <a:ext uri="{63B3BB69-23CF-44E3-9099-C40C66FF867C}">
                  <a14:compatExt spid="_x0000_s803841"/>
                </a:ext>
                <a:ext uri="{FF2B5EF4-FFF2-40B4-BE49-F238E27FC236}">
                  <a16:creationId xmlns:a16="http://schemas.microsoft.com/office/drawing/2014/main" id="{00000000-0008-0000-1200-000001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3842" name="cmd_Deselect" descr="Delete Line" hidden="1">
              <a:extLst>
                <a:ext uri="{63B3BB69-23CF-44E3-9099-C40C66FF867C}">
                  <a14:compatExt spid="_x0000_s803842"/>
                </a:ext>
                <a:ext uri="{FF2B5EF4-FFF2-40B4-BE49-F238E27FC236}">
                  <a16:creationId xmlns:a16="http://schemas.microsoft.com/office/drawing/2014/main" id="{00000000-0008-0000-1200-000002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03843" name="ComboBox1" hidden="1">
              <a:extLst>
                <a:ext uri="{63B3BB69-23CF-44E3-9099-C40C66FF867C}">
                  <a14:compatExt spid="_x0000_s803843"/>
                </a:ext>
                <a:ext uri="{FF2B5EF4-FFF2-40B4-BE49-F238E27FC236}">
                  <a16:creationId xmlns:a16="http://schemas.microsoft.com/office/drawing/2014/main" id="{00000000-0008-0000-1200-000003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3844" name="Label3" hidden="1">
              <a:extLst>
                <a:ext uri="{63B3BB69-23CF-44E3-9099-C40C66FF867C}">
                  <a14:compatExt spid="_x0000_s803844"/>
                </a:ext>
                <a:ext uri="{FF2B5EF4-FFF2-40B4-BE49-F238E27FC236}">
                  <a16:creationId xmlns:a16="http://schemas.microsoft.com/office/drawing/2014/main" id="{00000000-0008-0000-1200-000004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3845" name="cmd_InsertObj" hidden="1">
              <a:extLst>
                <a:ext uri="{63B3BB69-23CF-44E3-9099-C40C66FF867C}">
                  <a14:compatExt spid="_x0000_s803845"/>
                </a:ext>
                <a:ext uri="{FF2B5EF4-FFF2-40B4-BE49-F238E27FC236}">
                  <a16:creationId xmlns:a16="http://schemas.microsoft.com/office/drawing/2014/main" id="{00000000-0008-0000-1200-000005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3846" name="chk_ShowBACnetInfo" hidden="1">
              <a:extLst>
                <a:ext uri="{63B3BB69-23CF-44E3-9099-C40C66FF867C}">
                  <a14:compatExt spid="_x0000_s803846"/>
                </a:ext>
                <a:ext uri="{FF2B5EF4-FFF2-40B4-BE49-F238E27FC236}">
                  <a16:creationId xmlns:a16="http://schemas.microsoft.com/office/drawing/2014/main" id="{00000000-0008-0000-1200-000006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3847" name="cmd_ModifyStep" hidden="1">
              <a:extLst>
                <a:ext uri="{63B3BB69-23CF-44E3-9099-C40C66FF867C}">
                  <a14:compatExt spid="_x0000_s803847"/>
                </a:ext>
                <a:ext uri="{FF2B5EF4-FFF2-40B4-BE49-F238E27FC236}">
                  <a16:creationId xmlns:a16="http://schemas.microsoft.com/office/drawing/2014/main" id="{00000000-0008-0000-1200-000007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3848" name="cmd_CheckSteps" hidden="1">
              <a:extLst>
                <a:ext uri="{63B3BB69-23CF-44E3-9099-C40C66FF867C}">
                  <a14:compatExt spid="_x0000_s803848"/>
                </a:ext>
                <a:ext uri="{FF2B5EF4-FFF2-40B4-BE49-F238E27FC236}">
                  <a16:creationId xmlns:a16="http://schemas.microsoft.com/office/drawing/2014/main" id="{00000000-0008-0000-1200-000008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3849" name="cmd_CheckSpec" hidden="1">
              <a:extLst>
                <a:ext uri="{63B3BB69-23CF-44E3-9099-C40C66FF867C}">
                  <a14:compatExt spid="_x0000_s803849"/>
                </a:ext>
                <a:ext uri="{FF2B5EF4-FFF2-40B4-BE49-F238E27FC236}">
                  <a16:creationId xmlns:a16="http://schemas.microsoft.com/office/drawing/2014/main" id="{00000000-0008-0000-1200-000009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1793" name="cmd_Select" descr="Delete Line" hidden="1">
              <a:extLst>
                <a:ext uri="{63B3BB69-23CF-44E3-9099-C40C66FF867C}">
                  <a14:compatExt spid="_x0000_s801793"/>
                </a:ext>
                <a:ext uri="{FF2B5EF4-FFF2-40B4-BE49-F238E27FC236}">
                  <a16:creationId xmlns:a16="http://schemas.microsoft.com/office/drawing/2014/main" id="{00000000-0008-0000-1300-000001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1794" name="cmd_Deselect" descr="Delete Line" hidden="1">
              <a:extLst>
                <a:ext uri="{63B3BB69-23CF-44E3-9099-C40C66FF867C}">
                  <a14:compatExt spid="_x0000_s801794"/>
                </a:ext>
                <a:ext uri="{FF2B5EF4-FFF2-40B4-BE49-F238E27FC236}">
                  <a16:creationId xmlns:a16="http://schemas.microsoft.com/office/drawing/2014/main" id="{00000000-0008-0000-1300-000002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1795" name="ComboBox1" hidden="1">
              <a:extLst>
                <a:ext uri="{63B3BB69-23CF-44E3-9099-C40C66FF867C}">
                  <a14:compatExt spid="_x0000_s801795"/>
                </a:ext>
                <a:ext uri="{FF2B5EF4-FFF2-40B4-BE49-F238E27FC236}">
                  <a16:creationId xmlns:a16="http://schemas.microsoft.com/office/drawing/2014/main" id="{00000000-0008-0000-1300-000003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1796" name="Label3" hidden="1">
              <a:extLst>
                <a:ext uri="{63B3BB69-23CF-44E3-9099-C40C66FF867C}">
                  <a14:compatExt spid="_x0000_s801796"/>
                </a:ext>
                <a:ext uri="{FF2B5EF4-FFF2-40B4-BE49-F238E27FC236}">
                  <a16:creationId xmlns:a16="http://schemas.microsoft.com/office/drawing/2014/main" id="{00000000-0008-0000-1300-000004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1797" name="cmd_InsertObj" hidden="1">
              <a:extLst>
                <a:ext uri="{63B3BB69-23CF-44E3-9099-C40C66FF867C}">
                  <a14:compatExt spid="_x0000_s801797"/>
                </a:ext>
                <a:ext uri="{FF2B5EF4-FFF2-40B4-BE49-F238E27FC236}">
                  <a16:creationId xmlns:a16="http://schemas.microsoft.com/office/drawing/2014/main" id="{00000000-0008-0000-1300-000005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1798" name="chk_ShowBACnetInfo" hidden="1">
              <a:extLst>
                <a:ext uri="{63B3BB69-23CF-44E3-9099-C40C66FF867C}">
                  <a14:compatExt spid="_x0000_s801798"/>
                </a:ext>
                <a:ext uri="{FF2B5EF4-FFF2-40B4-BE49-F238E27FC236}">
                  <a16:creationId xmlns:a16="http://schemas.microsoft.com/office/drawing/2014/main" id="{00000000-0008-0000-1300-000006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1799" name="cmd_ModifyStep" hidden="1">
              <a:extLst>
                <a:ext uri="{63B3BB69-23CF-44E3-9099-C40C66FF867C}">
                  <a14:compatExt spid="_x0000_s801799"/>
                </a:ext>
                <a:ext uri="{FF2B5EF4-FFF2-40B4-BE49-F238E27FC236}">
                  <a16:creationId xmlns:a16="http://schemas.microsoft.com/office/drawing/2014/main" id="{00000000-0008-0000-1300-000007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1800" name="cmd_CheckSteps" hidden="1">
              <a:extLst>
                <a:ext uri="{63B3BB69-23CF-44E3-9099-C40C66FF867C}">
                  <a14:compatExt spid="_x0000_s801800"/>
                </a:ext>
                <a:ext uri="{FF2B5EF4-FFF2-40B4-BE49-F238E27FC236}">
                  <a16:creationId xmlns:a16="http://schemas.microsoft.com/office/drawing/2014/main" id="{00000000-0008-0000-1300-000008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1801" name="cmd_CheckSpec" hidden="1">
              <a:extLst>
                <a:ext uri="{63B3BB69-23CF-44E3-9099-C40C66FF867C}">
                  <a14:compatExt spid="_x0000_s801801"/>
                </a:ext>
                <a:ext uri="{FF2B5EF4-FFF2-40B4-BE49-F238E27FC236}">
                  <a16:creationId xmlns:a16="http://schemas.microsoft.com/office/drawing/2014/main" id="{00000000-0008-0000-1300-000009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8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8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8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8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8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8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8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8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8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z003dwdx\AppData\Local\Temp\Patrick%20Sch&#246;pfer\02_Working\01_tsNET\Woche%2032\14.03.2018\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.emf"/><Relationship Id="rId18" Type="http://schemas.openxmlformats.org/officeDocument/2006/relationships/control" Target="../activeX/activeX4.xml"/><Relationship Id="rId26" Type="http://schemas.openxmlformats.org/officeDocument/2006/relationships/control" Target="../activeX/activeX8.xml"/><Relationship Id="rId39" Type="http://schemas.openxmlformats.org/officeDocument/2006/relationships/image" Target="../media/image15.emf"/><Relationship Id="rId21" Type="http://schemas.openxmlformats.org/officeDocument/2006/relationships/image" Target="../media/image6.emf"/><Relationship Id="rId34" Type="http://schemas.openxmlformats.org/officeDocument/2006/relationships/control" Target="../activeX/activeX12.xml"/><Relationship Id="rId42" Type="http://schemas.openxmlformats.org/officeDocument/2006/relationships/control" Target="../activeX/activeX16.xml"/><Relationship Id="rId47" Type="http://schemas.openxmlformats.org/officeDocument/2006/relationships/image" Target="../media/image19.emf"/><Relationship Id="rId50" Type="http://schemas.openxmlformats.org/officeDocument/2006/relationships/control" Target="../activeX/activeX20.xml"/><Relationship Id="rId55" Type="http://schemas.openxmlformats.org/officeDocument/2006/relationships/image" Target="../media/image23.emf"/><Relationship Id="rId7" Type="http://schemas.openxmlformats.org/officeDocument/2006/relationships/hyperlink" Target="file:///C:\Users\z003dwdx\AppData\Local\Temp\Patrick%20Sch&#246;pfer\02_Working\01_tsNET\Woche%2032\14.03.2018\Kopie%20von%20TsNetV2.1.3.1_ohneVerkmuepfung.xlsm" TargetMode="External"/><Relationship Id="rId2" Type="http://schemas.openxmlformats.org/officeDocument/2006/relationships/hyperlink" Target="file:///C:\Users\z003dwdx\AppData\Local\Temp\Patrick%20Sch&#246;pfer\02_Working\01_tsNET\Woche%2032\14.03.2018\TsNetV2.1.3.2.xlsm" TargetMode="External"/><Relationship Id="rId16" Type="http://schemas.openxmlformats.org/officeDocument/2006/relationships/control" Target="../activeX/activeX3.xml"/><Relationship Id="rId29" Type="http://schemas.openxmlformats.org/officeDocument/2006/relationships/image" Target="../media/image10.emf"/><Relationship Id="rId11" Type="http://schemas.openxmlformats.org/officeDocument/2006/relationships/vmlDrawing" Target="../drawings/vmlDrawing1.vml"/><Relationship Id="rId24" Type="http://schemas.openxmlformats.org/officeDocument/2006/relationships/control" Target="../activeX/activeX7.xml"/><Relationship Id="rId32" Type="http://schemas.openxmlformats.org/officeDocument/2006/relationships/control" Target="../activeX/activeX11.xml"/><Relationship Id="rId37" Type="http://schemas.openxmlformats.org/officeDocument/2006/relationships/image" Target="../media/image14.emf"/><Relationship Id="rId40" Type="http://schemas.openxmlformats.org/officeDocument/2006/relationships/control" Target="../activeX/activeX15.xml"/><Relationship Id="rId45" Type="http://schemas.openxmlformats.org/officeDocument/2006/relationships/image" Target="../media/image18.emf"/><Relationship Id="rId53" Type="http://schemas.openxmlformats.org/officeDocument/2006/relationships/image" Target="../media/image22.emf"/><Relationship Id="rId5" Type="http://schemas.openxmlformats.org/officeDocument/2006/relationships/hyperlink" Target="file:///C:\Users\z003dwdx\AppData\Local\Temp\Patrick%20Sch&#246;pfer\02_Working\01_tsNET\Woche%2032\14.03.2018\Kopie%20von%20TsNetV2.1.3.1_ohneVerkmuepfung.xlsm" TargetMode="External"/><Relationship Id="rId10" Type="http://schemas.openxmlformats.org/officeDocument/2006/relationships/drawing" Target="../drawings/drawing3.xml"/><Relationship Id="rId19" Type="http://schemas.openxmlformats.org/officeDocument/2006/relationships/image" Target="../media/image5.emf"/><Relationship Id="rId31" Type="http://schemas.openxmlformats.org/officeDocument/2006/relationships/image" Target="../media/image11.emf"/><Relationship Id="rId44" Type="http://schemas.openxmlformats.org/officeDocument/2006/relationships/control" Target="../activeX/activeX17.xml"/><Relationship Id="rId52" Type="http://schemas.openxmlformats.org/officeDocument/2006/relationships/control" Target="../activeX/activeX21.xml"/><Relationship Id="rId4" Type="http://schemas.openxmlformats.org/officeDocument/2006/relationships/hyperlink" Target="file:///D:\Test_TsNet\Scripts\TsNetV2.1.3.2_TC_Step_test4_VT.xls" TargetMode="External"/><Relationship Id="rId9" Type="http://schemas.openxmlformats.org/officeDocument/2006/relationships/printerSettings" Target="../printerSettings/printerSettings3.bin"/><Relationship Id="rId14" Type="http://schemas.openxmlformats.org/officeDocument/2006/relationships/control" Target="../activeX/activeX2.xml"/><Relationship Id="rId22" Type="http://schemas.openxmlformats.org/officeDocument/2006/relationships/control" Target="../activeX/activeX6.xml"/><Relationship Id="rId27" Type="http://schemas.openxmlformats.org/officeDocument/2006/relationships/image" Target="../media/image9.emf"/><Relationship Id="rId30" Type="http://schemas.openxmlformats.org/officeDocument/2006/relationships/control" Target="../activeX/activeX10.xml"/><Relationship Id="rId35" Type="http://schemas.openxmlformats.org/officeDocument/2006/relationships/image" Target="../media/image13.emf"/><Relationship Id="rId43" Type="http://schemas.openxmlformats.org/officeDocument/2006/relationships/image" Target="../media/image17.emf"/><Relationship Id="rId48" Type="http://schemas.openxmlformats.org/officeDocument/2006/relationships/control" Target="../activeX/activeX19.xml"/><Relationship Id="rId8" Type="http://schemas.openxmlformats.org/officeDocument/2006/relationships/hyperlink" Target="file:///C:\Users\z003dwdx\AppData\Local\Temp\Patrick%20Sch&#246;pfer\02_Working\01_tsNET\Woche%2032\14.03.2018\TsNetV2.1.3.2.xlsm" TargetMode="External"/><Relationship Id="rId51" Type="http://schemas.openxmlformats.org/officeDocument/2006/relationships/image" Target="../media/image21.emf"/><Relationship Id="rId3" Type="http://schemas.openxmlformats.org/officeDocument/2006/relationships/hyperlink" Target="file:///D:\Test_TsNet\Scripts\Kopie%20von%20TsNetV2.1.3.1_ohneVerkmuepfung_TC_Step_test2_VT.xls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control" Target="../activeX/activeX14.xml"/><Relationship Id="rId46" Type="http://schemas.openxmlformats.org/officeDocument/2006/relationships/control" Target="../activeX/activeX18.xml"/><Relationship Id="rId20" Type="http://schemas.openxmlformats.org/officeDocument/2006/relationships/control" Target="../activeX/activeX5.xml"/><Relationship Id="rId41" Type="http://schemas.openxmlformats.org/officeDocument/2006/relationships/image" Target="../media/image16.emf"/><Relationship Id="rId54" Type="http://schemas.openxmlformats.org/officeDocument/2006/relationships/control" Target="../activeX/activeX22.xml"/><Relationship Id="rId1" Type="http://schemas.openxmlformats.org/officeDocument/2006/relationships/hyperlink" Target="file:///C:\Users\z003dwdx\AppData\Local\Temp\Patrick%20Sch&#246;pfer\02_Working\01_tsNET\Woche%2032\14.03.2018\TsNetV2.1.3.2.xlsm" TargetMode="External"/><Relationship Id="rId6" Type="http://schemas.openxmlformats.org/officeDocument/2006/relationships/hyperlink" Target="file:///D:\Test_TsNet\Scripts\Kopie%20von%20TsNetV2.1.3.1_ohneVerkmuepfung_TC_Step_erdsgfd_VT.xls" TargetMode="External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9.xml"/><Relationship Id="rId36" Type="http://schemas.openxmlformats.org/officeDocument/2006/relationships/control" Target="../activeX/activeX13.xml"/><Relationship Id="rId4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8.emf"/><Relationship Id="rId18" Type="http://schemas.openxmlformats.org/officeDocument/2006/relationships/control" Target="../activeX/activeX30.xml"/><Relationship Id="rId3" Type="http://schemas.openxmlformats.org/officeDocument/2006/relationships/printerSettings" Target="../printerSettings/printerSettings5.bin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17" Type="http://schemas.openxmlformats.org/officeDocument/2006/relationships/image" Target="../media/image30.emf"/><Relationship Id="rId2" Type="http://schemas.openxmlformats.org/officeDocument/2006/relationships/hyperlink" Target="file:///C:\Users\z003dwdx\AppData\Local\Temp\Patrick%20Sch&#246;pfer\02_Working\01_tsNET\z0039cje\Desktop\testController\Scripts\TsNetV2.1.3_TC_Step_TESTFORM_VT.xls" TargetMode="Externa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1" Type="http://schemas.openxmlformats.org/officeDocument/2006/relationships/hyperlink" Target="file:///C:\Users\z003dwdx\AppData\Local\Temp\Patrick%20Sch&#246;pfer\02_Working\Users\z003dwdx\Documents\Betrieb\Test\Scripts\TestTemplate_TC_Step_TestStep_VT.xls" TargetMode="External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10" Type="http://schemas.openxmlformats.org/officeDocument/2006/relationships/control" Target="../activeX/activeX26.xml"/><Relationship Id="rId19" Type="http://schemas.openxmlformats.org/officeDocument/2006/relationships/image" Target="../media/image31.emf"/><Relationship Id="rId4" Type="http://schemas.openxmlformats.org/officeDocument/2006/relationships/drawing" Target="../drawings/drawing5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3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40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4.emf"/><Relationship Id="rId7" Type="http://schemas.openxmlformats.org/officeDocument/2006/relationships/image" Target="../media/image37.emf"/><Relationship Id="rId12" Type="http://schemas.openxmlformats.org/officeDocument/2006/relationships/control" Target="../activeX/activeX39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6.xml"/><Relationship Id="rId11" Type="http://schemas.openxmlformats.org/officeDocument/2006/relationships/image" Target="../media/image39.emf"/><Relationship Id="rId24" Type="http://schemas.openxmlformats.org/officeDocument/2006/relationships/control" Target="../activeX/activeX45.xml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3.emf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3.emf"/><Relationship Id="rId18" Type="http://schemas.openxmlformats.org/officeDocument/2006/relationships/control" Target="../activeX/activeX55.xml"/><Relationship Id="rId26" Type="http://schemas.openxmlformats.org/officeDocument/2006/relationships/control" Target="../activeX/activeX59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2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4.xml"/><Relationship Id="rId20" Type="http://schemas.openxmlformats.org/officeDocument/2006/relationships/control" Target="../activeX/activeX56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9.xml"/><Relationship Id="rId11" Type="http://schemas.openxmlformats.org/officeDocument/2006/relationships/image" Target="../media/image52.emf"/><Relationship Id="rId24" Type="http://schemas.openxmlformats.org/officeDocument/2006/relationships/control" Target="../activeX/activeX58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0.xml"/><Relationship Id="rId10" Type="http://schemas.openxmlformats.org/officeDocument/2006/relationships/control" Target="../activeX/activeX51.xml"/><Relationship Id="rId19" Type="http://schemas.openxmlformats.org/officeDocument/2006/relationships/image" Target="../media/image56.emf"/><Relationship Id="rId4" Type="http://schemas.openxmlformats.org/officeDocument/2006/relationships/control" Target="../activeX/activeX48.xml"/><Relationship Id="rId9" Type="http://schemas.openxmlformats.org/officeDocument/2006/relationships/image" Target="../media/image51.emf"/><Relationship Id="rId14" Type="http://schemas.openxmlformats.org/officeDocument/2006/relationships/control" Target="../activeX/activeX53.xml"/><Relationship Id="rId22" Type="http://schemas.openxmlformats.org/officeDocument/2006/relationships/control" Target="../activeX/activeX57.xml"/><Relationship Id="rId27" Type="http://schemas.openxmlformats.org/officeDocument/2006/relationships/image" Target="../media/image60.emf"/><Relationship Id="rId30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6.emf"/><Relationship Id="rId18" Type="http://schemas.openxmlformats.org/officeDocument/2006/relationships/control" Target="../activeX/activeX68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70.emf"/><Relationship Id="rId7" Type="http://schemas.openxmlformats.org/officeDocument/2006/relationships/image" Target="../media/image63.emf"/><Relationship Id="rId12" Type="http://schemas.openxmlformats.org/officeDocument/2006/relationships/control" Target="../activeX/activeX65.xml"/><Relationship Id="rId17" Type="http://schemas.openxmlformats.org/officeDocument/2006/relationships/image" Target="../media/image68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67.xml"/><Relationship Id="rId20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2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5" Type="http://schemas.openxmlformats.org/officeDocument/2006/relationships/image" Target="../media/image67.emf"/><Relationship Id="rId10" Type="http://schemas.openxmlformats.org/officeDocument/2006/relationships/control" Target="../activeX/activeX64.xml"/><Relationship Id="rId19" Type="http://schemas.openxmlformats.org/officeDocument/2006/relationships/image" Target="../media/image69.emf"/><Relationship Id="rId4" Type="http://schemas.openxmlformats.org/officeDocument/2006/relationships/control" Target="../activeX/activeX61.xml"/><Relationship Id="rId9" Type="http://schemas.openxmlformats.org/officeDocument/2006/relationships/image" Target="../media/image64.emf"/><Relationship Id="rId14" Type="http://schemas.openxmlformats.org/officeDocument/2006/relationships/control" Target="../activeX/activeX6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75.emf"/><Relationship Id="rId18" Type="http://schemas.openxmlformats.org/officeDocument/2006/relationships/control" Target="../activeX/activeX77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79.emf"/><Relationship Id="rId7" Type="http://schemas.openxmlformats.org/officeDocument/2006/relationships/image" Target="../media/image72.emf"/><Relationship Id="rId12" Type="http://schemas.openxmlformats.org/officeDocument/2006/relationships/control" Target="../activeX/activeX74.xml"/><Relationship Id="rId17" Type="http://schemas.openxmlformats.org/officeDocument/2006/relationships/image" Target="../media/image77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1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3.xml"/><Relationship Id="rId19" Type="http://schemas.openxmlformats.org/officeDocument/2006/relationships/image" Target="../media/image78.emf"/><Relationship Id="rId4" Type="http://schemas.openxmlformats.org/officeDocument/2006/relationships/control" Target="../activeX/activeX70.xml"/><Relationship Id="rId9" Type="http://schemas.openxmlformats.org/officeDocument/2006/relationships/image" Target="../media/image73.emf"/><Relationship Id="rId14" Type="http://schemas.openxmlformats.org/officeDocument/2006/relationships/control" Target="../activeX/activeX7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4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88.emf"/><Relationship Id="rId7" Type="http://schemas.openxmlformats.org/officeDocument/2006/relationships/image" Target="../media/image81.emf"/><Relationship Id="rId12" Type="http://schemas.openxmlformats.org/officeDocument/2006/relationships/control" Target="../activeX/activeX83.xml"/><Relationship Id="rId1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85.xml"/><Relationship Id="rId20" Type="http://schemas.openxmlformats.org/officeDocument/2006/relationships/control" Target="../activeX/activeX87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5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7.emf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Relationship Id="rId14" Type="http://schemas.openxmlformats.org/officeDocument/2006/relationships/control" Target="../activeX/activeX8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13" Type="http://schemas.openxmlformats.org/officeDocument/2006/relationships/image" Target="../media/image93.emf"/><Relationship Id="rId18" Type="http://schemas.openxmlformats.org/officeDocument/2006/relationships/control" Target="../activeX/activeX95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97.emf"/><Relationship Id="rId7" Type="http://schemas.openxmlformats.org/officeDocument/2006/relationships/image" Target="../media/image90.emf"/><Relationship Id="rId12" Type="http://schemas.openxmlformats.org/officeDocument/2006/relationships/control" Target="../activeX/activeX92.xml"/><Relationship Id="rId17" Type="http://schemas.openxmlformats.org/officeDocument/2006/relationships/image" Target="../media/image9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9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5" Type="http://schemas.openxmlformats.org/officeDocument/2006/relationships/image" Target="../media/image94.emf"/><Relationship Id="rId10" Type="http://schemas.openxmlformats.org/officeDocument/2006/relationships/control" Target="../activeX/activeX91.xml"/><Relationship Id="rId19" Type="http://schemas.openxmlformats.org/officeDocument/2006/relationships/image" Target="../media/image96.emf"/><Relationship Id="rId4" Type="http://schemas.openxmlformats.org/officeDocument/2006/relationships/control" Target="../activeX/activeX88.xml"/><Relationship Id="rId9" Type="http://schemas.openxmlformats.org/officeDocument/2006/relationships/image" Target="../media/image91.emf"/><Relationship Id="rId14" Type="http://schemas.openxmlformats.org/officeDocument/2006/relationships/control" Target="../activeX/activeX9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image" Target="../media/image102.emf"/><Relationship Id="rId18" Type="http://schemas.openxmlformats.org/officeDocument/2006/relationships/control" Target="../activeX/activeX104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106.emf"/><Relationship Id="rId7" Type="http://schemas.openxmlformats.org/officeDocument/2006/relationships/image" Target="../media/image99.emf"/><Relationship Id="rId12" Type="http://schemas.openxmlformats.org/officeDocument/2006/relationships/control" Target="../activeX/activeX101.xml"/><Relationship Id="rId17" Type="http://schemas.openxmlformats.org/officeDocument/2006/relationships/image" Target="../media/image104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3.xml"/><Relationship Id="rId20" Type="http://schemas.openxmlformats.org/officeDocument/2006/relationships/control" Target="../activeX/activeX10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98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5" Type="http://schemas.openxmlformats.org/officeDocument/2006/relationships/image" Target="../media/image103.emf"/><Relationship Id="rId10" Type="http://schemas.openxmlformats.org/officeDocument/2006/relationships/control" Target="../activeX/activeX100.xml"/><Relationship Id="rId19" Type="http://schemas.openxmlformats.org/officeDocument/2006/relationships/image" Target="../media/image105.emf"/><Relationship Id="rId4" Type="http://schemas.openxmlformats.org/officeDocument/2006/relationships/control" Target="../activeX/activeX97.xml"/><Relationship Id="rId9" Type="http://schemas.openxmlformats.org/officeDocument/2006/relationships/image" Target="../media/image100.emf"/><Relationship Id="rId14" Type="http://schemas.openxmlformats.org/officeDocument/2006/relationships/control" Target="../activeX/activeX10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F24" sqref="F24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504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07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0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07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0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07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0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07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0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06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504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05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05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05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05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05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05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05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05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05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05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06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504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05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05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05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05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05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05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05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05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12" t="s">
        <v>31594</v>
      </c>
      <c r="C1" s="513"/>
      <c r="D1" s="513"/>
      <c r="E1" s="513"/>
      <c r="F1" s="59"/>
      <c r="G1" s="59"/>
    </row>
    <row r="2" spans="1:7" ht="72" customHeight="1" x14ac:dyDescent="0.25">
      <c r="A2" s="61"/>
      <c r="B2" s="514"/>
      <c r="C2" s="514"/>
      <c r="D2" s="514"/>
      <c r="E2" s="514"/>
    </row>
    <row r="3" spans="1:7" s="65" customFormat="1" ht="22.8" x14ac:dyDescent="0.4">
      <c r="A3" s="58" t="s">
        <v>21979</v>
      </c>
      <c r="B3" s="515" t="s">
        <v>31602</v>
      </c>
      <c r="C3" s="516"/>
      <c r="D3" s="516"/>
      <c r="E3" s="516"/>
      <c r="F3" s="64"/>
      <c r="G3" s="64"/>
    </row>
    <row r="4" spans="1:7" s="65" customFormat="1" ht="17.399999999999999" x14ac:dyDescent="0.3">
      <c r="A4" s="58" t="s">
        <v>31595</v>
      </c>
      <c r="B4" s="517" t="s">
        <v>31603</v>
      </c>
      <c r="C4" s="511"/>
      <c r="D4" s="511"/>
      <c r="E4" s="511"/>
      <c r="F4" s="64"/>
      <c r="G4" s="62"/>
    </row>
    <row r="5" spans="1:7" s="65" customFormat="1" ht="17.399999999999999" x14ac:dyDescent="0.3">
      <c r="A5" s="58" t="s">
        <v>31596</v>
      </c>
      <c r="B5" s="517" t="s">
        <v>31604</v>
      </c>
      <c r="C5" s="511"/>
      <c r="D5" s="511"/>
      <c r="E5" s="511"/>
      <c r="F5" s="64"/>
      <c r="G5" s="62"/>
    </row>
    <row r="6" spans="1:7" s="65" customFormat="1" ht="17.399999999999999" x14ac:dyDescent="0.3">
      <c r="A6" s="58" t="s">
        <v>31565</v>
      </c>
      <c r="B6" s="517" t="s">
        <v>31591</v>
      </c>
      <c r="C6" s="511"/>
      <c r="D6" s="511"/>
      <c r="E6" s="511"/>
      <c r="F6" s="64"/>
      <c r="G6" s="62"/>
    </row>
    <row r="7" spans="1:7" ht="13.2" x14ac:dyDescent="0.25">
      <c r="A7" s="66"/>
      <c r="B7" s="518"/>
      <c r="C7" s="519"/>
      <c r="D7" s="519"/>
      <c r="E7" s="519"/>
    </row>
    <row r="8" spans="1:7" ht="63" customHeight="1" x14ac:dyDescent="0.25">
      <c r="A8" s="67" t="s">
        <v>31605</v>
      </c>
      <c r="B8" s="520" t="s">
        <v>31597</v>
      </c>
      <c r="C8" s="520"/>
      <c r="D8" s="520"/>
      <c r="E8" s="520"/>
      <c r="F8" s="68"/>
      <c r="G8" s="64" t="s">
        <v>31598</v>
      </c>
    </row>
    <row r="9" spans="1:7" ht="12.75" customHeight="1" x14ac:dyDescent="0.25">
      <c r="A9" s="69" t="s">
        <v>31606</v>
      </c>
      <c r="B9" s="521"/>
      <c r="C9" s="521"/>
      <c r="D9" s="521"/>
      <c r="E9" s="521"/>
    </row>
    <row r="10" spans="1:7" ht="13.2" x14ac:dyDescent="0.25">
      <c r="A10" s="66"/>
      <c r="B10" s="522"/>
      <c r="C10" s="523"/>
      <c r="D10" s="523"/>
      <c r="E10" s="523"/>
    </row>
    <row r="11" spans="1:7" ht="13.2" x14ac:dyDescent="0.25">
      <c r="A11" s="66" t="s">
        <v>31607</v>
      </c>
      <c r="B11" s="508" t="s">
        <v>31591</v>
      </c>
      <c r="C11" s="508"/>
      <c r="D11" s="508"/>
      <c r="E11" s="508"/>
      <c r="F11" s="64"/>
      <c r="G11" s="64"/>
    </row>
    <row r="12" spans="1:7" ht="13.2" x14ac:dyDescent="0.25">
      <c r="A12" s="66" t="s">
        <v>31608</v>
      </c>
      <c r="B12" s="508" t="s">
        <v>31634</v>
      </c>
      <c r="C12" s="508"/>
      <c r="D12" s="508"/>
      <c r="E12" s="508"/>
      <c r="F12" s="64"/>
      <c r="G12" s="64"/>
    </row>
    <row r="13" spans="1:7" ht="13.2" x14ac:dyDescent="0.25">
      <c r="A13" s="66" t="s">
        <v>31609</v>
      </c>
      <c r="B13" s="508" t="s">
        <v>31635</v>
      </c>
      <c r="C13" s="508"/>
      <c r="D13" s="508"/>
      <c r="E13" s="508"/>
      <c r="F13" s="64"/>
      <c r="G13" s="64"/>
    </row>
    <row r="14" spans="1:7" ht="13.2" x14ac:dyDescent="0.25">
      <c r="A14" s="66" t="s">
        <v>31610</v>
      </c>
      <c r="B14" s="508" t="s">
        <v>31591</v>
      </c>
      <c r="C14" s="508"/>
      <c r="D14" s="508"/>
      <c r="E14" s="508"/>
      <c r="F14" s="64"/>
      <c r="G14" s="64"/>
    </row>
    <row r="15" spans="1:7" ht="13.2" x14ac:dyDescent="0.25">
      <c r="A15" s="66" t="s">
        <v>31611</v>
      </c>
      <c r="B15" s="508" t="s">
        <v>31637</v>
      </c>
      <c r="C15" s="508"/>
      <c r="D15" s="508"/>
      <c r="E15" s="508"/>
      <c r="F15" s="64"/>
      <c r="G15" s="64"/>
    </row>
    <row r="16" spans="1:7" ht="13.2" x14ac:dyDescent="0.25">
      <c r="A16" s="66" t="s">
        <v>31613</v>
      </c>
      <c r="B16" s="508" t="s">
        <v>31614</v>
      </c>
      <c r="C16" s="508"/>
      <c r="D16" s="508"/>
      <c r="E16" s="508"/>
      <c r="F16" s="64"/>
      <c r="G16" s="64"/>
    </row>
    <row r="17" spans="1:7" ht="13.2" x14ac:dyDescent="0.25">
      <c r="A17" s="66" t="s">
        <v>31615</v>
      </c>
      <c r="B17" s="508" t="s">
        <v>31616</v>
      </c>
      <c r="C17" s="508"/>
      <c r="D17" s="508"/>
      <c r="E17" s="508"/>
      <c r="F17" s="64"/>
      <c r="G17" s="64"/>
    </row>
    <row r="18" spans="1:7" ht="13.2" x14ac:dyDescent="0.25">
      <c r="A18" s="66" t="s">
        <v>31617</v>
      </c>
      <c r="B18" s="508" t="s">
        <v>31618</v>
      </c>
      <c r="C18" s="508"/>
      <c r="D18" s="508"/>
      <c r="E18" s="508"/>
      <c r="F18" s="64"/>
      <c r="G18" s="64"/>
    </row>
    <row r="19" spans="1:7" ht="13.2" x14ac:dyDescent="0.25">
      <c r="A19" s="66" t="s">
        <v>31619</v>
      </c>
      <c r="B19" s="508" t="s">
        <v>31620</v>
      </c>
      <c r="C19" s="508"/>
      <c r="D19" s="508"/>
      <c r="E19" s="508"/>
      <c r="F19" s="64"/>
      <c r="G19" s="64"/>
    </row>
    <row r="20" spans="1:7" ht="13.2" x14ac:dyDescent="0.25">
      <c r="A20" s="66" t="s">
        <v>31621</v>
      </c>
      <c r="B20" s="508" t="s">
        <v>31591</v>
      </c>
      <c r="C20" s="508"/>
      <c r="D20" s="508"/>
      <c r="E20" s="508"/>
      <c r="F20" s="64"/>
      <c r="G20" s="64"/>
    </row>
    <row r="21" spans="1:7" ht="13.2" x14ac:dyDescent="0.25">
      <c r="A21" s="66" t="s">
        <v>31622</v>
      </c>
      <c r="B21" s="508" t="s">
        <v>31623</v>
      </c>
      <c r="C21" s="508"/>
      <c r="D21" s="508"/>
      <c r="E21" s="508"/>
      <c r="F21" s="64"/>
      <c r="G21" s="64"/>
    </row>
    <row r="22" spans="1:7" ht="13.2" x14ac:dyDescent="0.25">
      <c r="A22" s="66" t="s">
        <v>31624</v>
      </c>
      <c r="B22" s="508" t="s">
        <v>31625</v>
      </c>
      <c r="C22" s="508"/>
      <c r="D22" s="508"/>
      <c r="E22" s="508"/>
      <c r="F22" s="64"/>
      <c r="G22" s="64"/>
    </row>
    <row r="23" spans="1:7" ht="13.2" x14ac:dyDescent="0.25">
      <c r="A23" s="66" t="s">
        <v>31626</v>
      </c>
      <c r="B23" s="508" t="s">
        <v>31627</v>
      </c>
      <c r="C23" s="508"/>
      <c r="D23" s="508"/>
      <c r="E23" s="508"/>
      <c r="F23" s="64"/>
      <c r="G23" s="64"/>
    </row>
    <row r="24" spans="1:7" ht="13.2" x14ac:dyDescent="0.25">
      <c r="A24" s="66" t="s">
        <v>31628</v>
      </c>
      <c r="B24" s="508" t="s">
        <v>31599</v>
      </c>
      <c r="C24" s="508"/>
      <c r="D24" s="508"/>
      <c r="E24" s="508"/>
      <c r="F24" s="64"/>
      <c r="G24" s="64"/>
    </row>
    <row r="25" spans="1:7" ht="13.2" x14ac:dyDescent="0.25">
      <c r="A25" s="66" t="s">
        <v>31629</v>
      </c>
      <c r="B25" s="508" t="s">
        <v>31630</v>
      </c>
      <c r="C25" s="508"/>
      <c r="D25" s="508"/>
      <c r="E25" s="508"/>
      <c r="F25" s="64"/>
      <c r="G25" s="64"/>
    </row>
    <row r="26" spans="1:7" ht="13.2" x14ac:dyDescent="0.25">
      <c r="A26" s="66"/>
      <c r="B26" s="508"/>
      <c r="C26" s="508"/>
      <c r="D26" s="508"/>
      <c r="E26" s="508"/>
      <c r="F26" s="64"/>
      <c r="G26" s="64"/>
    </row>
    <row r="27" spans="1:7" s="71" customFormat="1" ht="13.2" x14ac:dyDescent="0.25">
      <c r="A27" s="69"/>
      <c r="B27" s="509"/>
      <c r="C27" s="509"/>
      <c r="D27" s="509"/>
      <c r="E27" s="509"/>
      <c r="F27" s="70"/>
      <c r="G27" s="70"/>
    </row>
    <row r="28" spans="1:7" ht="13.2" x14ac:dyDescent="0.25">
      <c r="A28" s="66"/>
      <c r="B28" s="508"/>
      <c r="C28" s="508"/>
      <c r="D28" s="508"/>
      <c r="E28" s="508"/>
    </row>
    <row r="29" spans="1:7" ht="13.2" x14ac:dyDescent="0.25">
      <c r="B29" s="510"/>
      <c r="C29" s="511"/>
      <c r="D29" s="511"/>
      <c r="E29" s="511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3"/>
  <sheetViews>
    <sheetView showGridLines="0" zoomScale="85" zoomScaleNormal="85" workbookViewId="0">
      <selection activeCell="S17" sqref="S17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24" t="s">
        <v>31659</v>
      </c>
      <c r="B1" s="524"/>
      <c r="C1" s="524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24" t="s">
        <v>31676</v>
      </c>
      <c r="B2" s="524"/>
      <c r="C2" s="524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25" t="s">
        <v>31575</v>
      </c>
      <c r="C6" s="525"/>
      <c r="D6" s="525"/>
      <c r="E6" s="388" t="s">
        <v>641</v>
      </c>
      <c r="F6" s="525" t="s">
        <v>31576</v>
      </c>
      <c r="G6" s="525"/>
      <c r="H6" s="525" t="s">
        <v>31664</v>
      </c>
      <c r="I6" s="525"/>
      <c r="J6" s="525"/>
      <c r="K6" s="525"/>
      <c r="L6" s="525"/>
      <c r="M6" s="309"/>
      <c r="N6" s="309"/>
      <c r="O6" s="309"/>
      <c r="P6" s="309"/>
    </row>
    <row r="7" spans="1:16" ht="13.8" x14ac:dyDescent="0.25">
      <c r="A7" s="310"/>
      <c r="B7" s="535"/>
      <c r="C7" s="535"/>
      <c r="D7" s="535"/>
      <c r="E7" s="389"/>
      <c r="F7" s="544" t="str">
        <f>Config!TestDesigner</f>
        <v>admin</v>
      </c>
      <c r="G7" s="544"/>
      <c r="H7" s="545" t="s">
        <v>31713</v>
      </c>
      <c r="I7" s="545"/>
      <c r="J7" s="545"/>
      <c r="K7" s="545"/>
      <c r="L7" s="545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32" t="s">
        <v>31665</v>
      </c>
      <c r="C9" s="533"/>
      <c r="D9" s="534"/>
      <c r="E9" s="538" t="s">
        <v>634</v>
      </c>
      <c r="F9" s="539"/>
      <c r="G9" s="540"/>
      <c r="H9" s="538" t="s">
        <v>603</v>
      </c>
      <c r="I9" s="539"/>
      <c r="J9" s="539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29" t="s">
        <v>617</v>
      </c>
      <c r="C10" s="530"/>
      <c r="D10" s="531"/>
      <c r="E10" s="541" t="s">
        <v>31666</v>
      </c>
      <c r="F10" s="542"/>
      <c r="G10" s="543"/>
      <c r="H10" s="553" t="str">
        <f>ctl_StatusConfig</f>
        <v>Working</v>
      </c>
      <c r="I10" s="554"/>
      <c r="J10" s="554"/>
      <c r="K10" s="548">
        <f>ctl_DateConfig</f>
        <v>43157.617037037038</v>
      </c>
      <c r="L10" s="549"/>
      <c r="M10" s="22"/>
      <c r="N10" s="22"/>
      <c r="O10" s="22"/>
      <c r="P10" s="22"/>
    </row>
    <row r="11" spans="1:16" ht="13.2" x14ac:dyDescent="0.25">
      <c r="A11" s="22"/>
      <c r="B11" s="529" t="s">
        <v>618</v>
      </c>
      <c r="C11" s="530"/>
      <c r="D11" s="531"/>
      <c r="E11" s="541" t="s">
        <v>31741</v>
      </c>
      <c r="F11" s="542"/>
      <c r="G11" s="543"/>
      <c r="H11" s="553" t="str">
        <f>ctl_StatusDev</f>
        <v>Working</v>
      </c>
      <c r="I11" s="554"/>
      <c r="J11" s="555"/>
      <c r="K11" s="548">
        <f>ctl_DateDev</f>
        <v>43167.518611111111</v>
      </c>
      <c r="L11" s="549"/>
      <c r="M11" s="22"/>
      <c r="N11" s="22"/>
      <c r="O11" s="22"/>
      <c r="P11" s="22"/>
    </row>
    <row r="12" spans="1:16" ht="13.2" x14ac:dyDescent="0.25">
      <c r="A12" s="22"/>
      <c r="B12" s="526" t="s">
        <v>619</v>
      </c>
      <c r="C12" s="527"/>
      <c r="D12" s="528"/>
      <c r="E12" s="541" t="s">
        <v>31667</v>
      </c>
      <c r="F12" s="542"/>
      <c r="G12" s="543"/>
      <c r="H12" s="553" t="str">
        <f>ctl_StatusObj</f>
        <v>OK-Ready</v>
      </c>
      <c r="I12" s="554"/>
      <c r="J12" s="554"/>
      <c r="K12" s="548">
        <f>ctl_DateObj</f>
        <v>43167.591550925928</v>
      </c>
      <c r="L12" s="549"/>
      <c r="M12" s="22"/>
      <c r="N12" s="22"/>
      <c r="O12" s="22"/>
      <c r="P12" s="22"/>
    </row>
    <row r="13" spans="1:16" ht="13.2" x14ac:dyDescent="0.25">
      <c r="A13" s="22"/>
      <c r="B13" s="526" t="s">
        <v>616</v>
      </c>
      <c r="C13" s="527"/>
      <c r="D13" s="528"/>
      <c r="E13" s="541" t="s">
        <v>620</v>
      </c>
      <c r="F13" s="542"/>
      <c r="G13" s="543"/>
      <c r="H13" s="536"/>
      <c r="I13" s="537"/>
      <c r="J13" s="537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26" t="s">
        <v>642</v>
      </c>
      <c r="C14" s="527"/>
      <c r="D14" s="528"/>
      <c r="E14" s="541" t="s">
        <v>643</v>
      </c>
      <c r="F14" s="542"/>
      <c r="G14" s="543"/>
      <c r="H14" s="536"/>
      <c r="I14" s="537"/>
      <c r="J14" s="537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26" t="s">
        <v>644</v>
      </c>
      <c r="C15" s="527"/>
      <c r="D15" s="528"/>
      <c r="E15" s="550" t="s">
        <v>645</v>
      </c>
      <c r="F15" s="551"/>
      <c r="G15" s="552"/>
      <c r="H15" s="536"/>
      <c r="I15" s="537"/>
      <c r="J15" s="537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46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47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34709</v>
      </c>
      <c r="E21" s="466" t="s">
        <v>34710</v>
      </c>
      <c r="F21" s="466" t="s">
        <v>31731</v>
      </c>
      <c r="G21" s="467"/>
      <c r="H21" s="466"/>
      <c r="I21" s="469" t="s">
        <v>31865</v>
      </c>
      <c r="J21" s="469" t="s">
        <v>31865</v>
      </c>
      <c r="K21" s="466" t="s">
        <v>34711</v>
      </c>
      <c r="L21" s="478">
        <v>43167.614305555559</v>
      </c>
      <c r="M21" s="478">
        <v>43173.577534722222</v>
      </c>
      <c r="N21" s="478"/>
      <c r="O21" s="493" t="s">
        <v>31876</v>
      </c>
      <c r="P21" s="468">
        <v>0</v>
      </c>
    </row>
    <row r="22" spans="1:16" ht="15" customHeight="1" x14ac:dyDescent="0.25">
      <c r="A22" s="307"/>
      <c r="B22" s="466" t="s">
        <v>17211</v>
      </c>
      <c r="C22" s="466">
        <v>2</v>
      </c>
      <c r="D22" s="469" t="s">
        <v>33865</v>
      </c>
      <c r="E22" s="466" t="s">
        <v>33866</v>
      </c>
      <c r="F22" s="466" t="s">
        <v>31731</v>
      </c>
      <c r="G22" s="467"/>
      <c r="H22" s="466"/>
      <c r="I22" s="469" t="s">
        <v>31865</v>
      </c>
      <c r="J22" s="469" t="s">
        <v>31865</v>
      </c>
      <c r="K22" s="466" t="s">
        <v>31873</v>
      </c>
      <c r="L22" s="478">
        <v>43167.658495370371</v>
      </c>
      <c r="M22" s="478">
        <v>43167.659502314818</v>
      </c>
      <c r="N22" s="478"/>
      <c r="O22" s="493" t="s">
        <v>31876</v>
      </c>
      <c r="P22" s="468">
        <v>0</v>
      </c>
    </row>
    <row r="23" spans="1:16" ht="15" customHeight="1" x14ac:dyDescent="0.25">
      <c r="B23" s="474" t="s">
        <v>17211</v>
      </c>
      <c r="C23" s="474">
        <v>3</v>
      </c>
      <c r="D23" s="475" t="s">
        <v>34707</v>
      </c>
      <c r="E23" s="474" t="s">
        <v>34708</v>
      </c>
      <c r="F23" s="474" t="s">
        <v>31731</v>
      </c>
      <c r="G23" s="476"/>
      <c r="H23" s="474"/>
      <c r="I23" s="475" t="s">
        <v>31865</v>
      </c>
      <c r="J23" s="474"/>
      <c r="K23" s="474" t="s">
        <v>30546</v>
      </c>
      <c r="L23" s="474"/>
      <c r="M23" s="479">
        <v>43167.659502314818</v>
      </c>
      <c r="N23" s="474"/>
      <c r="O23" s="474"/>
      <c r="P23" s="477"/>
    </row>
    <row r="24" spans="1:16" ht="15" customHeight="1" x14ac:dyDescent="0.25">
      <c r="A24" s="307" t="s">
        <v>31774</v>
      </c>
      <c r="B24" s="466" t="s">
        <v>17211</v>
      </c>
      <c r="C24" s="466">
        <v>4</v>
      </c>
      <c r="D24" s="469" t="s">
        <v>34713</v>
      </c>
      <c r="E24" s="466" t="s">
        <v>34714</v>
      </c>
      <c r="F24" s="466" t="s">
        <v>31731</v>
      </c>
      <c r="G24" s="467"/>
      <c r="H24" s="466"/>
      <c r="I24" s="469"/>
      <c r="J24" s="469" t="s">
        <v>31865</v>
      </c>
      <c r="K24" s="466" t="s">
        <v>30546</v>
      </c>
      <c r="L24" s="478">
        <v>43180.508946759262</v>
      </c>
      <c r="M24" s="478"/>
      <c r="N24" s="478"/>
      <c r="O24" s="493" t="s">
        <v>31876</v>
      </c>
      <c r="P24" s="468">
        <v>0</v>
      </c>
    </row>
    <row r="25" spans="1:16" ht="18" customHeight="1" x14ac:dyDescent="0.25">
      <c r="A25" s="307"/>
      <c r="D25" s="470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  <c r="D31" s="470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7"/>
    </row>
    <row r="320" spans="1:1" ht="18" customHeight="1" x14ac:dyDescent="0.25">
      <c r="A320" s="307"/>
    </row>
    <row r="321" spans="1:1" ht="18" customHeight="1" x14ac:dyDescent="0.25">
      <c r="A321" s="307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  <row r="611" spans="1:1" ht="18" customHeight="1" x14ac:dyDescent="0.25">
      <c r="A611" s="306"/>
    </row>
    <row r="612" spans="1:1" ht="18" customHeight="1" x14ac:dyDescent="0.25">
      <c r="A612" s="306"/>
    </row>
    <row r="613" spans="1:1" ht="18" customHeight="1" x14ac:dyDescent="0.25">
      <c r="A613" s="306"/>
    </row>
  </sheetData>
  <dataConsolidate/>
  <mergeCells count="33"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  <mergeCell ref="H13:J13"/>
    <mergeCell ref="H14:J14"/>
    <mergeCell ref="E9:G9"/>
    <mergeCell ref="E10:G10"/>
    <mergeCell ref="E11:G11"/>
    <mergeCell ref="E12:G12"/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3" r:id="rId1" location="TC_Step_Test3_VT!A1" xr:uid="{996343C2-6395-4EE5-B36A-F73890E11FCF}"/>
    <hyperlink ref="D21" r:id="rId2" location="TC_Step_test1_VT!A1" xr:uid="{8CED7AB4-778F-4A57-9A8F-273A2FB3A8F9}"/>
    <hyperlink ref="I23" r:id="rId3" xr:uid="{D039E27C-EEE1-4575-926F-B15DF853F9ED}"/>
    <hyperlink ref="I21" r:id="rId4" xr:uid="{5618CEE4-9A8D-488D-B0EA-7743831B7D5F}"/>
    <hyperlink ref="J21" r:id="rId5" location="Result_TC_Step_TestStep_VT!A1" xr:uid="{E8C76EF0-C314-411B-A119-2207E699B359}"/>
    <hyperlink ref="D22" location="TC_Step_test2_VT!A1" display="TestStep" xr:uid="{DDFD32FC-77EF-43E9-9856-08F7445C7A5F}"/>
    <hyperlink ref="I22" r:id="rId6" xr:uid="{78D6378D-C5E9-4D6B-B90C-44E769D0A8F1}"/>
    <hyperlink ref="J22" r:id="rId7" location="Result_TC_Step_test2_VT!A1" xr:uid="{5E8215A0-793B-46A8-947A-C5E9FEB83F36}"/>
    <hyperlink ref="D24" location="TC_Step_test4_VT!A1" display="test1" xr:uid="{C88622F6-81BA-40E5-A6E3-0BFB5F685483}"/>
    <hyperlink ref="J24" r:id="rId8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710698" r:id="rId12" name="cmd_DelResults">
          <controlPr defaultSize="0" disabled="1" autoFill="0" autoLine="0" autoPict="0" r:id="rId13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12" name="cmd_DelResults"/>
      </mc:Fallback>
    </mc:AlternateContent>
    <mc:AlternateContent xmlns:mc="http://schemas.openxmlformats.org/markup-compatibility/2006">
      <mc:Choice Requires="x14">
        <control shapeId="710697" r:id="rId14" name="cmd_Functional">
          <controlPr defaultSize="0" disabled="1" autoFill="0" autoLine="0" autoPict="0" r:id="rId15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14" name="cmd_Functional"/>
      </mc:Fallback>
    </mc:AlternateContent>
    <mc:AlternateContent xmlns:mc="http://schemas.openxmlformats.org/markup-compatibility/2006">
      <mc:Choice Requires="x14">
        <control shapeId="710696" r:id="rId16" name="cmd_Upgrade">
          <controlPr defaultSize="0" disabled="1" autoFill="0" autoLine="0" autoPict="0" r:id="rId17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16" name="cmd_Upgrade"/>
      </mc:Fallback>
    </mc:AlternateContent>
    <mc:AlternateContent xmlns:mc="http://schemas.openxmlformats.org/markup-compatibility/2006">
      <mc:Choice Requires="x14">
        <control shapeId="710691" r:id="rId18" name="cmd_PoosData">
          <controlPr defaultSize="0" autoFill="0" autoLine="0" autoPict="0" r:id="rId19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18" name="cmd_PoosData"/>
      </mc:Fallback>
    </mc:AlternateContent>
    <mc:AlternateContent xmlns:mc="http://schemas.openxmlformats.org/markup-compatibility/2006">
      <mc:Choice Requires="x14">
        <control shapeId="710690" r:id="rId20" name="cmd_QCData">
          <controlPr defaultSize="0" disabled="1" autoFill="0" autoLine="0" autoPict="0" r:id="rId21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20" name="cmd_QCData"/>
      </mc:Fallback>
    </mc:AlternateContent>
    <mc:AlternateContent xmlns:mc="http://schemas.openxmlformats.org/markup-compatibility/2006">
      <mc:Choice Requires="x14">
        <control shapeId="710688" r:id="rId22" name="cmd_Deselect">
          <controlPr defaultSize="0" print="0" autoLine="0" autoPict="0" altText="" r:id="rId23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22" name="cmd_Deselect"/>
      </mc:Fallback>
    </mc:AlternateContent>
    <mc:AlternateContent xmlns:mc="http://schemas.openxmlformats.org/markup-compatibility/2006">
      <mc:Choice Requires="x14">
        <control shapeId="710687" r:id="rId24" name="cmd_Select">
          <controlPr defaultSize="0" print="0" autoLine="0" autoPict="0" altText="" r:id="rId25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24" name="cmd_Select"/>
      </mc:Fallback>
    </mc:AlternateContent>
    <mc:AlternateContent xmlns:mc="http://schemas.openxmlformats.org/markup-compatibility/2006">
      <mc:Choice Requires="x14">
        <control shapeId="710685" r:id="rId26" name="cmd_RunTest">
          <controlPr defaultSize="0" autoFill="0" autoLine="0" r:id="rId27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26" name="cmd_RunTest"/>
      </mc:Fallback>
    </mc:AlternateContent>
    <mc:AlternateContent xmlns:mc="http://schemas.openxmlformats.org/markup-compatibility/2006">
      <mc:Choice Requires="x14">
        <control shapeId="710684" r:id="rId28" name="cmd_GenScript">
          <controlPr defaultSize="0" autoFill="0" autoLine="0" autoPict="0" r:id="rId29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28" name="cmd_GenScript"/>
      </mc:Fallback>
    </mc:AlternateContent>
    <mc:AlternateContent xmlns:mc="http://schemas.openxmlformats.org/markup-compatibility/2006">
      <mc:Choice Requires="x14">
        <control shapeId="710681" r:id="rId30" name="cmd_MoveRow">
          <controlPr defaultSize="0" autoFill="0" autoLine="0" autoPict="0" r:id="rId31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30" name="cmd_MoveRow"/>
      </mc:Fallback>
    </mc:AlternateContent>
    <mc:AlternateContent xmlns:mc="http://schemas.openxmlformats.org/markup-compatibility/2006">
      <mc:Choice Requires="x14">
        <control shapeId="710680" r:id="rId32" name="cmd_RenameRow">
          <controlPr defaultSize="0" autoFill="0" autoLine="0" autoPict="0" r:id="rId33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32" name="cmd_RenameRow"/>
      </mc:Fallback>
    </mc:AlternateContent>
    <mc:AlternateContent xmlns:mc="http://schemas.openxmlformats.org/markup-compatibility/2006">
      <mc:Choice Requires="x14">
        <control shapeId="710679" r:id="rId34" name="cmd_DeleteRow">
          <controlPr defaultSize="0" autoFill="0" autoLine="0" autoPict="0" r:id="rId35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34" name="cmd_DeleteRow"/>
      </mc:Fallback>
    </mc:AlternateContent>
    <mc:AlternateContent xmlns:mc="http://schemas.openxmlformats.org/markup-compatibility/2006">
      <mc:Choice Requires="x14">
        <control shapeId="710678" r:id="rId36" name="cmd_PasteRow">
          <controlPr defaultSize="0" disabled="1" autoFill="0" autoLine="0" autoPict="0" r:id="rId37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36" name="cmd_PasteRow"/>
      </mc:Fallback>
    </mc:AlternateContent>
    <mc:AlternateContent xmlns:mc="http://schemas.openxmlformats.org/markup-compatibility/2006">
      <mc:Choice Requires="x14">
        <control shapeId="710677" r:id="rId38" name="cmd_CopyRow">
          <controlPr defaultSize="0" autoFill="0" autoLine="0" autoPict="0" r:id="rId39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38" name="cmd_CopyRow"/>
      </mc:Fallback>
    </mc:AlternateContent>
    <mc:AlternateContent xmlns:mc="http://schemas.openxmlformats.org/markup-compatibility/2006">
      <mc:Choice Requires="x14">
        <control shapeId="710674" r:id="rId40" name="cmd_DelGenButton">
          <controlPr defaultSize="0" autoFill="0" autoLine="0" r:id="rId41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40" name="cmd_DelGenButton"/>
      </mc:Fallback>
    </mc:AlternateContent>
    <mc:AlternateContent xmlns:mc="http://schemas.openxmlformats.org/markup-compatibility/2006">
      <mc:Choice Requires="x14">
        <control shapeId="710673" r:id="rId42" name="cmd_SrcToTable">
          <controlPr defaultSize="0" disabled="1" autoFill="0" autoLine="0" autoPict="0" r:id="rId43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42" name="cmd_SrcToTable"/>
      </mc:Fallback>
    </mc:AlternateContent>
    <mc:AlternateContent xmlns:mc="http://schemas.openxmlformats.org/markup-compatibility/2006">
      <mc:Choice Requires="x14">
        <control shapeId="710672" r:id="rId44" name="cmd_Trend">
          <controlPr defaultSize="0" autoFill="0" autoLine="0" r:id="rId45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44" name="cmd_Trend"/>
      </mc:Fallback>
    </mc:AlternateContent>
    <mc:AlternateContent xmlns:mc="http://schemas.openxmlformats.org/markup-compatibility/2006">
      <mc:Choice Requires="x14">
        <control shapeId="710671" r:id="rId46" name="cmd_Table">
          <controlPr defaultSize="0" disabled="1" autoFill="0" autoLine="0" autoPict="0" r:id="rId47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46" name="cmd_Table"/>
      </mc:Fallback>
    </mc:AlternateContent>
    <mc:AlternateContent xmlns:mc="http://schemas.openxmlformats.org/markup-compatibility/2006">
      <mc:Choice Requires="x14">
        <control shapeId="710668" r:id="rId48" name="cmd_FromObjects">
          <controlPr defaultSize="0" autoFill="0" autoLine="0" autoPict="0" r:id="rId49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48" name="cmd_FromObjects"/>
      </mc:Fallback>
    </mc:AlternateContent>
    <mc:AlternateContent xmlns:mc="http://schemas.openxmlformats.org/markup-compatibility/2006">
      <mc:Choice Requires="x14">
        <control shapeId="710667" r:id="rId50" name="cmd_FromFile">
          <controlPr defaultSize="0" autoFill="0" autoLine="0" autoPict="0" r:id="rId51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50" name="cmd_FromFile"/>
      </mc:Fallback>
    </mc:AlternateContent>
    <mc:AlternateContent xmlns:mc="http://schemas.openxmlformats.org/markup-compatibility/2006">
      <mc:Choice Requires="x14">
        <control shapeId="710666" r:id="rId52" name="cmd_NewTable">
          <controlPr defaultSize="0" autoFill="0" autoLine="0" autoPict="0" r:id="rId53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52" name="cmd_NewTable"/>
      </mc:Fallback>
    </mc:AlternateContent>
    <mc:AlternateContent xmlns:mc="http://schemas.openxmlformats.org/markup-compatibility/2006">
      <mc:Choice Requires="x14">
        <control shapeId="710665" r:id="rId54" name="CommandButton1">
          <controlPr defaultSize="0" disabled="1" autoFill="0" autoLine="0" autoPict="0" r:id="rId55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5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503" bestFit="1" customWidth="1"/>
    <col min="12" max="15" width="12.88671875" bestFit="1" customWidth="1"/>
  </cols>
  <sheetData>
    <row r="1" spans="1:14" ht="25.8" customHeight="1" x14ac:dyDescent="0.25">
      <c r="A1" s="611" t="s">
        <v>35556</v>
      </c>
      <c r="B1" s="612"/>
      <c r="C1" s="612" t="s">
        <v>35558</v>
      </c>
      <c r="D1" s="612"/>
      <c r="E1" s="612" t="s">
        <v>35559</v>
      </c>
      <c r="F1" s="612"/>
      <c r="G1" s="612" t="s">
        <v>35560</v>
      </c>
      <c r="H1" s="151"/>
      <c r="I1" s="151"/>
      <c r="J1" s="151"/>
      <c r="K1" s="499"/>
      <c r="L1" s="151"/>
      <c r="M1" s="151"/>
      <c r="N1" s="499"/>
    </row>
    <row r="2" spans="1:14" x14ac:dyDescent="0.25">
      <c r="A2" s="501" t="s">
        <v>35557</v>
      </c>
      <c r="B2" s="500"/>
      <c r="C2" s="500"/>
      <c r="D2" s="500"/>
      <c r="E2" s="500"/>
      <c r="F2" s="500"/>
      <c r="G2" s="500"/>
      <c r="H2" s="150"/>
      <c r="I2" s="150"/>
      <c r="J2" s="150"/>
      <c r="K2" s="502"/>
      <c r="L2" s="150"/>
      <c r="M2" s="150"/>
      <c r="N2" s="502"/>
    </row>
    <row r="3" spans="1:14" x14ac:dyDescent="0.25">
      <c r="A3" s="501" t="s">
        <v>22546</v>
      </c>
      <c r="B3" s="500"/>
      <c r="C3" s="500"/>
      <c r="D3" s="500"/>
      <c r="E3" s="500"/>
      <c r="F3" s="500"/>
      <c r="G3" s="500"/>
      <c r="H3" s="150"/>
      <c r="I3" s="150"/>
      <c r="J3" s="150"/>
      <c r="K3" s="502"/>
      <c r="L3" s="150"/>
      <c r="M3" s="150"/>
      <c r="N3" s="502"/>
    </row>
    <row r="4" spans="1:14" x14ac:dyDescent="0.25">
      <c r="A4" s="501" t="s">
        <v>45</v>
      </c>
      <c r="B4" s="500"/>
      <c r="C4" s="500"/>
      <c r="D4" s="500"/>
      <c r="E4" s="500"/>
      <c r="F4" s="500"/>
      <c r="G4" s="500"/>
      <c r="H4" s="150"/>
      <c r="I4" s="150"/>
      <c r="J4" s="150"/>
      <c r="K4" s="502"/>
      <c r="L4" s="150"/>
      <c r="M4" s="150"/>
      <c r="N4" s="502"/>
    </row>
    <row r="5" spans="1:14" x14ac:dyDescent="0.25">
      <c r="A5" s="501" t="s">
        <v>22549</v>
      </c>
      <c r="B5" s="500"/>
      <c r="C5" s="500"/>
      <c r="D5" s="500"/>
      <c r="E5" s="500"/>
      <c r="F5" s="500"/>
      <c r="G5" s="500"/>
      <c r="H5" s="150"/>
      <c r="I5" s="150"/>
      <c r="J5" s="150"/>
      <c r="K5" s="502"/>
      <c r="L5" s="150"/>
      <c r="M5" s="150"/>
      <c r="N5" s="502"/>
    </row>
    <row r="6" spans="1:14" x14ac:dyDescent="0.25">
      <c r="A6" s="501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99"/>
      <c r="L6" s="151"/>
      <c r="M6" s="151"/>
      <c r="N6" s="499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09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36609" r:id="rId4" name="cmdButtonCre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E23" sqref="E23:Q23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65" t="s">
        <v>31640</v>
      </c>
      <c r="C3" s="565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66">
        <v>43151</v>
      </c>
      <c r="F8" s="567"/>
      <c r="G8" s="255"/>
      <c r="H8" s="255"/>
    </row>
    <row r="9" spans="1:23" ht="18" customHeight="1" x14ac:dyDescent="0.25">
      <c r="B9" s="256" t="s">
        <v>31646</v>
      </c>
      <c r="C9" s="254"/>
      <c r="E9" s="559" t="s">
        <v>31740</v>
      </c>
      <c r="F9" s="574"/>
      <c r="G9" s="255"/>
      <c r="H9" s="255"/>
    </row>
    <row r="10" spans="1:23" ht="18" customHeight="1" x14ac:dyDescent="0.25">
      <c r="B10" s="256" t="s">
        <v>31647</v>
      </c>
      <c r="C10" s="254"/>
      <c r="E10" s="568" t="s">
        <v>31679</v>
      </c>
      <c r="F10" s="569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59" t="s">
        <v>31548</v>
      </c>
      <c r="F11" s="560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61" t="s">
        <v>710</v>
      </c>
      <c r="F14" s="562"/>
      <c r="G14" s="255"/>
      <c r="H14" s="255"/>
    </row>
    <row r="15" spans="1:23" ht="18" customHeight="1" x14ac:dyDescent="0.25">
      <c r="B15" s="256" t="s">
        <v>71</v>
      </c>
      <c r="C15" s="254"/>
      <c r="E15" s="570" t="s">
        <v>31734</v>
      </c>
      <c r="F15" s="571"/>
      <c r="G15" s="255"/>
      <c r="H15" s="255"/>
    </row>
    <row r="16" spans="1:23" ht="18" customHeight="1" x14ac:dyDescent="0.25">
      <c r="B16" s="256" t="s">
        <v>69</v>
      </c>
      <c r="C16" s="254"/>
      <c r="E16" s="572">
        <v>1.01</v>
      </c>
      <c r="F16" s="573"/>
      <c r="G16" s="255"/>
      <c r="H16" s="255"/>
    </row>
    <row r="17" spans="2:17" ht="16.5" customHeight="1" x14ac:dyDescent="0.25">
      <c r="B17" s="256" t="s">
        <v>31650</v>
      </c>
      <c r="C17" s="256"/>
      <c r="E17" s="563" t="s">
        <v>31557</v>
      </c>
      <c r="F17" s="564"/>
      <c r="G17" s="255"/>
      <c r="H17" s="255"/>
    </row>
    <row r="18" spans="2:17" ht="18" customHeight="1" x14ac:dyDescent="0.25">
      <c r="B18" s="256" t="s">
        <v>67</v>
      </c>
      <c r="C18" s="256"/>
      <c r="E18" s="556" t="s">
        <v>31735</v>
      </c>
      <c r="F18" s="557"/>
      <c r="G18" s="557"/>
      <c r="H18" s="558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75" t="s">
        <v>31861</v>
      </c>
      <c r="F23" s="576"/>
      <c r="G23" s="576"/>
      <c r="H23" s="576"/>
      <c r="I23" s="577"/>
      <c r="J23" s="576"/>
      <c r="K23" s="576"/>
      <c r="L23" s="576"/>
      <c r="M23" s="576"/>
      <c r="N23" s="576"/>
      <c r="O23" s="576"/>
      <c r="P23" s="576"/>
      <c r="Q23" s="576"/>
    </row>
    <row r="24" spans="2:17" ht="15" customHeight="1" x14ac:dyDescent="0.25">
      <c r="B24" s="251" t="s">
        <v>31696</v>
      </c>
      <c r="E24" s="578" t="str">
        <f xml:space="preserve"> ProjectDirectory &amp; "\Scripts"</f>
        <v>D:\Test_TsNet\Scripts</v>
      </c>
      <c r="F24" s="578"/>
      <c r="G24" s="578"/>
      <c r="H24" s="578"/>
      <c r="I24" s="578"/>
      <c r="J24" s="578"/>
      <c r="K24" s="578"/>
      <c r="L24" s="578"/>
      <c r="M24" s="578"/>
      <c r="N24" s="578"/>
      <c r="O24" s="578"/>
      <c r="P24" s="578"/>
      <c r="Q24" s="578"/>
    </row>
    <row r="25" spans="2:17" ht="15" customHeight="1" x14ac:dyDescent="0.25">
      <c r="B25" s="261" t="s">
        <v>31716</v>
      </c>
      <c r="E25" s="578" t="str">
        <f xml:space="preserve"> ProjectDirectory &amp; "\Results"</f>
        <v>D:\Test_TsNet\Results</v>
      </c>
      <c r="F25" s="578"/>
      <c r="G25" s="578"/>
      <c r="H25" s="578"/>
      <c r="I25" s="578"/>
      <c r="J25" s="578"/>
      <c r="K25" s="578"/>
      <c r="L25" s="578"/>
      <c r="M25" s="578"/>
      <c r="N25" s="578"/>
      <c r="O25" s="578"/>
      <c r="P25" s="578"/>
      <c r="Q25" s="578"/>
    </row>
    <row r="26" spans="2:17" ht="15" customHeight="1" x14ac:dyDescent="0.25">
      <c r="B26" s="261" t="s">
        <v>31715</v>
      </c>
      <c r="E26" s="578" t="str">
        <f xml:space="preserve"> ProjectDirectory &amp; "\EDE"</f>
        <v>D:\Test_TsNet\EDE</v>
      </c>
      <c r="F26" s="578"/>
      <c r="G26" s="578"/>
      <c r="H26" s="578"/>
      <c r="I26" s="578"/>
      <c r="J26" s="578"/>
      <c r="K26" s="578"/>
      <c r="L26" s="578"/>
      <c r="M26" s="578"/>
      <c r="N26" s="578"/>
      <c r="O26" s="578"/>
      <c r="P26" s="578"/>
      <c r="Q26" s="578"/>
    </row>
    <row r="27" spans="2:17" ht="15" hidden="1" customHeight="1" x14ac:dyDescent="0.25">
      <c r="B27" s="301" t="s">
        <v>31697</v>
      </c>
      <c r="E27" s="580" t="str">
        <f xml:space="preserve"> ProjectDirectory &amp; "\Macros"</f>
        <v>D:\Test_TsNet\Macros</v>
      </c>
      <c r="F27" s="581"/>
      <c r="G27" s="581"/>
      <c r="H27" s="581"/>
      <c r="I27" s="582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79" t="str">
        <f>ctl_TsNetExecutablePath</f>
        <v>C:\Program Files (x86)\Siemens\tsNET Toolset\tsNET\tsNET.exe</v>
      </c>
      <c r="F29" s="579"/>
      <c r="G29" s="579"/>
      <c r="H29" s="579"/>
      <c r="I29" s="579"/>
      <c r="J29" s="579"/>
      <c r="K29" s="579"/>
      <c r="L29" s="579"/>
      <c r="M29" s="579"/>
      <c r="N29" s="579"/>
      <c r="O29" s="579"/>
      <c r="P29" s="579"/>
      <c r="Q29" s="579"/>
    </row>
    <row r="30" spans="2:17" ht="18" customHeight="1" x14ac:dyDescent="0.25">
      <c r="B30" s="259" t="s">
        <v>31654</v>
      </c>
      <c r="E30" s="583" t="str">
        <f ca="1">INFO("directory")</f>
        <v>C:\Users\z003dwdx\Documents\</v>
      </c>
      <c r="F30" s="584"/>
      <c r="G30" s="584"/>
      <c r="H30" s="584"/>
      <c r="I30" s="584"/>
      <c r="J30" s="584"/>
      <c r="K30" s="584"/>
      <c r="L30" s="584"/>
      <c r="M30" s="573"/>
      <c r="N30" s="585" t="str">
        <f ca="1">MID(CELL("filename"),SEARCH("[",CELL("filename"))+1,SEARCH("]",CELL("filename"))-SEARCH("[",CELL("filename"))-1)</f>
        <v>TsNetV2.1.3.3.xlsm</v>
      </c>
      <c r="O30" s="586"/>
      <c r="P30" s="586"/>
      <c r="Q30" s="587"/>
    </row>
    <row r="31" spans="2:17" ht="15" hidden="1" customHeight="1" x14ac:dyDescent="0.25">
      <c r="B31" s="260" t="s">
        <v>21980</v>
      </c>
      <c r="E31" s="588" t="str">
        <f>ctl_TsNetPort</f>
        <v>BAC0</v>
      </c>
      <c r="F31" s="589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76" t="s">
        <v>332</v>
      </c>
      <c r="F35" s="576"/>
      <c r="G35" s="576"/>
      <c r="H35" s="576"/>
      <c r="I35" s="576"/>
      <c r="J35" s="576"/>
      <c r="K35" s="576"/>
      <c r="L35" s="576"/>
      <c r="M35" s="576"/>
      <c r="N35" s="576"/>
      <c r="O35" s="576"/>
      <c r="P35" s="576"/>
      <c r="Q35" s="576"/>
    </row>
    <row r="36" spans="2:24" ht="18" hidden="1" customHeight="1" x14ac:dyDescent="0.25">
      <c r="B36" s="419" t="s">
        <v>87</v>
      </c>
      <c r="C36" s="256"/>
      <c r="E36" s="576">
        <v>4</v>
      </c>
      <c r="F36" s="576"/>
      <c r="G36" s="576"/>
      <c r="H36" s="576"/>
      <c r="I36" s="576"/>
      <c r="J36" s="576"/>
      <c r="K36" s="576"/>
      <c r="L36" s="576"/>
      <c r="M36" s="576"/>
      <c r="N36" s="576"/>
      <c r="O36" s="576"/>
      <c r="P36" s="576"/>
      <c r="Q36" s="576"/>
    </row>
    <row r="37" spans="2:24" ht="18" hidden="1" customHeight="1" x14ac:dyDescent="0.25">
      <c r="B37" s="419" t="s">
        <v>106</v>
      </c>
      <c r="C37" s="256"/>
      <c r="E37" s="576" t="s">
        <v>31658</v>
      </c>
      <c r="F37" s="576"/>
      <c r="G37" s="576"/>
      <c r="H37" s="576"/>
      <c r="I37" s="576"/>
      <c r="J37" s="576"/>
      <c r="K37" s="576"/>
      <c r="L37" s="576"/>
      <c r="M37" s="576"/>
      <c r="N37" s="576"/>
      <c r="O37" s="576"/>
      <c r="P37" s="576"/>
      <c r="Q37" s="576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76"/>
      <c r="F39" s="576"/>
      <c r="G39" s="576"/>
      <c r="H39" s="576"/>
      <c r="I39" s="576"/>
      <c r="J39" s="576"/>
      <c r="K39" s="576"/>
      <c r="L39" s="576"/>
      <c r="M39" s="576"/>
      <c r="N39" s="576"/>
      <c r="O39" s="576"/>
      <c r="P39" s="576"/>
      <c r="Q39" s="576"/>
    </row>
    <row r="40" spans="2:24" ht="18" hidden="1" customHeight="1" x14ac:dyDescent="0.25">
      <c r="B40" s="419"/>
      <c r="C40" s="256"/>
      <c r="E40" s="576"/>
      <c r="F40" s="576"/>
      <c r="G40" s="576"/>
      <c r="H40" s="576"/>
      <c r="I40" s="576"/>
      <c r="J40" s="576"/>
      <c r="K40" s="576"/>
      <c r="L40" s="576"/>
      <c r="M40" s="576"/>
      <c r="N40" s="576"/>
      <c r="O40" s="576"/>
      <c r="P40" s="576"/>
      <c r="Q40" s="576"/>
    </row>
    <row r="41" spans="2:24" ht="18" hidden="1" customHeight="1" x14ac:dyDescent="0.25">
      <c r="B41" s="419"/>
      <c r="C41" s="256"/>
      <c r="E41" s="576"/>
      <c r="F41" s="576"/>
      <c r="G41" s="576"/>
      <c r="H41" s="576"/>
      <c r="I41" s="576"/>
      <c r="J41" s="576"/>
      <c r="K41" s="576"/>
      <c r="L41" s="576"/>
      <c r="M41" s="576"/>
      <c r="N41" s="576"/>
      <c r="O41" s="576"/>
      <c r="P41" s="576"/>
      <c r="Q41" s="576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  <mergeCell ref="E23:Q23"/>
    <mergeCell ref="E25:Q25"/>
    <mergeCell ref="E24:Q24"/>
    <mergeCell ref="E29:Q29"/>
    <mergeCell ref="E27:I27"/>
    <mergeCell ref="E26:Q26"/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87" r:id="rId6" name="cmd_CheckConfig">
          <controlPr defaultSize="0" autoLine="0" r:id="rId7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6" name="cmd_CheckConfig"/>
      </mc:Fallback>
    </mc:AlternateContent>
    <mc:AlternateContent xmlns:mc="http://schemas.openxmlformats.org/markup-compatibility/2006">
      <mc:Choice Requires="x14">
        <control shapeId="698386" r:id="rId8" name="cmd_Modify">
          <controlPr defaultSize="0" disabled="1" autoLine="0" r:id="rId9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8" name="cmd_Modify"/>
      </mc:Fallback>
    </mc:AlternateContent>
    <mc:AlternateContent xmlns:mc="http://schemas.openxmlformats.org/markup-compatibility/2006">
      <mc:Choice Requires="x14">
        <control shapeId="698385" r:id="rId10" name="txt_TestDetails">
          <controlPr defaultSize="0" autoLine="0" r:id="rId11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0" name="txt_TestDetails"/>
      </mc:Fallback>
    </mc:AlternateContent>
    <mc:AlternateContent xmlns:mc="http://schemas.openxmlformats.org/markup-compatibility/2006">
      <mc:Choice Requires="x14">
        <control shapeId="698384" r:id="rId12" name="txt_TestDetail">
          <controlPr defaultSize="0" disabled="1" autoLine="0" linkedCell="ChoicesTestDetails" r:id="rId13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2" name="txt_TestDetail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2" r:id="rId16" name="chk_WithWireshark">
          <controlPr defaultSize="0" autoLine="0" autoPict="0" linkedCell="E34" r:id="rId17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6" name="chk_WithWireshark"/>
      </mc:Fallback>
    </mc:AlternateContent>
    <mc:AlternateContent xmlns:mc="http://schemas.openxmlformats.org/markup-compatibility/2006">
      <mc:Choice Requires="x14">
        <control shapeId="698381" r:id="rId18" name="cmd_OpenDialog">
          <controlPr defaultSize="0" autoLine="0" r:id="rId19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8" name="cmd_OpenDialog"/>
      </mc:Fallback>
    </mc:AlternateContent>
    <mc:AlternateContent xmlns:mc="http://schemas.openxmlformats.org/markup-compatibility/2006">
      <mc:Choice Requires="x14">
        <control shapeId="698380" r:id="rId20" name="cmd_TestDesigner">
          <controlPr defaultSize="0" autoLine="0" r:id="rId21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20" name="cmd_TestDesigner"/>
      </mc:Fallback>
    </mc:AlternateContent>
    <mc:AlternateContent xmlns:mc="http://schemas.openxmlformats.org/markup-compatibility/2006">
      <mc:Choice Requires="x14">
        <control shapeId="698379" r:id="rId22" name="cmd_TestDate">
          <controlPr defaultSize="0" autoLine="0" r:id="rId23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22" name="cmd_TestDate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2E7-3A2C-42F9-8F58-C751113A8846}">
  <sheetPr codeName="Tabelle11"/>
  <dimension ref="A1:N848"/>
  <sheetViews>
    <sheetView tabSelected="1" workbookViewId="0">
      <selection activeCell="F19" sqref="F19"/>
    </sheetView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0.61870370370370364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0.61763888888888896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31904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0.61767361111111108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31913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0.61767361111111108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31917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0.61767361111111108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31921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0.61767361111111108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31925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0.61767361111111108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31929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0.61767361111111108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31933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0.61767361111111108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31937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0.61767361111111108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31941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0.61767361111111108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31945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0.61767361111111108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31949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0.61768518518518511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31953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0.61768518518518511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31957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0.61768518518518511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31961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0.61768518518518511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31965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0.61768518518518511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31969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0.61768518518518511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31973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0.61768518518518511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31977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0.61768518518518511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31981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0.61768518518518511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31985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0.61769675925925926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31989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0.61769675925925926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31993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0.61769675925925926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31997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0.61769675925925926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32001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0.61769675925925926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32005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0.61769675925925926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32009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0.61769675925925926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32013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0.61769675925925926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32017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0.61769675925925926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32022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0.6177083333333333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32029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0.6177083333333333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32032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0.6177083333333333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32034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0.6177083333333333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32038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0.6177083333333333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32040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0.6177083333333333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32042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0.6177083333333333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32044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0.6177083333333333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32046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0.6177083333333333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32048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0.61771990740740745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32050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0.61771990740740745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32052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0.61771990740740745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32054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0.61771990740740745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32056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0.61771990740740745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32058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0.61771990740740745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32060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0.61771990740740745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32062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0.61771990740740745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32064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0.61771990740740745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32066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0.61771990740740745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32068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0.61773148148148149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32070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0.61773148148148149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32072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0.61773148148148149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32074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0.61773148148148149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32076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0.61773148148148149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32078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0.61773148148148149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32080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0.61773148148148149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32082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0.61773148148148149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32084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0.61773148148148149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32086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0.61774305555555553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32088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0.61774305555555553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32090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0.61774305555555553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32092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0.61774305555555553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32096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0.61774305555555553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32100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0.61774305555555553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32104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0.61774305555555553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32108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0.61774305555555553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32112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0.61774305555555553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32116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0.61774305555555553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32120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0.61775462962962957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32122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0.61775462962962957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32124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0.61775462962962957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32126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0.61775462962962957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32128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0.61775462962962957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32130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0.61775462962962957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32132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0.61775462962962957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32134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0.61775462962962957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32136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0.61775462962962957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32138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0.61776620370370372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32140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0.61776620370370372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32142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0.61776620370370372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32144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0.61776620370370372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32146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0.61776620370370372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32148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0.61776620370370372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32150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0.61776620370370372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32152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0.61776620370370372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32154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0.61776620370370372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32156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0.61777777777777776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32158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0.61777777777777776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32160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0.61777777777777776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32162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0.61777777777777776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32166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0.61777777777777776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32171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0.61777777777777776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32174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0.61777777777777776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32176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0.61777777777777776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32178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0.61777777777777776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32180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0.61777777777777776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32182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0.61778935185185191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32186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0.61778935185185191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32188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0.61778935185185191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32190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0.61778935185185191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32194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0.61778935185185191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32198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0.61778935185185191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32200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0.61778935185185191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32204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0.61778935185185191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32208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0.61778935185185191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32210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0.61780092592592595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32214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0.61780092592592595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32218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0.61780092592592595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32220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0.61780092592592595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32224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0.61780092592592595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32228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0.61780092592592595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32230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0.61780092592592595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32234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0.61780092592592595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32238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0.61780092592592595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32240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0.61780092592592595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32244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0.61781249999999999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32248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0.61781249999999999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32250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0.61781249999999999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32254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0.61781249999999999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32258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0.61781249999999999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32262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0.61781249999999999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32265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0.61781249999999999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32267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0.61781249999999999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32269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0.61781249999999999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32271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0.61782407407407403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32273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0.61782407407407403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32277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0.61782407407407403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32281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0.61782407407407403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32283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0.61782407407407403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32287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0.61782407407407403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32291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0.61782407407407403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32293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0.61782407407407403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32295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0.61782407407407403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32297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0.61782407407407403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32299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0.61783564814814818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32303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0.61783564814814818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32307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0.61783564814814818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32311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0.61783564814814818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32313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0.61783564814814818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32317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0.61783564814814818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32321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0.61783564814814818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32323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0.61783564814814818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32325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0.61783564814814818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32327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0.61784722222222221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32329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0.61784722222222221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32331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0.61784722222222221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32333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0.61784722222222221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32335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0.61784722222222221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32337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0.61784722222222221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32339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0.61784722222222221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32343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0.61784722222222221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32346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0.61784722222222221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32350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0.61784722222222221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32352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0.61785879629629636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32354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0.61785879629629636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32358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0.61785879629629636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32360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0.61785879629629636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32362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0.61785879629629636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32364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0.61785879629629636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32368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0.61785879629629636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32372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0.61785879629629636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32376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0.61785879629629636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32380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0.6178703703703704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32384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0.6178703703703704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32388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0.6178703703703704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32392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0.6178703703703704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32394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0.6178703703703704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32398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0.6178703703703704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32400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0.6178703703703704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32402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0.6178703703703704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32404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0.6178703703703704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32406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0.6178703703703704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32408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0.61788194444444444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32410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0.61788194444444444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32412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0.61788194444444444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32414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0.61788194444444444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32416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0.61788194444444444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32418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0.61788194444444444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32420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0.61788194444444444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32422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0.61788194444444444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32425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0.61788194444444444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32427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0.61789351851851848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32431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0.61789351851851848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32433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0.61789351851851848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32437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0.61789351851851848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32439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0.61789351851851848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32441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0.61789351851851848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32443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0.61789351851851848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32447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0.61789351851851848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32449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0.61789351851851848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32451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0.61790509259259252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32455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0.61790509259259252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32457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0.61790509259259252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32459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0.61790509259259252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32461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0.61790509259259252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32463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0.61790509259259252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32467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0.61790509259259252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32469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0.61790509259259252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32471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0.61790509259259252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32473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0.61790509259259252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32475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0.61791666666666667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32477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0.61791666666666667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32479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0.61791666666666667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32481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0.61791666666666667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32483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0.61791666666666667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32485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0.61791666666666667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32487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0.61791666666666667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32489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0.61791666666666667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32491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0.61791666666666667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32493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0.61792824074074071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32497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0.61792824074074071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32500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0.61792824074074071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32504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0.61792824074074071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32506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0.61792824074074071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32510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0.61792824074074071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32514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0.61792824074074071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32516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0.61792824074074071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32520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0.61792824074074071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32524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0.61792824074074071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32526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0.61793981481481486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32530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0.61793981481481486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32532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0.61793981481481486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32534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0.61793981481481486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32536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0.61793981481481486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32538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0.61793981481481486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32540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0.61793981481481486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32542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0.61793981481481486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32544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0.61793981481481486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32548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0.6179513888888889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32550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0.6179513888888889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32552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0.6179513888888889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32554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0.6179513888888889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32556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0.6179513888888889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32558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0.6179513888888889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32560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0.6179513888888889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32562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0.6179513888888889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32564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0.6179513888888889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32566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0.6179513888888889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32568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0.61796296296296294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32570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0.61796296296296294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32573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0.61796296296296294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32575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0.61796296296296294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32577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0.61796296296296294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32579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0.61796296296296294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32581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0.61796296296296294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32583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0.61796296296296294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32585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0.61796296296296294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32587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0.61797453703703698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32591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0.61797453703703698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32593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0.61797453703703698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32597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0.61797453703703698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32601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0.61797453703703698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32603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0.61797453703703698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32607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0.61797453703703698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32609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0.61797453703703698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32611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0.61797453703703698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32613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0.61797453703703698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32617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0.61798611111111112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32619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0.61798611111111112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32623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0.61798611111111112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32627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0.61798611111111112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32629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0.61798611111111112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32631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0.61798611111111112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32633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0.61798611111111112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32635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0.61798611111111112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32637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0.61798611111111112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32639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0.61799768518518516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32641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0.61799768518518516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32643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0.61799768518518516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32645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0.61799768518518516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32648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0.61799768518518516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32650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0.61799768518518516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32652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0.61799768518518516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32654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0.61799768518518516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32656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0.61799768518518516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32658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0.61799768518518516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32662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0.61800925925925931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32664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0.61800925925925931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32668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0.61800925925925931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32670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0.61800925925925931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32672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0.61800925925925931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32676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0.61800925925925931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32680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0.61800925925925931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32684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0.61800925925925931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32688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0.61800925925925931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32690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0.61802083333333335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32692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0.61802083333333335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32694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0.61802083333333335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32696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0.61802083333333335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32698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0.61802083333333335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32700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0.61802083333333335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32702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0.61802083333333335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32704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0.61802083333333335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32706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0.61802083333333335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32708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0.61802083333333335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32710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0.61803240740740739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32712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0.61803240740740739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32714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0.61803240740740739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32716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0.61803240740740739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32718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0.61803240740740739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32721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0.61803240740740739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32723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0.61803240740740739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32725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0.61803240740740739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32727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0.61803240740740739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32729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0.61804398148148143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32731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0.61804398148148143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32733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0.61804398148148143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32737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0.61804398148148143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32739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0.61804398148148143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32741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0.61804398148148143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32743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0.61804398148148143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32747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0.61804398148148143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32749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0.61804398148148143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32751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0.61804398148148143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32753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0.61805555555555558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32755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0.61805555555555558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32757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0.61805555555555558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32759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0.61805555555555558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32761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0.61805555555555558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32763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0.61805555555555558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32765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0.61805555555555558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32767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0.61805555555555558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32769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0.61805555555555558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32771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0.61806712962962962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32773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0.61806712962962962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32775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0.61806712962962962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32777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0.61806712962962962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32779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0.61806712962962962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32781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0.61806712962962962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32783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0.61806712962962962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32787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0.61806712962962962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32790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0.61806712962962962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32794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0.61806712962962962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32796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0.61807870370370377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32798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0.61807870370370377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32800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0.61807870370370377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32802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0.61807870370370377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32804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0.61807870370370377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32806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0.61807870370370377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32808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0.61807870370370377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32810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0.61807870370370377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32812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0.61807870370370377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32814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0.61809027777777781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32816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0.61809027777777781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32818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0.61809027777777781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32820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0.61809027777777781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32822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0.61809027777777781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32824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0.61809027777777781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32826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0.61809027777777781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32828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0.61809027777777781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32830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0.61809027777777781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32832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0.61810185185185185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32834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0.61810185185185185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32836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0.61810185185185185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32838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0.61810185185185185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32840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0.61810185185185185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32842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0.61810185185185185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32844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0.61810185185185185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32846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0.61810185185185185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32848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0.61810185185185185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32850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0.61810185185185185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32852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0.61811342592592589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32854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0.61811342592592589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32856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0.61811342592592589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32858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0.61811342592592589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32862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0.61811342592592589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32864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0.61811342592592589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32866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0.61811342592592589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32868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0.61811342592592589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32870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0.61811342592592589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32872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0.61812500000000004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32874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0.61812500000000004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32876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0.61812500000000004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32878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0.61812500000000004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32880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0.61812500000000004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32882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0.61812500000000004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32884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0.61812500000000004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32886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0.61812500000000004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32888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0.61812500000000004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32890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0.61812500000000004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32892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0.61813657407407407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32894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0.61813657407407407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32896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0.61813657407407407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32898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0.61813657407407407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32900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0.61813657407407407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32902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0.61813657407407407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32904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0.61813657407407407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32906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0.61813657407407407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32908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0.61813657407407407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32910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0.61814814814814811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32912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0.61814814814814811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32914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0.61814814814814811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32916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0.61814814814814811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32918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0.61814814814814811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32920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0.61814814814814811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32922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0.61814814814814811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32924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0.61814814814814811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32928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0.61814814814814811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32930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0.61814814814814811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32932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0.61815972222222226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32934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0.61815972222222226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32936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0.61815972222222226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32938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0.61815972222222226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32940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0.61815972222222226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32942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0.61815972222222226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32944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0.61815972222222226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32946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0.61815972222222226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32948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0.61815972222222226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32950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0.6181712962962963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32952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0.6181712962962963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32954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0.6181712962962963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32956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0.6181712962962963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32958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0.6181712962962963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32960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0.6181712962962963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32962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0.6181712962962963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32964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0.6181712962962963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32966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0.6181712962962963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32968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0.6181712962962963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32970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0.61818287037037034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32972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0.61818287037037034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32974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0.61818287037037034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32976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0.61818287037037034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32978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0.61818287037037034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32980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0.61818287037037034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32982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0.61818287037037034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32984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0.61818287037037034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32986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0.61818287037037034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32990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0.61819444444444438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32992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0.61819444444444438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32994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0.61819444444444438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32996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0.61819444444444438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32998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0.61819444444444438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33000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0.61819444444444438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33002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0.61819444444444438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33004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0.61819444444444438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33006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0.61819444444444438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33008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0.61819444444444438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33010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0.61820601851851853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33012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0.61820601851851853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33014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0.61820601851851853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33016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0.61820601851851853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33018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0.61820601851851853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33020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0.61820601851851853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33022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0.61820601851851853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33024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0.61820601851851853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33026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0.61820601851851853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33028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0.61821759259259257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33030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0.61821759259259257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33032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0.61821759259259257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33034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0.61821759259259257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33036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0.61821759259259257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33038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0.61821759259259257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33040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0.61821759259259257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33042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0.61821759259259257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33044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0.61821759259259257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33046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0.61821759259259257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33048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0.61822916666666672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33052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0.61822916666666672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33054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0.61822916666666672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33056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0.61822916666666672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33058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0.61822916666666672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33060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0.61822916666666672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33062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0.61822916666666672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33064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0.61822916666666672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33066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0.61822916666666672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33068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0.61824074074074076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33070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0.61824074074074076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33072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0.61824074074074076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33074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0.61824074074074076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33076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0.61824074074074076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33078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0.61824074074074076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33080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0.61824074074074076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33082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0.61824074074074076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33084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0.61824074074074076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33086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0.61824074074074076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33088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0.6182523148148148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33090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0.6182523148148148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33092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0.6182523148148148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33094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0.6182523148148148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33096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0.6182523148148148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33098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0.6182523148148148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33100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0.6182523148148148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33102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0.6182523148148148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33104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0.6182523148148148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33106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0.61826388888888884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33108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0.61826388888888884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33110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0.61826388888888884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33114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0.61826388888888884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33116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0.61826388888888884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33118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0.61826388888888884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33120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0.61826388888888884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33122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0.61826388888888884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33124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0.61826388888888884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33126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0.61827546296296299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33128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0.61827546296296299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33130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0.61827546296296299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33132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0.61827546296296299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33134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0.61827546296296299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33136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0.61827546296296299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33138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0.61827546296296299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33140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0.61827546296296299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33142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0.61827546296296299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33144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0.61827546296296299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33146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0.61828703703703702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33148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0.61828703703703702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33150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0.61828703703703702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33152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0.61828703703703702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33154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0.61828703703703702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33156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0.61828703703703702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33158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0.61828703703703702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33160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0.61828703703703702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33162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0.61828703703703702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33164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0.61829861111111117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33166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0.61829861111111117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33168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0.61829861111111117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33170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0.61829861111111117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33172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0.61829861111111117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33176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0.61829861111111117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33178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0.61829861111111117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33180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0.61829861111111117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33182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0.61829861111111117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33184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0.61829861111111117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33186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0.61831018518518521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33188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0.61831018518518521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33190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0.61831018518518521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33192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0.61831018518518521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33194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0.61831018518518521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33196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0.61831018518518521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33198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0.61831018518518521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33200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0.61831018518518521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33202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0.61831018518518521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33204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0.61832175925925925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33206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0.61832175925925925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33208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0.61832175925925925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33210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0.61832175925925925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33212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0.61832175925925925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33214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0.61832175925925925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33216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0.61832175925925925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33218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0.61832175925925925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33220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0.61832175925925925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33222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0.61832175925925925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33224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0.61833333333333329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33226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0.61833333333333329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33228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0.61833333333333329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33230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0.61833333333333329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33232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0.61833333333333329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33234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0.61833333333333329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33236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0.61833333333333329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33238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0.61833333333333329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33240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0.61833333333333329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33242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0.61834490740740744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33244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0.61834490740740744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33246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0.61834490740740744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33250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0.61834490740740744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33252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0.61834490740740744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33254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0.61834490740740744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33256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0.61834490740740744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33258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0.61834490740740744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33260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0.61834490740740744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33264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0.61834490740740744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33268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0.61835648148148148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33272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0.61835648148148148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33274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0.61835648148148148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33278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0.61835648148148148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33280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0.61835648148148148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33282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0.61835648148148148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33284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0.61835648148148148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33286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0.61835648148148148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33288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0.61835648148148148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33290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0.61836805555555563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33292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0.61836805555555563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33294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0.61836805555555563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33296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0.61836805555555563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33298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0.61836805555555563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33300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0.61836805555555563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33302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0.61836805555555563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33304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0.61836805555555563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33306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0.61836805555555563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33308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0.61836805555555563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33312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0.61837962962962967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33314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0.61837962962962967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33316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0.61837962962962967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33318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0.61837962962962967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33320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0.61837962962962967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33322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0.61837962962962967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33324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0.61837962962962967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33326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0.61837962962962967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33328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0.61837962962962967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33332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0.61839120370370371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33334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0.61839120370370371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33336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0.61839120370370371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33338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0.61839120370370371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33340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0.61839120370370371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33342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0.61839120370370371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33344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0.61839120370370371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33346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0.61839120370370371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33348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0.61839120370370371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33350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0.61840277777777775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33352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0.61840277777777775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33354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0.61840277777777775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33356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0.61840277777777775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33358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0.61840277777777775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33360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0.61840277777777775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33362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0.61840277777777775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33364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0.61840277777777775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33366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0.61840277777777775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33368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0.61840277777777775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33370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0.61841435185185178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33372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0.61841435185185178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33374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0.61841435185185178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33376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0.61841435185185178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33378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0.61841435185185178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33380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0.61841435185185178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33382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0.61841435185185178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33384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0.61841435185185178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33386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0.61841435185185178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33390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0.61842592592592593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33392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0.61842592592592593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33394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0.61842592592592593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33396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0.61842592592592593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33398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0.61842592592592593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33400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0.61842592592592593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33402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0.61842592592592593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33404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0.61842592592592593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33406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0.61842592592592593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33408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0.61842592592592593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33410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0.61843749999999997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33412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0.61843749999999997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33414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0.61843749999999997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33416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0.61843749999999997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33419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0.61843749999999997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33421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0.61843749999999997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33423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0.61843749999999997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33425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0.61843749999999997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33427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0.61843749999999997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33429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0.61844907407407412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33431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0.61844907407407412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33433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0.61844907407407412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33435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0.61844907407407412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33437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0.61844907407407412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33439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0.61844907407407412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33441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0.61844907407407412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33443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0.61844907407407412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33445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0.61844907407407412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33447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0.61844907407407412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33449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0.61846064814814816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33451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0.61846064814814816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33453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0.61846064814814816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33455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0.61846064814814816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33457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0.61846064814814816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33459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0.61846064814814816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33461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0.61846064814814816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33463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0.61846064814814816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33465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0.61846064814814816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33467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0.6184722222222222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33469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0.6184722222222222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33471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0.6184722222222222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33473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0.6184722222222222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33475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0.6184722222222222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33477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0.6184722222222222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33480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0.6184722222222222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33482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0.6184722222222222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33484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0.6184722222222222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33486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0.6184722222222222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33488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0.61848379629629624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33490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0.61848379629629624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33492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0.61848379629629624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33494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0.61848379629629624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33496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0.61848379629629624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33498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0.61848379629629624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33500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0.61848379629629624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33502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0.61848379629629624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33504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0.61848379629629624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33506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0.61849537037037039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33508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0.61849537037037039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33510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0.61849537037037039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33512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0.61849537037037039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33514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0.61849537037037039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33516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0.61849537037037039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33518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0.61849537037037039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33520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0.61849537037037039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33524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0.61849537037037039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33528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0.61850694444444443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33532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0.61850694444444443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33534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0.61850694444444443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33536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0.61850694444444443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33538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0.61850694444444443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33540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0.61850694444444443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33542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0.61850694444444443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33544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0.61850694444444443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33546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0.61850694444444443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33548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0.61850694444444443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33550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0.61851851851851858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33552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0.61851851851851858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33554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0.61851851851851858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33556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0.61851851851851858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33558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0.61851851851851858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33560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0.61851851851851858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33562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0.61851851851851858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33564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0.61851851851851858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33566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0.61851851851851858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33568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0.61853009259259262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33570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0.61853009259259262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33572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0.61853009259259262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33574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0.61853009259259262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33576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0.61853009259259262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33578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0.61853009259259262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33580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0.61853009259259262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33582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0.61853009259259262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33584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0.61853009259259262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33586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0.61853009259259262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33588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0.61854166666666666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33592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0.61854166666666666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33594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0.61854166666666666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33598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0.61854166666666666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33602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0.61854166666666666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33606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0.61854166666666666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33608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0.61854166666666666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33610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0.61854166666666666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33612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0.61854166666666666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33614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0.6185532407407407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33616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0.6185532407407407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33618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0.6185532407407407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33620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0.6185532407407407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33622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0.6185532407407407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33624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0.6185532407407407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33626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0.6185532407407407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33628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0.6185532407407407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33630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0.6185532407407407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33632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0.61856481481481485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33634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0.61856481481481485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33636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0.61856481481481485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33638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0.61856481481481485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33640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0.61856481481481485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33642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0.61856481481481485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33644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0.61856481481481485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33646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0.61856481481481485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33648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0.61856481481481485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33650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0.61856481481481485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33652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0.61857638888888888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33654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0.61857638888888888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33656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0.61857638888888888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33658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0.61857638888888888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33660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0.61857638888888888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33662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0.61857638888888888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33664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0.61857638888888888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33666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0.61857638888888888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33670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0.61857638888888888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33674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0.61858796296296303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33678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0.61858796296296303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33680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0.61858796296296303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33682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0.61858796296296303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33684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0.61858796296296303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33686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0.61858796296296303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33688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0.61858796296296303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33690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0.61858796296296303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33692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0.61858796296296303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33694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0.61858796296296303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33696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0.61859953703703707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33698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0.61859953703703707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33700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0.61859953703703707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33702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0.61859953703703707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33704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0.61859953703703707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33706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0.61859953703703707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33708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0.61859953703703707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33710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0.61859953703703707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33712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0.61859953703703707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33714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0.61861111111111111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33716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0.61861111111111111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33718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0.61861111111111111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33720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0.61861111111111111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33722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0.61861111111111111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33724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0.61861111111111111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33726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0.61861111111111111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33728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0.61861111111111111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33730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0.61861111111111111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33732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0.61861111111111111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33734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0.61862268518518515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33738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0.61862268518518515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33740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0.61862268518518515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33742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0.61862268518518515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33744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0.61862268518518515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33746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0.61862268518518515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33748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0.61862268518518515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33750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0.61862268518518515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33752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0.61862268518518515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33754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0.61863425925925919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33756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0.61863425925925919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33758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0.61863425925925919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33760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0.61863425925925919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33762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0.61863425925925919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33764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0.61863425925925919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33766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0.61863425925925919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33768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0.61863425925925919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33770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0.61863425925925919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33772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0.61864583333333334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33774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0.61864583333333334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33776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0.61864583333333334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33778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0.61864583333333334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33780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0.61864583333333334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33782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0.61864583333333334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33784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0.61864583333333334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33786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0.61864583333333334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33788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0.61864583333333334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33790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0.61864583333333334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33792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0.61865740740740738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33794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0.61865740740740738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33796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0.61865740740740738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33798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0.61865740740740738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33800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0.61865740740740738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33802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0.61865740740740738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33804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0.61865740740740738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33806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0.61865740740740738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33808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0.61865740740740738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33810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0.61866898148148153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33812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0.61866898148148153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33814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0.61866898148148153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33816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0.61866898148148153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33818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0.61866898148148153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33820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0.61866898148148153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33822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0.61866898148148153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33824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0.61866898148148153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33826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0.61866898148148153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33828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0.61866898148148153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33830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0.61868055555555557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33832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0.61868055555555557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33834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0.61868055555555557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33836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0.61868055555555557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33838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0.61868055555555557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33840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0.61868055555555557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33842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0.61868055555555557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33844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0.61868055555555557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33846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0.61868055555555557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33848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0.61869212962962961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33850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0.61869212962962961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33852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0.61869212962962961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33854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0.61869212962962961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33856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0.61869212962962961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33858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0.61869212962962961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33860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0.61869212962962961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33862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0.61869212962962961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33864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BBEC-433C-4B0B-B653-C153FEB7B321}">
  <sheetPr codeName="Tabelle22"/>
  <dimension ref="A1"/>
  <sheetViews>
    <sheetView workbookViewId="0">
      <selection activeCell="L21" sqref="L21"/>
    </sheetView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0.66146990740740741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33867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0.66150462962962964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33868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0.66150462962962964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33869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0.66150462962962964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33870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0.66150462962962964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33871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0.66150462962962964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33872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0.66151620370370368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33873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0.66151620370370368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33874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0.66151620370370368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33875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0.66151620370370368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33876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0.66151620370370368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33877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0.66151620370370368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33878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0.66151620370370368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33879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0.66151620370370368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33880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0.66152777777777783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33881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0.66152777777777783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33882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0.66152777777777783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33883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0.66152777777777783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33884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0.66152777777777783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33885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0.66152777777777783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33886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0.66152777777777783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33887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0.66152777777777783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33888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0.66153935185185186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33889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0.66153935185185186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33890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0.66153935185185186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33891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0.66153935185185186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33892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0.66153935185185186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33893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0.66153935185185186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33894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0.66153935185185186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33895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0.66153935185185186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33896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0.6615509259259259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33897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0.6615509259259259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33898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0.6615509259259259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33899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0.6615509259259259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33900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0.6615509259259259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33901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0.6615509259259259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33902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0.6615509259259259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33903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0.6615509259259259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33904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0.66156249999999994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33905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0.66156249999999994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33906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0.66156249999999994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33907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0.66156249999999994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33908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0.66156249999999994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33909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0.66156249999999994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33910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0.66156249999999994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33911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0.66156249999999994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33912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0.66157407407407409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33913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0.66157407407407409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33914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0.66157407407407409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33915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0.66157407407407409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33916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0.66157407407407409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33917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0.66157407407407409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33918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0.66157407407407409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33919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0.66157407407407409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33920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0.66158564814814813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33921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0.66158564814814813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33922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0.66158564814814813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33923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0.66158564814814813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33924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0.66158564814814813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33925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0.66158564814814813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33926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0.66158564814814813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33927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0.66158564814814813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33928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0.66159722222222228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33929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0.66159722222222228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33930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0.66159722222222228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33931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0.66159722222222228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33932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0.66159722222222228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33933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0.66159722222222228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33934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0.66159722222222228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33935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0.66159722222222228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33936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0.66160879629629632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33937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0.66160879629629632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33938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0.66160879629629632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33939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0.66160879629629632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33940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0.66160879629629632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33941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0.66160879629629632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33942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0.66160879629629632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33943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0.66160879629629632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33944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0.66162037037037036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33945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0.66162037037037036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33946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0.66162037037037036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33947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0.66162037037037036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33948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0.66162037037037036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33949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0.66162037037037036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33950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0.66162037037037036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33951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0.66162037037037036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33952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0.6616319444444444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33953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0.6616319444444444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33954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0.6616319444444444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33955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0.6616319444444444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33956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0.6616319444444444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33957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0.6616319444444444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33958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0.6616319444444444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33959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0.6616319444444444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33960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0.66164351851851855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33961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0.66164351851851855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33962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0.66164351851851855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33963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0.66164351851851855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33964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0.66164351851851855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33965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0.66164351851851855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33966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0.66164351851851855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33967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0.66164351851851855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33968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0.66165509259259259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33969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0.66165509259259259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33970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0.66165509259259259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33971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0.66165509259259259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33972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0.66165509259259259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33973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0.66165509259259259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33974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0.66165509259259259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33975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0.66165509259259259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33976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0.66166666666666674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33977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0.66166666666666674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33978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0.66166666666666674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33979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0.66166666666666674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33980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0.66166666666666674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33981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0.66166666666666674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33982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0.66166666666666674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33983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0.66166666666666674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33984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0.66167824074074078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33985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0.66167824074074078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33986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0.66167824074074078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33987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0.66167824074074078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33988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0.66167824074074078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33989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0.66167824074074078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33990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0.66167824074074078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33991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0.66167824074074078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33992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0.66168981481481481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33993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0.66168981481481481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33994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0.66168981481481481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33995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0.66168981481481481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33996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0.66168981481481481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33997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0.66168981481481481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33998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0.66168981481481481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33999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0.66168981481481481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34000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0.66170138888888885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34001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0.66170138888888885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34002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0.66170138888888885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34003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0.66170138888888885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34004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0.66170138888888885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34005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0.66170138888888885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34006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0.66170138888888885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34007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0.66170138888888885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34008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0.66171296296296289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34009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0.66171296296296289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34010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0.66171296296296289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34011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0.66171296296296289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34012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0.66171296296296289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34013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0.66171296296296289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34014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0.66171296296296289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34015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0.66171296296296289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34016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0.66172453703703704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34017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0.66172453703703704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34018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0.66172453703703704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34019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0.66172453703703704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34020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0.66172453703703704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34021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0.66172453703703704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34022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0.66172453703703704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34023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0.66172453703703704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34024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0.66173611111111108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34025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0.66173611111111108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34026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0.66173611111111108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34027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0.66173611111111108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34028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0.66173611111111108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34029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0.66173611111111108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34030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0.66173611111111108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34031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0.66173611111111108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34032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0.66174768518518523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34033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0.66174768518518523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34034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0.66174768518518523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34035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0.66174768518518523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34036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0.66174768518518523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34037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0.66174768518518523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34038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0.66174768518518523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34039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0.66174768518518523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34040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0.66175925925925927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34041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0.66175925925925927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34042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0.66175925925925927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34043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0.66175925925925927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34044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0.66175925925925927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34045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0.66175925925925927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34046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0.66175925925925927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34047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0.66175925925925927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34048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0.66177083333333331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34049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0.66177083333333331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34050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0.66177083333333331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34051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0.66177083333333331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34052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0.66177083333333331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34053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0.66177083333333331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34054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0.66177083333333331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34055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0.66177083333333331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34056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0.66178240740740735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34057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0.66178240740740735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34058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0.66178240740740735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34059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0.66178240740740735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34060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0.66178240740740735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34061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0.66178240740740735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34062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0.66178240740740735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34063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0.66178240740740735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34064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0.6617939814814815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34065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0.6617939814814815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34066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0.6617939814814815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34067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0.6617939814814815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34068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0.6617939814814815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34069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0.6617939814814815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34070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0.6617939814814815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34071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0.6617939814814815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34072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0.66180555555555554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34073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0.66180555555555554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34074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0.66180555555555554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34075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0.66180555555555554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34076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0.66180555555555554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34077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0.66180555555555554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34078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0.66180555555555554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34079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0.66180555555555554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34080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0.66181712962962969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34081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0.66181712962962969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34082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0.66181712962962969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34083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0.66181712962962969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34084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0.66181712962962969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34085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0.66181712962962969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34086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0.66181712962962969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34087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0.66181712962962969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34088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0.66182870370370372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34089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0.66182870370370372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34090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0.66182870370370372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34091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0.66182870370370372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34092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0.66182870370370372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34093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0.66182870370370372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34094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0.66182870370370372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34095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0.66182870370370372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34096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0.66184027777777776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34097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0.66184027777777776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34098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0.66184027777777776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34099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0.66184027777777776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34100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0.66184027777777776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34101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0.66184027777777776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34102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0.66184027777777776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34103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0.66184027777777776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34104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0.6618518518518518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34105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0.6618518518518518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34106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0.6618518518518518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34107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0.6618518518518518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34108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0.6618518518518518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34109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0.6618518518518518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34110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0.6618518518518518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34111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0.6618518518518518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34112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0.66186342592592595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34113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0.66186342592592595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34114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0.66186342592592595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34115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0.66186342592592595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34116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0.66186342592592595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34117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0.66186342592592595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34118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0.66186342592592595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34119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0.66186342592592595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34120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0.66187499999999999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34121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0.66187499999999999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34122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0.66187499999999999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34123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0.66187499999999999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34124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0.66187499999999999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34125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0.66187499999999999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34126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0.66187499999999999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34127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0.66187499999999999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34128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0.66188657407407414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34129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0.66188657407407414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34130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0.66188657407407414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34131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0.66188657407407414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34132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0.66188657407407414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34133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0.66188657407407414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34134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0.66188657407407414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34135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0.66188657407407414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34136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0.66189814814814818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34137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0.66189814814814818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34138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0.66189814814814818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34139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0.66189814814814818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34140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0.66189814814814818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34141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0.66189814814814818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34142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0.66189814814814818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34143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0.66189814814814818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34144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0.66190972222222222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34145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0.66190972222222222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34146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0.66190972222222222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34147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0.66190972222222222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34148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0.66190972222222222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34149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0.66190972222222222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34150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0.66190972222222222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34151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0.66190972222222222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34152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0.66192129629629626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34153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0.66192129629629626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34154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0.66192129629629626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34155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0.66192129629629626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34156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0.66192129629629626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34157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0.66192129629629626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34158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0.66192129629629626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34159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0.66192129629629626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34160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0.6619328703703703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34161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0.6619328703703703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34162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0.6619328703703703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34163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0.6619328703703703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34164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0.6619328703703703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34165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0.6619328703703703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34166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0.6619328703703703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34167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0.6619328703703703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34168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0.66194444444444445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34169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0.66194444444444445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34170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0.66194444444444445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34171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0.66194444444444445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34172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0.66194444444444445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34173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0.66194444444444445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34174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0.66194444444444445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34175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0.66194444444444445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34176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0.66195601851851849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34177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0.66195601851851849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34178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0.66195601851851849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34179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0.66195601851851849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34180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0.66195601851851849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34181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0.66195601851851849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34182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0.66195601851851849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34183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0.66195601851851849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34184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0.66196759259259264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34185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0.66196759259259264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34186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0.66196759259259264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34187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0.66196759259259264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34188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0.66196759259259264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34189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0.66196759259259264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34190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0.66196759259259264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34191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0.66196759259259264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34192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0.66197916666666667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34193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0.66197916666666667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34194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0.66197916666666667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34195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0.66197916666666667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34196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0.66197916666666667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34197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0.66197916666666667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34198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0.66197916666666667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34199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0.66197916666666667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34200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0.66199074074074071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34201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0.66199074074074071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34202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0.66199074074074071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34203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0.66199074074074071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34204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0.66199074074074071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34205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0.66199074074074071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34206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0.66199074074074071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34207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0.66199074074074071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34208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0.66200231481481475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34209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0.66200231481481475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34210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0.66200231481481475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34211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0.66200231481481475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34212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0.66200231481481475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34213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0.66200231481481475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34214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0.66200231481481475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34215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0.66200231481481475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34216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0.6620138888888889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34217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0.6620138888888889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34218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0.6620138888888889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34219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0.6620138888888889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34220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0.6620138888888889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34221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0.6620138888888889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34222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0.6620138888888889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34223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0.6620138888888889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34224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0.66202546296296294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34225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0.66202546296296294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34226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0.66202546296296294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34227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0.66202546296296294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34228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0.66202546296296294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34229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0.66202546296296294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34230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0.66202546296296294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34231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0.66202546296296294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34232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0.66203703703703709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34233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0.66203703703703709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34234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0.66203703703703709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34235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0.66203703703703709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34236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0.66203703703703709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34237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0.66203703703703709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34238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0.66203703703703709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34239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0.66203703703703709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34240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0.66204861111111113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34241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0.66204861111111113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34242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0.66204861111111113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34243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0.66204861111111113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34244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0.66204861111111113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34245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0.66204861111111113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34246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0.66204861111111113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34247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0.66204861111111113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34248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0.66206018518518517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34249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0.66206018518518517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34250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0.66206018518518517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34251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0.66206018518518517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34252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0.66206018518518517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34253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0.66206018518518517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34254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0.66206018518518517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34255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0.66206018518518517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34256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0.66207175925925921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34257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0.66207175925925921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34258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0.66207175925925921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34259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0.66207175925925921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34260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0.66207175925925921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34261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0.66207175925925921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34262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0.66207175925925921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34263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0.66207175925925921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34264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0.66208333333333336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34265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0.66208333333333336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34266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0.66208333333333336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34267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0.66208333333333336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34268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0.66208333333333336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34269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0.66208333333333336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34270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0.66208333333333336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34271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0.66208333333333336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34272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0.6620949074074074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34273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0.6620949074074074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34274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0.6620949074074074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34275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0.6620949074074074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34276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0.6620949074074074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34277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0.6620949074074074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34278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0.6620949074074074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34279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0.6620949074074074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34280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0.66210648148148155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34281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0.66210648148148155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34282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0.66210648148148155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34283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0.66210648148148155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34284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0.66210648148148155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34285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0.66210648148148155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34286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0.66210648148148155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34287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0.66210648148148155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34288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0.66211805555555558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34289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0.66211805555555558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34290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0.66211805555555558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34291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0.66211805555555558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34292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0.66211805555555558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34293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0.66211805555555558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34294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0.66211805555555558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34295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0.66211805555555558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34296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0.66212962962962962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34297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0.66212962962962962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34298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0.66212962962962962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34299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0.66212962962962962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34300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0.66212962962962962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34301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0.66212962962962962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34302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0.66212962962962962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34303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0.66212962962962962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34304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0.66214120370370366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34305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0.66214120370370366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34306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0.66214120370370366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34307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0.66214120370370366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34308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0.66214120370370366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34309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0.66214120370370366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34310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0.66214120370370366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34311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0.66214120370370366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34312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0.66215277777777781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34313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0.66215277777777781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34314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0.66215277777777781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34315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0.66215277777777781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34316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0.66215277777777781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34317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0.66215277777777781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34318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0.66215277777777781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34319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0.66215277777777781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34320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0.66216435185185185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34321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0.66216435185185185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34322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0.66216435185185185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34323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0.66216435185185185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34324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0.66216435185185185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34325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0.66216435185185185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34326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0.66216435185185185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34327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0.66216435185185185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34328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0.66217592592592589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34329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0.66217592592592589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34330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0.66217592592592589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34331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0.66217592592592589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34332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0.66217592592592589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34333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0.66217592592592589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34334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0.66217592592592589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34335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0.66217592592592589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34336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0.66218750000000004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34337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0.66218750000000004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34338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0.66218750000000004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34339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0.66218750000000004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34340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0.66218750000000004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34341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0.66218750000000004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34342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0.66218750000000004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34343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0.66218750000000004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34344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0.66219907407407408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34345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0.66219907407407408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34346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0.66219907407407408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34347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0.66219907407407408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34348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0.66219907407407408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34349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0.66219907407407408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34350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0.66219907407407408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34351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0.66219907407407408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34352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0.66221064814814812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34353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0.66221064814814812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34354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0.66221064814814812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34355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0.66221064814814812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34356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0.66221064814814812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34357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0.66221064814814812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34358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0.66221064814814812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34359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0.66221064814814812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34360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0.66222222222222216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34361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0.66222222222222216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34362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0.66222222222222216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34363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0.66222222222222216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34364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0.66222222222222216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34365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0.66222222222222216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34366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0.66222222222222216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34367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0.66222222222222216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34368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0.66223379629629631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34369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0.66223379629629631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34370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0.66223379629629631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34371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0.66223379629629631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34372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0.66223379629629631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34373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0.66223379629629631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34374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0.66223379629629631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34375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0.66223379629629631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34376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0.66224537037037035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34377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0.66224537037037035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34378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0.66224537037037035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34379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0.66224537037037035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34380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0.66224537037037035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34381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0.66224537037037035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34382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0.66224537037037035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34383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0.66224537037037035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34384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0.6622569444444445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34385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0.6622569444444445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34386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0.6622569444444445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34387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0.6622569444444445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34388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0.6622569444444445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34389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0.6622569444444445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34390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0.6622569444444445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34391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0.6622569444444445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34392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0.66226851851851853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34393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0.66226851851851853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34394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0.66226851851851853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34395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0.66226851851851853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34396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0.66226851851851853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34397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0.66226851851851853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34398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0.66226851851851853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34399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0.66226851851851853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34400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0.66228009259259257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34401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0.66228009259259257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34402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0.66228009259259257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34403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0.66228009259259257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34404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0.66228009259259257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34405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0.66228009259259257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34406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0.66228009259259257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34407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0.66228009259259257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34408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0.66229166666666661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34409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0.66229166666666661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34410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0.66229166666666661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34411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0.66229166666666661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34412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0.66229166666666661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34413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0.66229166666666661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34414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0.66229166666666661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34415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0.66229166666666661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34416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0.66230324074074076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34417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0.66230324074074076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34418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0.66230324074074076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34419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0.66230324074074076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34420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0.66230324074074076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34421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0.66230324074074076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34422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0.66230324074074076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34423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0.66230324074074076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34424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0.6623148148148148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34425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0.6623148148148148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34426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0.6623148148148148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34427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0.6623148148148148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34428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0.6623148148148148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34429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0.6623148148148148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34430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0.6623148148148148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34431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0.6623148148148148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34432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0.66232638888888895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34433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0.66232638888888895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34434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0.66232638888888895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34435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0.66232638888888895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34436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0.66232638888888895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34437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0.66232638888888895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34438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0.66232638888888895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34439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0.66232638888888895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34440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0.66233796296296299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34441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0.66233796296296299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34442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0.66233796296296299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34443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0.66233796296296299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34444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0.66233796296296299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34445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0.66233796296296299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34446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0.66233796296296299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34447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0.66233796296296299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34448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0.66234953703703703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34449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0.66234953703703703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34450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0.66234953703703703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34451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0.66234953703703703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34452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0.66234953703703703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34453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0.66234953703703703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34454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0.66234953703703703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34455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0.66234953703703703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34456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0.66236111111111107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34457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0.66236111111111107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34458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0.66236111111111107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34459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0.66236111111111107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34460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0.66236111111111107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34461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0.66236111111111107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34462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0.66236111111111107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34463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0.66236111111111107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34464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0.66237268518518522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34465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0.66237268518518522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34466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0.66237268518518522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34467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0.66237268518518522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34468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0.66237268518518522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34469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0.66237268518518522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34470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0.66237268518518522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34471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0.66237268518518522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34472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0.66238425925925926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34473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0.66238425925925926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34474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0.66238425925925926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34475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0.66238425925925926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34476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0.66238425925925926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34477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0.66238425925925926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34478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0.66238425925925926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34479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0.66238425925925926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34480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0.66239583333333341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34481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0.66239583333333341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34482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0.66239583333333341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34483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0.66239583333333341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34484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0.66239583333333341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34485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0.66239583333333341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34486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0.66239583333333341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34487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0.66239583333333341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34488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0.66240740740740744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34489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0.66240740740740744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34490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0.66240740740740744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34491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0.66240740740740744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34492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0.66240740740740744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34493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0.66240740740740744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34494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0.66240740740740744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34495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0.66240740740740744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34496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0.66241898148148148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34497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0.66241898148148148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34498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0.66241898148148148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34499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0.66241898148148148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34500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0.66241898148148148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34501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0.66241898148148148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34502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0.66241898148148148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34503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0.66241898148148148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34504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0.66243055555555552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34505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0.66243055555555552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34506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0.66243055555555552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34507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0.66243055555555552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34508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0.66243055555555552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34509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0.66243055555555552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34510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0.66243055555555552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34511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0.66243055555555552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34512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0.66244212962962956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34513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0.66244212962962956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34514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0.66244212962962956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34515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0.66244212962962956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34516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0.66244212962962956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34517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0.66244212962962956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34518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0.66244212962962956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34519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0.66245370370370371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34520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0.66245370370370371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34521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0.66245370370370371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34522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0.66245370370370371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34523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0.66245370370370371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34524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0.66245370370370371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34525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0.66245370370370371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34526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0.66245370370370371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34527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0.66246527777777775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34528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0.66246527777777775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34529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0.66246527777777775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34530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0.66246527777777775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34531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0.66246527777777775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34532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0.66246527777777775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34533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0.66246527777777775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34534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0.66246527777777775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34535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0.6624768518518519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34536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0.6624768518518519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34537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0.6624768518518519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34538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0.6624768518518519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34539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0.6624768518518519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34540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0.6624768518518519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34541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0.6624768518518519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34542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0.6624768518518519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34543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0.66248842592592594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34544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0.66248842592592594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34545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0.66248842592592594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34546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0.66248842592592594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34547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0.66248842592592594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34548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0.66248842592592594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34549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0.66248842592592594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34550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0.66248842592592594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34551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0.66249999999999998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34552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0.66249999999999998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34553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0.66249999999999998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34554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0.66249999999999998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34555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0.66249999999999998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34556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0.66249999999999998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34557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0.66249999999999998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34558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0.66249999999999998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34559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0.66251157407407402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34560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0.66251157407407402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34561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0.66251157407407402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34562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0.66251157407407402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34563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0.66251157407407402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34564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0.66251157407407402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34565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0.66251157407407402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34566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0.66251157407407402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34567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0.66252314814814817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34568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0.66252314814814817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34569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0.66252314814814817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34570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0.66252314814814817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34571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0.66252314814814817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34572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0.66252314814814817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34573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0.66252314814814817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34574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0.66252314814814817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34575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0.66253472222222221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34576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0.66253472222222221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34577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0.66253472222222221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34578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0.66253472222222221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34579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0.66253472222222221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34580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0.66253472222222221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34581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0.66253472222222221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34582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0.66253472222222221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34583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0.66254629629629636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34584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0.66254629629629636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34585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0.66254629629629636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34586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0.66254629629629636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34587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0.66254629629629636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34588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0.66254629629629636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34589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0.66254629629629636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34590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0.66254629629629636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34591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0.66255787037037039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34592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0.66255787037037039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34593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0.66255787037037039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34594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0.66255787037037039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34595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0.66255787037037039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34596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0.66255787037037039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34597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0.66255787037037039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34598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0.66255787037037039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34599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0.66256944444444443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34600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0.66256944444444443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34601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0.66256944444444443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34602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0.66256944444444443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34603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0.66256944444444443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34604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0.66256944444444443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34605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0.66256944444444443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34606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0.66256944444444443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34607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0.66258101851851847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34608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0.66258101851851847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34609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0.66258101851851847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34610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0.66258101851851847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34611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0.66258101851851847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34612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0.66258101851851847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34613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0.66258101851851847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34614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0.66258101851851847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34615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0.66259259259259262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34616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0.66259259259259262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34617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0.66259259259259262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34618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0.66259259259259262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34619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0.66259259259259262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34620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0.66259259259259262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34621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0.66259259259259262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34622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0.66259259259259262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34623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0.66260416666666666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34624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0.66260416666666666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34625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0.66260416666666666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34626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0.66260416666666666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34627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0.66260416666666666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34628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0.66260416666666666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34629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0.66260416666666666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34630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0.66260416666666666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34631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0.66261574074074081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34632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0.66261574074074081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34633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0.66261574074074081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34634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0.66261574074074081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34635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0.66261574074074081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34636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0.66261574074074081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34637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0.66261574074074081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34638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0.66261574074074081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34639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0.66262731481481485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34640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0.66262731481481485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34641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0.66262731481481485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34642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0.66262731481481485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34643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0.66262731481481485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34644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0.66262731481481485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34645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0.66262731481481485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34646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0.66262731481481485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34647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0.66263888888888889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34648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0.66263888888888889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34649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0.66263888888888889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34650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0.66263888888888889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34651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0.66263888888888889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34652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0.66263888888888889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34653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0.66263888888888889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34654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0.66263888888888889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34655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0.66265046296296293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34656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0.66265046296296293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34657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0.66265046296296293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34658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0.66265046296296293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34659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0.66265046296296293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34660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0.66265046296296293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34661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0.66265046296296293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34662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0.66265046296296293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34663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0.66266203703703697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34664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0.66266203703703697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34665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0.66266203703703697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34666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0.66266203703703697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34667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0.66266203703703697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34668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0.66266203703703697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34669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0.66266203703703697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34670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0.66266203703703697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34671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0.66267361111111112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34672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0.66267361111111112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34673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0.66267361111111112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34674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0.66267361111111112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34675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0.66267361111111112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34676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0.66267361111111112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34677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0.66267361111111112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34678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0.66267361111111112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34679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0.66268518518518515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34680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0.66268518518518515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34681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0.66268518518518515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34682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0.66268518518518515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34683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0.66268518518518515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34684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0.66268518518518515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34685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0.66268518518518515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34686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0.66268518518518515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34687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0.6626967592592593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34688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0.6626967592592593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34689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0.6626967592592593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34690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0.6626967592592593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34691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0.6626967592592593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34692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0.6626967592592593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34693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0.6626967592592593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34694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0.6626967592592593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34695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0.66270833333333334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34696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0.66270833333333334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34697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0.66270833333333334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34698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0.66270833333333334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34699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0.66270833333333334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34700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0.66270833333333334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34701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0.66270833333333334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34702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0.66270833333333334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34703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0.66271990740740738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34704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0.66271990740740738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34705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0.66271990740740738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34706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34715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0.58304398148148151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34716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0.58306712962962959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34717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0.58306712962962959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34718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0.58306712962962959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34719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0.58306712962962959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34720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0.58307870370370374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34721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0.58307870370370374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34722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0.58307870370370374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34723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0.58307870370370374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34724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0.58307870370370374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34725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0.58307870370370374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34726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0.58307870370370374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34727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0.58307870370370374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34728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0.58309027777777778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34729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0.58309027777777778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34730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0.58309027777777778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34731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0.58309027777777778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34732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0.58309027777777778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34733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0.58309027777777778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34734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0.58309027777777778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34735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0.58309027777777778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34736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0.58310185185185182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34737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0.58310185185185182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34738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0.58310185185185182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34739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0.58310185185185182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34740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0.58310185185185182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34741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0.58310185185185182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34742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0.58310185185185182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34743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0.58310185185185182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34744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0.58311342592592597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34745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0.58311342592592597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34746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0.58311342592592597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34747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0.58311342592592597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34748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0.58311342592592597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34749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0.58311342592592597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34750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0.58311342592592597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34751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0.58311342592592597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34752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0.583125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34753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0.583125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34754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0.583125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34755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0.583125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34756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0.583125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34757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0.583125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34758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0.583125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34759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0.583125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34760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0.58313657407407404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34761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0.58313657407407404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34762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0.58313657407407404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34763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0.58313657407407404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34764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0.58313657407407404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34765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0.58313657407407404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34766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0.58313657407407404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34767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0.58313657407407404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34768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0.58314814814814808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34769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0.58314814814814808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34770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0.58314814814814808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34771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0.58314814814814808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34772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0.58314814814814808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34773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0.58314814814814808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34774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0.58314814814814808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34775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0.58314814814814808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34776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0.58315972222222223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34777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0.58315972222222223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34778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0.58315972222222223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34779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0.58315972222222223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34780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0.58315972222222223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34781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0.58315972222222223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34782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0.58315972222222223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34783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0.58315972222222223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34784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0.58317129629629627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34785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0.58317129629629627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34786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0.58317129629629627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34787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0.58317129629629627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34788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0.58317129629629627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34789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0.58317129629629627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34790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0.58317129629629627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34791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0.58317129629629627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34792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0.58318287037037042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34793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0.58318287037037042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34794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0.58318287037037042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34795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0.58318287037037042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34796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0.58318287037037042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34797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0.58318287037037042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34798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0.58318287037037042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34799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0.58318287037037042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34800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0.58319444444444446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34801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0.58319444444444446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34802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0.58319444444444446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34803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0.58319444444444446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34804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0.58319444444444446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34805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0.58319444444444446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34806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0.58319444444444446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34807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0.58319444444444446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34808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0.5832060185185185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34809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0.5832060185185185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34810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0.5832060185185185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34811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0.5832060185185185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34812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0.5832060185185185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34813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0.5832060185185185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34814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0.5832060185185185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34815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0.5832060185185185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34816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0.58321759259259254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34817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0.58321759259259254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34818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0.58321759259259254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34819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0.58321759259259254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34820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0.58321759259259254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34821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0.58321759259259254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34822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0.58321759259259254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34823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0.58321759259259254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34824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0.58322916666666669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34825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0.58322916666666669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34826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0.58322916666666669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34827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0.58322916666666669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34828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0.58322916666666669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34829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0.58322916666666669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34830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0.58322916666666669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34831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0.58322916666666669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34832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0.58324074074074073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34833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0.58324074074074073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34834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0.58324074074074073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34835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0.58324074074074073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34836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0.58324074074074073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34837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0.58324074074074073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34838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0.58324074074074073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34839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0.58324074074074073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34840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0.58325231481481488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34841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0.58325231481481488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34842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0.58325231481481488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34843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0.58325231481481488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34844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0.58325231481481488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34845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0.58325231481481488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34846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0.58325231481481488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34847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0.58325231481481488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34848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0.58326388888888892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34849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0.58326388888888892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34850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0.58326388888888892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34851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0.58326388888888892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34852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0.58326388888888892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34853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0.58326388888888892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34854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0.58326388888888892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34855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0.58326388888888892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34856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0.58327546296296295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34857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0.58327546296296295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34858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0.58327546296296295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34859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0.58327546296296295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34860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0.58327546296296295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34861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0.58327546296296295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34862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0.58327546296296295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34863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0.58327546296296295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34864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0.58328703703703699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34865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0.58328703703703699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34866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0.58328703703703699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34867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0.58328703703703699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34868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0.58328703703703699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34869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0.58328703703703699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34870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0.58328703703703699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34871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0.58328703703703699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34872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0.58329861111111114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34873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0.58329861111111114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34874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0.58329861111111114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34875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0.58329861111111114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34876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0.58329861111111114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34877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0.58329861111111114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34878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0.58329861111111114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34879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0.58329861111111114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34880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0.58331018518518518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34881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0.58331018518518518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34882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0.58331018518518518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34883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0.58331018518518518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34884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0.58331018518518518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34885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0.58331018518518518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34886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0.58331018518518518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34887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0.58331018518518518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34888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0.58332175925925933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34889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0.58332175925925933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34890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0.58332175925925933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34891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0.58332175925925933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34892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0.58332175925925933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34893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0.58332175925925933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34894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0.58332175925925933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34895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0.58332175925925933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34896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0.58333333333333337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34897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0.58333333333333337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34898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0.58333333333333337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34899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0.58333333333333337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34900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0.58333333333333337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34901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0.58333333333333337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34902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0.58333333333333337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34903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0.58333333333333337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34904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0.58334490740740741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34905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0.58334490740740741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34906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0.58334490740740741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34907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0.58334490740740741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34908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0.58334490740740741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34909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0.58334490740740741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34910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0.58334490740740741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34911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0.58334490740740741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34912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0.58335648148148145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34913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0.58335648148148145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34914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0.58335648148148145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34915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0.58335648148148145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34916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0.58335648148148145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34917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0.58335648148148145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34918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0.58335648148148145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34919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0.58335648148148145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34920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0.58336805555555549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34921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0.58336805555555549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34922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0.58336805555555549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34923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0.58336805555555549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34924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0.58336805555555549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34925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0.58336805555555549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34926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0.58336805555555549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34927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0.58336805555555549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34928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0.58337962962962964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34929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0.58337962962962964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34930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0.58337962962962964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34931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0.58337962962962964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34932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0.58337962962962964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34933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0.58337962962962964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34934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0.58337962962962964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34935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0.58337962962962964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34936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0.58339120370370368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34937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0.58339120370370368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34938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0.58339120370370368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34939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0.58339120370370368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34940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0.58339120370370368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34941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0.58339120370370368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34942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0.58339120370370368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34943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0.58339120370370368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34944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0.58340277777777783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34945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0.58340277777777783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34946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0.58340277777777783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34947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0.58340277777777783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34948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0.58340277777777783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34949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0.58340277777777783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34950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0.58340277777777783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34951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0.58340277777777783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34952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0.58341435185185186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34953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0.58341435185185186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34954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0.58341435185185186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34955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0.58341435185185186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34956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0.58341435185185186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34957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0.58341435185185186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34958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0.58341435185185186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34959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0.58341435185185186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34960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0.5834259259259259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34961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0.5834259259259259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34962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0.5834259259259259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34963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0.5834259259259259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34964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0.5834259259259259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34965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0.5834259259259259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34966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0.5834259259259259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34967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0.5834259259259259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34968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0.58343749999999994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34969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0.58343749999999994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34970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0.58343749999999994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34971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0.58343749999999994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34972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0.58343749999999994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34973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0.58343749999999994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34974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0.58343749999999994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34975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0.58343749999999994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34976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0.58344907407407409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34977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0.58344907407407409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34978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0.58344907407407409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34979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0.58344907407407409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34980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0.58344907407407409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34981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0.58344907407407409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34982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0.58344907407407409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34983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0.58344907407407409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34984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0.58346064814814813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34985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0.58346064814814813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34986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0.58346064814814813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34987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0.58346064814814813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34988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0.58346064814814813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34989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0.58346064814814813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34990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0.58346064814814813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34991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0.58346064814814813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34992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0.58347222222222228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34993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0.58347222222222228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34994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0.58347222222222228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34995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0.58347222222222228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34996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0.58347222222222228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34997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0.58347222222222228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34998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0.58347222222222228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34999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0.58347222222222228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35000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0.58348379629629632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35001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0.58348379629629632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35002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0.58348379629629632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35003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0.58348379629629632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35004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0.58348379629629632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35005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0.58348379629629632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35006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0.58348379629629632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35007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0.58348379629629632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35008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0.58349537037037036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35009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0.58349537037037036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35010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0.58349537037037036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35011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0.58349537037037036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35012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0.58349537037037036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35013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0.58349537037037036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35014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0.58349537037037036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35015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0.58349537037037036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35016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0.5835069444444444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35017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0.5835069444444444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35018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0.5835069444444444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35019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0.5835069444444444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35020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0.5835069444444444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35021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0.5835069444444444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35022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0.5835069444444444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35023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0.5835069444444444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35024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0.58351851851851855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35025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0.58351851851851855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35026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0.58351851851851855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35027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0.58351851851851855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35028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0.58351851851851855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35029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0.58351851851851855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35030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0.58351851851851855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35031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0.58351851851851855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35032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0.58353009259259259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35033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0.58353009259259259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35034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0.58353009259259259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35035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0.58353009259259259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35036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0.58353009259259259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35037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0.58353009259259259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35038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0.58353009259259259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35039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0.58353009259259259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35040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0.58354166666666674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35041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0.58354166666666674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35042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0.58354166666666674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35043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0.58354166666666674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35044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0.58354166666666674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35045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0.58354166666666674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35046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0.58354166666666674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35047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0.58354166666666674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35048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0.58355324074074078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35049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0.58355324074074078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35050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0.58355324074074078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35051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0.58355324074074078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35052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0.58355324074074078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35053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0.58355324074074078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35054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0.58355324074074078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35055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0.58355324074074078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35056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0.58356481481481481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35057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0.58356481481481481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35058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0.58356481481481481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35059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0.58356481481481481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35060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0.58356481481481481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35061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0.58356481481481481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35062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0.58356481481481481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35063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0.58356481481481481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35064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0.58357638888888885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35065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0.58357638888888885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35066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0.58357638888888885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35067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0.58357638888888885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35068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0.58357638888888885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35069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0.58357638888888885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35070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0.58357638888888885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35071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0.58357638888888885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35072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0.58358796296296289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35073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0.58358796296296289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35074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0.58358796296296289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35075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0.58358796296296289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35076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0.58358796296296289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35077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0.58358796296296289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35078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0.58358796296296289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35079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0.58358796296296289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35080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0.58359953703703704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35081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0.58359953703703704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35082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0.58359953703703704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35083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0.58359953703703704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35084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0.58359953703703704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35085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0.58359953703703704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35086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0.58359953703703704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35087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0.58359953703703704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35088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0.58361111111111108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35089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0.58361111111111108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35090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0.58361111111111108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35091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0.58361111111111108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35092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0.58361111111111108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35093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0.58361111111111108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35094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0.58361111111111108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35095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0.58361111111111108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35096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0.58362268518518523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35097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0.58362268518518523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35098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0.58362268518518523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35099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0.58362268518518523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35100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0.58362268518518523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35101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0.58362268518518523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35102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0.58362268518518523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35103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0.58362268518518523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35104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0.58363425925925927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35105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0.58363425925925927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35106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0.58363425925925927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35107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0.58363425925925927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35108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0.58363425925925927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35109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0.58363425925925927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35110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0.58363425925925927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35111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0.58363425925925927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35112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0.58364583333333331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35113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0.58364583333333331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35114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0.58364583333333331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35115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0.58364583333333331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35116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0.58364583333333331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35117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0.58364583333333331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35118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0.58364583333333331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35119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0.58364583333333331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35120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0.58365740740740735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35121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0.58365740740740735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35122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0.58365740740740735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35123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0.58365740740740735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35124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0.58365740740740735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35125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0.58365740740740735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35126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0.58365740740740735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35127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0.58365740740740735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35128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0.5836689814814815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35129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0.5836689814814815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35130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0.5836689814814815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35131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0.5836689814814815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35132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0.5836689814814815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35133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0.5836689814814815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35134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0.5836689814814815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35135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0.5836689814814815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35136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0.58368055555555554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35137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0.58368055555555554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35138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0.58368055555555554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35139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0.58368055555555554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35140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0.58368055555555554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35141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0.58368055555555554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35142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0.58368055555555554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35143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0.58368055555555554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35144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0.58369212962962969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35145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0.58369212962962969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35146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0.58369212962962969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35147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0.58369212962962969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35148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0.58369212962962969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35149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0.58369212962962969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35150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0.58369212962962969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35151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0.58369212962962969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35152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0.58370370370370372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35153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0.58370370370370372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35154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0.58370370370370372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35155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0.58370370370370372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35156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0.58370370370370372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35157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0.58370370370370372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35158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0.58370370370370372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35159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0.58370370370370372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35160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0.58371527777777776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35161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0.58371527777777776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35162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0.58371527777777776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35163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0.58371527777777776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35164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0.58371527777777776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35165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0.58371527777777776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35166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0.58371527777777776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35167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0.58371527777777776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35168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0.5837268518518518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35169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0.5837268518518518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35170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0.5837268518518518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35171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0.5837268518518518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35172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0.5837268518518518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35173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0.5837268518518518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35174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0.5837268518518518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35175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0.5837268518518518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35176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0.58373842592592595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35177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0.58373842592592595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35178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0.58373842592592595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35179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0.58373842592592595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35180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0.58373842592592595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35181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0.58373842592592595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35182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0.58373842592592595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35183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0.58373842592592595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35184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0.58374999999999999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35185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0.58374999999999999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35186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0.58374999999999999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35187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0.58374999999999999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35188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0.58374999999999999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35189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0.58374999999999999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35190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0.58374999999999999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35191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0.58374999999999999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35192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0.58376157407407414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35193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0.58376157407407414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35194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0.58376157407407414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35195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0.58376157407407414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35196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0.58376157407407414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35197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0.58376157407407414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35198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0.58376157407407414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35199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0.58376157407407414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35200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0.58377314814814818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35201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0.58377314814814818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35202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0.58377314814814818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35203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0.58377314814814818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35204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0.58377314814814818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35205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0.58377314814814818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35206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0.58377314814814818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35207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0.58377314814814818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35208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0.58378472222222222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35209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0.58378472222222222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35210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0.58378472222222222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35211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0.58378472222222222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35212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0.58378472222222222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35213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0.58378472222222222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35214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0.58378472222222222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35215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0.58378472222222222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35216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0.58379629629629626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35217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0.58379629629629626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35218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0.58379629629629626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35219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0.58379629629629626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35220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0.58379629629629626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35221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0.58379629629629626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35222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0.58379629629629626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35223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0.58379629629629626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35224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0.5838078703703703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35225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0.5838078703703703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35226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0.5838078703703703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35227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0.5838078703703703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35228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0.5838078703703703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35229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0.5838078703703703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35230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0.5838078703703703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35231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0.5838078703703703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35232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0.58381944444444445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35233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0.58381944444444445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35234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0.58381944444444445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35235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0.58381944444444445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35236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0.58381944444444445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35237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0.58381944444444445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35238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0.58381944444444445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35239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0.58381944444444445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35240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0.58383101851851849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35241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0.58383101851851849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35242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0.58383101851851849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35243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0.58383101851851849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35244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0.58383101851851849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35245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0.58383101851851849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35246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0.58383101851851849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35247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0.58383101851851849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35248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0.58384259259259264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35249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0.58384259259259264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35250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0.58384259259259264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35251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0.58384259259259264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35252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0.58384259259259264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35253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0.58384259259259264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35254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0.58384259259259264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35255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0.58384259259259264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35256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0.58385416666666667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35257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0.58385416666666667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35258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0.58385416666666667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35259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0.58385416666666667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35260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0.58385416666666667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35261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0.58385416666666667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35262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0.58385416666666667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35263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0.58385416666666667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35264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0.58386574074074071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35265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0.58386574074074071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35266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0.58386574074074071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35267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0.58386574074074071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35268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0.58386574074074071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35269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0.58386574074074071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35270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0.58386574074074071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35271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0.58386574074074071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35272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0.58387731481481475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35273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0.58387731481481475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35274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0.58387731481481475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35275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0.58387731481481475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35276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0.58387731481481475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35277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0.58387731481481475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35278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0.58387731481481475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35279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0.58387731481481475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35280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0.5838888888888889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35281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0.5838888888888889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35282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0.5838888888888889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35283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0.5838888888888889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35284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0.5838888888888889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35285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0.5838888888888889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35286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0.5838888888888889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35287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0.5838888888888889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35288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0.58390046296296294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35289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0.58390046296296294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35290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0.58390046296296294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35291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0.58390046296296294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35292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0.58390046296296294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35293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0.58390046296296294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35294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0.58390046296296294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35295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0.58390046296296294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35296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0.58391203703703709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35297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0.58391203703703709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35298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0.58391203703703709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35299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0.58391203703703709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35300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0.58391203703703709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35301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0.58391203703703709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35302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0.58391203703703709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35303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0.58391203703703709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35304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0.58392361111111113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35305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0.58392361111111113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35306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0.58392361111111113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35307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0.58392361111111113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35308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0.58392361111111113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35309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0.58392361111111113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35310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0.58392361111111113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35311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0.58392361111111113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35312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0.58393518518518517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35313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0.58393518518518517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35314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0.58393518518518517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35315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0.58393518518518517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35316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0.58393518518518517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35317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0.58393518518518517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35318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0.58393518518518517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35319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0.58393518518518517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35320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0.58394675925925921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35321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0.58394675925925921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35322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0.58394675925925921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35323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0.58394675925925921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35324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0.58394675925925921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35325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0.58394675925925921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35326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0.58394675925925921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35327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0.58394675925925921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35328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0.58395833333333336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35329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0.58395833333333336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35330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0.58395833333333336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35331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0.58395833333333336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35332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0.58395833333333336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35333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0.58395833333333336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35334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0.58395833333333336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35335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0.58395833333333336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35336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0.5839699074074074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35337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0.5839699074074074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35338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0.5839699074074074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35339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0.5839699074074074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35340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0.5839699074074074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35341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0.5839699074074074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35342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0.5839699074074074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35343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0.5839699074074074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35344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0.58398148148148155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35345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0.58398148148148155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35346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0.58398148148148155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35347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0.58398148148148155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35348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0.58398148148148155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35349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0.58398148148148155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35350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0.58398148148148155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35351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0.58398148148148155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35352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0.58399305555555558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35353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0.58399305555555558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35354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0.58399305555555558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35355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0.58399305555555558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35356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0.58399305555555558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35357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0.58399305555555558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35358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0.58399305555555558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35359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0.58399305555555558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35360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0.58400462962962962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35361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0.58400462962962962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35362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0.58400462962962962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35363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0.58400462962962962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35364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0.58400462962962962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35365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0.58400462962962962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35366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0.58400462962962962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35367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0.58400462962962962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35368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0.58401620370370366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35369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0.58401620370370366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35370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0.58401620370370366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35371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0.58401620370370366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35372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0.58401620370370366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35373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0.58401620370370366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35374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0.58401620370370366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35375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0.58401620370370366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35376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0.58402777777777781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35377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0.58402777777777781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35378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0.58402777777777781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35379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0.58402777777777781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35380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0.58402777777777781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35381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0.58402777777777781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35382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0.58402777777777781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35383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0.58402777777777781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35384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0.58403935185185185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35385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0.58403935185185185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35386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0.58403935185185185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35387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0.58403935185185185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35388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0.58403935185185185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35389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0.58403935185185185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35390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0.58403935185185185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35391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0.58403935185185185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35392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0.58405092592592589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35393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0.58405092592592589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35394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0.58405092592592589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35395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0.58405092592592589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35396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0.58405092592592589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35397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0.58405092592592589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35398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0.58405092592592589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35399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0.58405092592592589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35400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0.58406250000000004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35401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0.58406250000000004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35402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0.58406250000000004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35403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0.58406250000000004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35404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0.58406250000000004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35405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0.58406250000000004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35406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0.58406250000000004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35407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0.58406250000000004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35408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0.58407407407407408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35409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0.58407407407407408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35410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0.58407407407407408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35411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0.58407407407407408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35412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0.58407407407407408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35413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0.58407407407407408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35414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0.58407407407407408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35415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0.58407407407407408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35416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0.58408564814814812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35417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0.58408564814814812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35418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0.58408564814814812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35419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0.58408564814814812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35420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0.58408564814814812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35421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0.58408564814814812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35422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0.58408564814814812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35423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0.58408564814814812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35424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0.58409722222222216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35425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0.58409722222222216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35426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0.58409722222222216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35427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0.58409722222222216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35428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0.58409722222222216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35429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0.58409722222222216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35430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0.58409722222222216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35431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0.58409722222222216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35432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0.58410879629629631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35433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0.58410879629629631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35434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0.58410879629629631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35435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0.58410879629629631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35436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0.58410879629629631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35437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0.58410879629629631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35438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0.58410879629629631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35439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0.58410879629629631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35440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0.58412037037037035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35441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0.58412037037037035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35442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0.58412037037037035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35443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0.58412037037037035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35444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0.58412037037037035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35445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0.58412037037037035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35446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0.58412037037037035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35447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0.58412037037037035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35448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0.58412037037037035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35449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0.5841319444444445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35450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0.5841319444444445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35451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0.5841319444444445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35452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0.5841319444444445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35453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0.5841319444444445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35454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0.5841319444444445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35455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0.5841319444444445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35456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0.5841319444444445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35457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0.58414351851851853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35458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0.58414351851851853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35459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0.58414351851851853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35460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0.58414351851851853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35461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0.58414351851851853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35462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0.58414351851851853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35463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0.58414351851851853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35464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0.58414351851851853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35465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0.58415509259259257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35466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0.58415509259259257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35467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0.58415509259259257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35468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0.58415509259259257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35469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0.58415509259259257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35470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0.58415509259259257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35471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0.58415509259259257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35472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0.58415509259259257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35473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0.58416666666666661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35474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0.58416666666666661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35475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0.58416666666666661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35476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0.58416666666666661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35477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0.58416666666666661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35478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0.58416666666666661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35479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0.58416666666666661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35480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0.58416666666666661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35481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0.58417824074074076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35482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0.58417824074074076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35483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0.58417824074074076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35484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0.58417824074074076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35485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0.58417824074074076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35486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0.58417824074074076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35487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0.58417824074074076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35488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0.58417824074074076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35489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0.5841898148148148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35490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0.5841898148148148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35491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0.5841898148148148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35492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0.5841898148148148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35493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0.5841898148148148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35494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0.5841898148148148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35495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0.5841898148148148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35496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0.5841898148148148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35497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0.58420138888888895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35498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0.58420138888888895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35499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0.58420138888888895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35500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0.58420138888888895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35501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0.58420138888888895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35502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0.58420138888888895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35503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0.58420138888888895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35504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0.58420138888888895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35505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0.58421296296296299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35506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0.58421296296296299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35507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0.58421296296296299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35508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0.58421296296296299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35509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0.58421296296296299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35510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0.58421296296296299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35511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0.58421296296296299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35512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0.58421296296296299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35513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0.58422453703703703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35514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0.58422453703703703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35515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0.58422453703703703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35516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0.58422453703703703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35517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0.58422453703703703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35518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0.58422453703703703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35519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0.58422453703703703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35520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0.58422453703703703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35521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0.58423611111111107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35522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0.58423611111111107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35523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0.58423611111111107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35524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0.58423611111111107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35525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0.58423611111111107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35526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0.58423611111111107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35527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0.58423611111111107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35528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0.58423611111111107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35529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0.58424768518518522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35530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0.58424768518518522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35531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0.58424768518518522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35532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0.58424768518518522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35533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0.58424768518518522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35534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0.58424768518518522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35535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0.58424768518518522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35536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0.58424768518518522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35537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0.58425925925925926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35538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0.58425925925925926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35539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0.58425925925925926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35540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0.58425925925925926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35541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0.58425925925925926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35542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0.58425925925925926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35543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0.58425925925925926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35544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0.58425925925925926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35545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0.58427083333333341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35546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0.58427083333333341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35547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0.58427083333333341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35548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0.58427083333333341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35549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0.58427083333333341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35550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0.58427083333333341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35551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0.58427083333333341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35552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0.58427083333333341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35553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0.58428240740740744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35554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0.58428240740740744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35555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90" t="s">
        <v>31592</v>
      </c>
      <c r="B1" s="591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8" r:id="rId4" name="cmd_DeselectEde">
          <controlPr defaultSize="0" print="0" autoLine="0" altText="Delete Line" r:id="rId5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4" name="cmd_DeselectEde"/>
      </mc:Fallback>
    </mc:AlternateContent>
    <mc:AlternateContent xmlns:mc="http://schemas.openxmlformats.org/markup-compatibility/2006">
      <mc:Choice Requires="x14">
        <control shapeId="777217" r:id="rId6" name="cmd_SelectEde">
          <controlPr defaultSize="0" print="0" autoLine="0" altText="Delete Line" r:id="rId7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6" name="cmd_SelectEd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5" r:id="rId4" name="CommandButton9">
          <controlPr locked="0" defaultSize="0" disabled="1" autoLine="0" r:id="rId5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4" name="CommandButton9"/>
      </mc:Fallback>
    </mc:AlternateContent>
    <mc:AlternateContent xmlns:mc="http://schemas.openxmlformats.org/markup-compatibility/2006">
      <mc:Choice Requires="x14">
        <control shapeId="713834" r:id="rId6" name="cmd_AliasToObj">
          <controlPr locked="0" defaultSize="0" disabled="1" autoFill="0" autoLine="0" r:id="rId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6" name="cmd_AliasToObj"/>
      </mc:Fallback>
    </mc:AlternateContent>
    <mc:AlternateContent xmlns:mc="http://schemas.openxmlformats.org/markup-compatibility/2006">
      <mc:Choice Requires="x14">
        <control shapeId="713833" r:id="rId8" name="cmd_ObjToAlias">
          <controlPr locked="0" defaultSize="0" disabled="1" autoFill="0" autoLine="0" r:id="rId9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8" name="cmd_ObjToAlias"/>
      </mc:Fallback>
    </mc:AlternateContent>
    <mc:AlternateContent xmlns:mc="http://schemas.openxmlformats.org/markup-compatibility/2006">
      <mc:Choice Requires="x14">
        <control shapeId="713831" r:id="rId10" name="cmd_AppendFromEDE">
          <controlPr locked="0" defaultSize="0" disabled="1" autoFill="0" autoLine="0" r:id="rId11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10" name="cmd_AppendFromEDE"/>
      </mc:Fallback>
    </mc:AlternateContent>
    <mc:AlternateContent xmlns:mc="http://schemas.openxmlformats.org/markup-compatibility/2006">
      <mc:Choice Requires="x14">
        <control shapeId="713830" r:id="rId12" name="cmd_AppendFromTest">
          <controlPr locked="0" defaultSize="0" disabled="1" autoFill="0" autoLine="0" r:id="rId13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12" name="cmd_AppendFromTest"/>
      </mc:Fallback>
    </mc:AlternateContent>
    <mc:AlternateContent xmlns:mc="http://schemas.openxmlformats.org/markup-compatibility/2006">
      <mc:Choice Requires="x14">
        <control shapeId="713828" r:id="rId14" name="cmd_CheckAlias">
          <controlPr locked="0" defaultSize="0" disabled="1" autoFill="0" autoLine="0" r:id="rId15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4" name="cmd_CheckAlias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794" r:id="rId18" name="cmd_DeselectObj">
          <controlPr defaultSize="0" print="0" autoLine="0" autoPict="0" altText="" r:id="rId19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8" name="cmd_DeselectObj"/>
      </mc:Fallback>
    </mc:AlternateContent>
    <mc:AlternateContent xmlns:mc="http://schemas.openxmlformats.org/markup-compatibility/2006">
      <mc:Choice Requires="x14">
        <control shapeId="713793" r:id="rId20" name="cmd_SelectObj">
          <controlPr defaultSize="0" print="0" autoLine="0" autoPict="0" altText="" r:id="rId21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20" name="cmd_SelectObj"/>
      </mc:Fallback>
    </mc:AlternateContent>
    <mc:AlternateContent xmlns:mc="http://schemas.openxmlformats.org/markup-compatibility/2006">
      <mc:Choice Requires="x14">
        <control shapeId="713821" r:id="rId22" name="cmd_BACnetFromEDE">
          <controlPr locked="0" defaultSize="0" disabled="1" autoFill="0" autoLine="0" r:id="rId23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22" name="cmd_BACnetFromEDE"/>
      </mc:Fallback>
    </mc:AlternateContent>
    <mc:AlternateContent xmlns:mc="http://schemas.openxmlformats.org/markup-compatibility/2006">
      <mc:Choice Requires="x14">
        <control shapeId="713826" r:id="rId24" name="Label2">
          <controlPr defaultSize="0" autoLine="0" r:id="rId25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24" name="Label2"/>
      </mc:Fallback>
    </mc:AlternateContent>
    <mc:AlternateContent xmlns:mc="http://schemas.openxmlformats.org/markup-compatibility/2006">
      <mc:Choice Requires="x14">
        <control shapeId="713837" r:id="rId26" name="cmd_CheckObjects">
          <controlPr locked="0" defaultSize="0" disabled="1" autoFill="0" autoLine="0" r:id="rId2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26" name="cmd_CheckObjects"/>
      </mc:Fallback>
    </mc:AlternateContent>
    <mc:AlternateContent xmlns:mc="http://schemas.openxmlformats.org/markup-compatibility/2006">
      <mc:Choice Requires="x14">
        <control shapeId="713838" r:id="rId28" name="cmd_ModifyObj">
          <controlPr locked="0" defaultSize="0" autoFill="0" autoLine="0" r:id="rId29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28" name="cmd_ModifyObj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31875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92" t="s">
        <v>31680</v>
      </c>
      <c r="B8" s="593"/>
      <c r="C8" s="593"/>
      <c r="D8" s="594"/>
      <c r="E8" s="417" t="s">
        <v>31742</v>
      </c>
      <c r="F8" s="418" t="s">
        <v>31862</v>
      </c>
      <c r="G8" s="490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88" t="s">
        <v>31774</v>
      </c>
      <c r="B11" s="489" t="s">
        <v>31773</v>
      </c>
      <c r="C11" s="489" t="s">
        <v>31773</v>
      </c>
      <c r="D11" s="296"/>
      <c r="E11" s="489" t="s">
        <v>31736</v>
      </c>
      <c r="F11" s="489">
        <v>123000</v>
      </c>
      <c r="G11" s="489"/>
      <c r="H11" s="489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73" r:id="rId4" name="cmd_ActualiseTsNet">
          <controlPr defaultSize="0" disabled="1" autoLine="0" autoPict="0" r:id="rId5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4" name="cmd_ActualiseTsNet"/>
      </mc:Fallback>
    </mc:AlternateContent>
    <mc:AlternateContent xmlns:mc="http://schemas.openxmlformats.org/markup-compatibility/2006">
      <mc:Choice Requires="x14">
        <control shapeId="796674" r:id="rId6" name="cmd_CheckComm">
          <controlPr defaultSize="0" disabled="1" autoFill="0" autoLine="0" r:id="rId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6" name="cmd_CheckComm"/>
      </mc:Fallback>
    </mc:AlternateContent>
    <mc:AlternateContent xmlns:mc="http://schemas.openxmlformats.org/markup-compatibility/2006">
      <mc:Choice Requires="x14">
        <control shapeId="796675" r:id="rId8" name="cmd_Import">
          <controlPr defaultSize="0" autoFill="0" autoLine="0" r:id="rId9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8" name="cmd_Import"/>
      </mc:Fallback>
    </mc:AlternateContent>
    <mc:AlternateContent xmlns:mc="http://schemas.openxmlformats.org/markup-compatibility/2006">
      <mc:Choice Requires="x14">
        <control shapeId="796676" r:id="rId10" name="cmd_Delete">
          <controlPr defaultSize="0" autoFill="0" autoLine="0" r:id="rId11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10" name="cmd_Delete"/>
      </mc:Fallback>
    </mc:AlternateContent>
    <mc:AlternateContent xmlns:mc="http://schemas.openxmlformats.org/markup-compatibility/2006">
      <mc:Choice Requires="x14">
        <control shapeId="796677" r:id="rId12" name="cmd_TidyUp">
          <controlPr defaultSize="0" autoFill="0" autoLine="0" r:id="rId13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12" name="cmd_TidyUp"/>
      </mc:Fallback>
    </mc:AlternateContent>
    <mc:AlternateContent xmlns:mc="http://schemas.openxmlformats.org/markup-compatibility/2006">
      <mc:Choice Requires="x14">
        <control shapeId="796678" r:id="rId14" name="cmd_Compress">
          <controlPr defaultSize="0" disabled="1" autoFill="0" autoLine="0" r:id="rId15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4" name="cmd_Compres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81" r:id="rId18" name="cmd_CheckDevices">
          <controlPr defaultSize="0" autoFill="0" autoLine="0" autoPict="0" r:id="rId19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8" name="cmd_CheckDevices"/>
      </mc:Fallback>
    </mc:AlternateContent>
    <mc:AlternateContent xmlns:mc="http://schemas.openxmlformats.org/markup-compatibility/2006">
      <mc:Choice Requires="x14">
        <control shapeId="796682" r:id="rId20" name="cmd_CheckList">
          <controlPr defaultSize="0" autoFill="0" autoLine="0" autoPict="0" r:id="rId21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20" name="cmd_CheckList"/>
      </mc:Fallback>
    </mc:AlternateContent>
    <mc:AlternateContent xmlns:mc="http://schemas.openxmlformats.org/markup-compatibility/2006">
      <mc:Choice Requires="x14">
        <control shapeId="796683" r:id="rId22" name="lbl_ImportStatus">
          <controlPr defaultSize="0" autoLine="0" r:id="rId23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22" name="lbl_ImportStatus"/>
      </mc:Fallback>
    </mc:AlternateContent>
    <mc:AlternateContent xmlns:mc="http://schemas.openxmlformats.org/markup-compatibility/2006">
      <mc:Choice Requires="x14">
        <control shapeId="796686" r:id="rId24" name="cmd_Select">
          <controlPr defaultSize="0" print="0" autoLine="0" altText="" r:id="rId25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24" name="cmd_Select"/>
      </mc:Fallback>
    </mc:AlternateContent>
    <mc:AlternateContent xmlns:mc="http://schemas.openxmlformats.org/markup-compatibility/2006">
      <mc:Choice Requires="x14">
        <control shapeId="796687" r:id="rId26" name="cmd_Deselect">
          <controlPr defaultSize="0" print="0" autoLine="0" altText="" r:id="rId2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26" name="cmd_Deselect"/>
      </mc:Fallback>
    </mc:AlternateContent>
    <mc:AlternateContent xmlns:mc="http://schemas.openxmlformats.org/markup-compatibility/2006">
      <mc:Choice Requires="x14">
        <control shapeId="796690" r:id="rId28" name="cmd_DeleteAll">
          <controlPr defaultSize="0" autoFill="0" autoLine="0" r:id="rId29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28" name="cmd_DeleteAll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G28" sqref="G28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30546</v>
      </c>
      <c r="C3" s="403" t="s">
        <v>31670</v>
      </c>
      <c r="D3" s="596">
        <v>43181.525370370371</v>
      </c>
      <c r="E3" s="597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35561</v>
      </c>
      <c r="C4" s="401" t="s">
        <v>31733</v>
      </c>
      <c r="D4" s="598" t="s">
        <v>31877</v>
      </c>
      <c r="E4" s="598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34713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9" t="s">
        <v>31731</v>
      </c>
      <c r="B8" s="600"/>
      <c r="C8" s="600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/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35562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4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4" name="cmd_Select"/>
      </mc:Fallback>
    </mc:AlternateContent>
    <mc:AlternateContent xmlns:mc="http://schemas.openxmlformats.org/markup-compatibility/2006">
      <mc:Choice Requires="x14">
        <control shapeId="82125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6" name="cmd_Deselect"/>
      </mc:Fallback>
    </mc:AlternateContent>
    <mc:AlternateContent xmlns:mc="http://schemas.openxmlformats.org/markup-compatibility/2006">
      <mc:Choice Requires="x14">
        <control shapeId="821251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8" name="ComboBox1"/>
      </mc:Fallback>
    </mc:AlternateContent>
    <mc:AlternateContent xmlns:mc="http://schemas.openxmlformats.org/markup-compatibility/2006">
      <mc:Choice Requires="x14">
        <control shapeId="821252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0" name="Label3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4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4" name="chk_ShowBACnetInfo"/>
      </mc:Fallback>
    </mc:AlternateContent>
    <mc:AlternateContent xmlns:mc="http://schemas.openxmlformats.org/markup-compatibility/2006">
      <mc:Choice Requires="x14">
        <control shapeId="821255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16" name="cmd_ModifyStep"/>
      </mc:Fallback>
    </mc:AlternateContent>
    <mc:AlternateContent xmlns:mc="http://schemas.openxmlformats.org/markup-compatibility/2006">
      <mc:Choice Requires="x14">
        <control shapeId="821256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18" name="cmd_CheckSteps"/>
      </mc:Fallback>
    </mc:AlternateContent>
    <mc:AlternateContent xmlns:mc="http://schemas.openxmlformats.org/markup-compatibility/2006">
      <mc:Choice Requires="x14">
        <control shapeId="821257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4C6D2-F512-4321-A568-42B7C45B6B75}">
  <sheetPr codeName="Sheet24">
    <pageSetUpPr autoPageBreaks="0"/>
  </sheetPr>
  <dimension ref="A1:NU1337"/>
  <sheetViews>
    <sheetView zoomScale="55" zoomScaleNormal="5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31873</v>
      </c>
      <c r="C3" s="403" t="s">
        <v>31670</v>
      </c>
      <c r="D3" s="596">
        <v>43167.658495370371</v>
      </c>
      <c r="E3" s="597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31874</v>
      </c>
      <c r="C4" s="401" t="s">
        <v>31733</v>
      </c>
      <c r="D4" s="598" t="s">
        <v>31877</v>
      </c>
      <c r="E4" s="598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33865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1" t="s">
        <v>31731</v>
      </c>
      <c r="B8" s="600"/>
      <c r="C8" s="600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80" t="s">
        <v>2337</v>
      </c>
      <c r="H10" s="480" t="s">
        <v>2927</v>
      </c>
      <c r="I10" s="480" t="s">
        <v>2926</v>
      </c>
      <c r="J10" s="480" t="s">
        <v>2338</v>
      </c>
      <c r="K10" s="480" t="s">
        <v>2937</v>
      </c>
      <c r="L10" s="480" t="s">
        <v>2929</v>
      </c>
      <c r="M10" s="480" t="s">
        <v>2230</v>
      </c>
      <c r="N10" s="480" t="s">
        <v>2938</v>
      </c>
      <c r="O10" s="480" t="s">
        <v>2930</v>
      </c>
      <c r="P10" s="480" t="s">
        <v>2231</v>
      </c>
      <c r="Q10" s="480" t="s">
        <v>2939</v>
      </c>
      <c r="R10" s="480" t="s">
        <v>2931</v>
      </c>
      <c r="S10" s="480" t="s">
        <v>2232</v>
      </c>
      <c r="T10" s="480" t="s">
        <v>2940</v>
      </c>
      <c r="U10" s="480" t="s">
        <v>2932</v>
      </c>
      <c r="V10" s="480" t="s">
        <v>2233</v>
      </c>
      <c r="W10" s="480" t="s">
        <v>2941</v>
      </c>
      <c r="X10" s="480" t="s">
        <v>2933</v>
      </c>
      <c r="Y10" s="480" t="s">
        <v>2234</v>
      </c>
      <c r="Z10" s="480" t="s">
        <v>2942</v>
      </c>
      <c r="AA10" s="480" t="s">
        <v>2934</v>
      </c>
      <c r="AB10" s="480" t="s">
        <v>2235</v>
      </c>
      <c r="AC10" s="480" t="s">
        <v>2943</v>
      </c>
      <c r="AD10" s="480" t="s">
        <v>2935</v>
      </c>
      <c r="AE10" s="480" t="s">
        <v>2236</v>
      </c>
      <c r="AF10" s="480" t="s">
        <v>2944</v>
      </c>
      <c r="AG10" s="480" t="s">
        <v>2936</v>
      </c>
      <c r="AH10" s="480" t="s">
        <v>2237</v>
      </c>
      <c r="AI10" s="227"/>
      <c r="AJ10" s="480" t="s">
        <v>2893</v>
      </c>
      <c r="AK10" s="480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81" t="s">
        <v>31743</v>
      </c>
      <c r="H11" s="481" t="s">
        <v>31744</v>
      </c>
      <c r="I11" s="481" t="s">
        <v>31745</v>
      </c>
      <c r="J11" s="481" t="s">
        <v>31746</v>
      </c>
      <c r="K11" s="481" t="s">
        <v>31747</v>
      </c>
      <c r="L11" s="481" t="s">
        <v>31748</v>
      </c>
      <c r="M11" s="481" t="s">
        <v>31749</v>
      </c>
      <c r="N11" s="481" t="s">
        <v>31750</v>
      </c>
      <c r="O11" s="481" t="s">
        <v>31751</v>
      </c>
      <c r="P11" s="481" t="s">
        <v>31752</v>
      </c>
      <c r="Q11" s="481" t="s">
        <v>31753</v>
      </c>
      <c r="R11" s="481" t="s">
        <v>31754</v>
      </c>
      <c r="S11" s="481" t="s">
        <v>31755</v>
      </c>
      <c r="T11" s="481" t="s">
        <v>31756</v>
      </c>
      <c r="U11" s="481" t="s">
        <v>31757</v>
      </c>
      <c r="V11" s="481" t="s">
        <v>31758</v>
      </c>
      <c r="W11" s="481" t="s">
        <v>31759</v>
      </c>
      <c r="X11" s="481" t="s">
        <v>31760</v>
      </c>
      <c r="Y11" s="481" t="s">
        <v>31761</v>
      </c>
      <c r="Z11" s="481" t="s">
        <v>31762</v>
      </c>
      <c r="AA11" s="481" t="s">
        <v>31763</v>
      </c>
      <c r="AB11" s="481" t="s">
        <v>31764</v>
      </c>
      <c r="AC11" s="481" t="s">
        <v>31765</v>
      </c>
      <c r="AD11" s="481" t="s">
        <v>31766</v>
      </c>
      <c r="AE11" s="481" t="s">
        <v>31767</v>
      </c>
      <c r="AF11" s="481" t="s">
        <v>31768</v>
      </c>
      <c r="AG11" s="481" t="s">
        <v>31769</v>
      </c>
      <c r="AH11" s="481" t="s">
        <v>31770</v>
      </c>
      <c r="AI11" s="289"/>
      <c r="AJ11" s="480" t="s">
        <v>31771</v>
      </c>
      <c r="AK11" s="481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82" t="s">
        <v>73</v>
      </c>
      <c r="H12" s="482" t="s">
        <v>99</v>
      </c>
      <c r="I12" s="482" t="s">
        <v>99</v>
      </c>
      <c r="J12" s="482" t="s">
        <v>73</v>
      </c>
      <c r="K12" s="482" t="s">
        <v>99</v>
      </c>
      <c r="L12" s="482" t="s">
        <v>99</v>
      </c>
      <c r="M12" s="482" t="s">
        <v>73</v>
      </c>
      <c r="N12" s="482" t="s">
        <v>99</v>
      </c>
      <c r="O12" s="482" t="s">
        <v>99</v>
      </c>
      <c r="P12" s="482" t="s">
        <v>73</v>
      </c>
      <c r="Q12" s="482" t="s">
        <v>99</v>
      </c>
      <c r="R12" s="482" t="s">
        <v>99</v>
      </c>
      <c r="S12" s="482" t="s">
        <v>73</v>
      </c>
      <c r="T12" s="482" t="s">
        <v>99</v>
      </c>
      <c r="U12" s="482" t="s">
        <v>99</v>
      </c>
      <c r="V12" s="482" t="s">
        <v>73</v>
      </c>
      <c r="W12" s="482" t="s">
        <v>99</v>
      </c>
      <c r="X12" s="482" t="s">
        <v>99</v>
      </c>
      <c r="Y12" s="482" t="s">
        <v>73</v>
      </c>
      <c r="Z12" s="482" t="s">
        <v>99</v>
      </c>
      <c r="AA12" s="482" t="s">
        <v>99</v>
      </c>
      <c r="AB12" s="482" t="s">
        <v>73</v>
      </c>
      <c r="AC12" s="482" t="s">
        <v>99</v>
      </c>
      <c r="AD12" s="482" t="s">
        <v>99</v>
      </c>
      <c r="AE12" s="482" t="s">
        <v>73</v>
      </c>
      <c r="AF12" s="482" t="s">
        <v>99</v>
      </c>
      <c r="AG12" s="482" t="s">
        <v>99</v>
      </c>
      <c r="AH12" s="482" t="s">
        <v>73</v>
      </c>
      <c r="AI12" s="289"/>
      <c r="AJ12" s="482" t="s">
        <v>73</v>
      </c>
      <c r="AK12" s="482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81" t="s">
        <v>31773</v>
      </c>
      <c r="H13" s="481" t="s">
        <v>31773</v>
      </c>
      <c r="I13" s="481" t="s">
        <v>31773</v>
      </c>
      <c r="J13" s="481" t="s">
        <v>31773</v>
      </c>
      <c r="K13" s="481" t="s">
        <v>31773</v>
      </c>
      <c r="L13" s="481" t="s">
        <v>31773</v>
      </c>
      <c r="M13" s="481" t="s">
        <v>31773</v>
      </c>
      <c r="N13" s="481" t="s">
        <v>31773</v>
      </c>
      <c r="O13" s="481" t="s">
        <v>31773</v>
      </c>
      <c r="P13" s="481" t="s">
        <v>31773</v>
      </c>
      <c r="Q13" s="481" t="s">
        <v>31773</v>
      </c>
      <c r="R13" s="481" t="s">
        <v>31773</v>
      </c>
      <c r="S13" s="481" t="s">
        <v>31773</v>
      </c>
      <c r="T13" s="481" t="s">
        <v>31773</v>
      </c>
      <c r="U13" s="481" t="s">
        <v>31773</v>
      </c>
      <c r="V13" s="481" t="s">
        <v>31773</v>
      </c>
      <c r="W13" s="481" t="s">
        <v>31773</v>
      </c>
      <c r="X13" s="481" t="s">
        <v>31773</v>
      </c>
      <c r="Y13" s="481" t="s">
        <v>31773</v>
      </c>
      <c r="Z13" s="481" t="s">
        <v>31773</v>
      </c>
      <c r="AA13" s="481" t="s">
        <v>31773</v>
      </c>
      <c r="AB13" s="481" t="s">
        <v>31773</v>
      </c>
      <c r="AC13" s="481" t="s">
        <v>31773</v>
      </c>
      <c r="AD13" s="481" t="s">
        <v>31773</v>
      </c>
      <c r="AE13" s="481" t="s">
        <v>31773</v>
      </c>
      <c r="AF13" s="481" t="s">
        <v>31773</v>
      </c>
      <c r="AG13" s="481" t="s">
        <v>31773</v>
      </c>
      <c r="AH13" s="481" t="s">
        <v>31773</v>
      </c>
      <c r="AI13" s="289"/>
      <c r="AJ13" s="481" t="s">
        <v>31773</v>
      </c>
      <c r="AK13" s="481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83" t="s">
        <v>31736</v>
      </c>
      <c r="H14" s="483" t="s">
        <v>31736</v>
      </c>
      <c r="I14" s="483" t="s">
        <v>31736</v>
      </c>
      <c r="J14" s="483" t="s">
        <v>31736</v>
      </c>
      <c r="K14" s="483" t="s">
        <v>31736</v>
      </c>
      <c r="L14" s="483" t="s">
        <v>31736</v>
      </c>
      <c r="M14" s="483" t="s">
        <v>31736</v>
      </c>
      <c r="N14" s="483" t="s">
        <v>31736</v>
      </c>
      <c r="O14" s="483" t="s">
        <v>31736</v>
      </c>
      <c r="P14" s="483" t="s">
        <v>31736</v>
      </c>
      <c r="Q14" s="483" t="s">
        <v>31736</v>
      </c>
      <c r="R14" s="483" t="s">
        <v>31736</v>
      </c>
      <c r="S14" s="483" t="s">
        <v>31736</v>
      </c>
      <c r="T14" s="483" t="s">
        <v>31736</v>
      </c>
      <c r="U14" s="483" t="s">
        <v>31736</v>
      </c>
      <c r="V14" s="483" t="s">
        <v>31736</v>
      </c>
      <c r="W14" s="483" t="s">
        <v>31736</v>
      </c>
      <c r="X14" s="483" t="s">
        <v>31736</v>
      </c>
      <c r="Y14" s="483" t="s">
        <v>31736</v>
      </c>
      <c r="Z14" s="483" t="s">
        <v>31736</v>
      </c>
      <c r="AA14" s="483" t="s">
        <v>31736</v>
      </c>
      <c r="AB14" s="483" t="s">
        <v>31736</v>
      </c>
      <c r="AC14" s="483" t="s">
        <v>31736</v>
      </c>
      <c r="AD14" s="483" t="s">
        <v>31736</v>
      </c>
      <c r="AE14" s="483" t="s">
        <v>31736</v>
      </c>
      <c r="AF14" s="483" t="s">
        <v>31736</v>
      </c>
      <c r="AG14" s="483" t="s">
        <v>31736</v>
      </c>
      <c r="AH14" s="483" t="s">
        <v>31736</v>
      </c>
      <c r="AI14" s="290"/>
      <c r="AJ14" s="483" t="s">
        <v>31736</v>
      </c>
      <c r="AK14" s="48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291"/>
      <c r="AJ15" s="480"/>
      <c r="AK15" s="480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80">
        <v>123000</v>
      </c>
      <c r="H16" s="480">
        <v>123000</v>
      </c>
      <c r="I16" s="480">
        <v>123000</v>
      </c>
      <c r="J16" s="480">
        <v>123000</v>
      </c>
      <c r="K16" s="480">
        <v>123000</v>
      </c>
      <c r="L16" s="480">
        <v>123000</v>
      </c>
      <c r="M16" s="480">
        <v>123000</v>
      </c>
      <c r="N16" s="480">
        <v>123000</v>
      </c>
      <c r="O16" s="480">
        <v>123000</v>
      </c>
      <c r="P16" s="480">
        <v>123000</v>
      </c>
      <c r="Q16" s="480">
        <v>123000</v>
      </c>
      <c r="R16" s="480">
        <v>123000</v>
      </c>
      <c r="S16" s="480">
        <v>123000</v>
      </c>
      <c r="T16" s="480">
        <v>123000</v>
      </c>
      <c r="U16" s="480">
        <v>123000</v>
      </c>
      <c r="V16" s="480">
        <v>123000</v>
      </c>
      <c r="W16" s="480">
        <v>123000</v>
      </c>
      <c r="X16" s="480">
        <v>123000</v>
      </c>
      <c r="Y16" s="480">
        <v>123000</v>
      </c>
      <c r="Z16" s="480">
        <v>123000</v>
      </c>
      <c r="AA16" s="480">
        <v>123000</v>
      </c>
      <c r="AB16" s="480">
        <v>123000</v>
      </c>
      <c r="AC16" s="480">
        <v>123000</v>
      </c>
      <c r="AD16" s="480">
        <v>123000</v>
      </c>
      <c r="AE16" s="480">
        <v>123000</v>
      </c>
      <c r="AF16" s="480">
        <v>123000</v>
      </c>
      <c r="AG16" s="480">
        <v>123000</v>
      </c>
      <c r="AH16" s="480">
        <v>123000</v>
      </c>
      <c r="AI16" s="291"/>
      <c r="AJ16" s="480">
        <v>123000</v>
      </c>
      <c r="AK16" s="480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80">
        <v>2</v>
      </c>
      <c r="H17" s="480">
        <v>19</v>
      </c>
      <c r="I17" s="480">
        <v>19</v>
      </c>
      <c r="J17" s="480">
        <v>2</v>
      </c>
      <c r="K17" s="480">
        <v>19</v>
      </c>
      <c r="L17" s="480">
        <v>19</v>
      </c>
      <c r="M17" s="480">
        <v>2</v>
      </c>
      <c r="N17" s="480">
        <v>19</v>
      </c>
      <c r="O17" s="480">
        <v>19</v>
      </c>
      <c r="P17" s="480">
        <v>2</v>
      </c>
      <c r="Q17" s="480">
        <v>19</v>
      </c>
      <c r="R17" s="480">
        <v>19</v>
      </c>
      <c r="S17" s="480">
        <v>2</v>
      </c>
      <c r="T17" s="480">
        <v>19</v>
      </c>
      <c r="U17" s="480">
        <v>19</v>
      </c>
      <c r="V17" s="480">
        <v>2</v>
      </c>
      <c r="W17" s="480">
        <v>19</v>
      </c>
      <c r="X17" s="480">
        <v>19</v>
      </c>
      <c r="Y17" s="480">
        <v>2</v>
      </c>
      <c r="Z17" s="480">
        <v>19</v>
      </c>
      <c r="AA17" s="480">
        <v>19</v>
      </c>
      <c r="AB17" s="480">
        <v>2</v>
      </c>
      <c r="AC17" s="480">
        <v>19</v>
      </c>
      <c r="AD17" s="480">
        <v>19</v>
      </c>
      <c r="AE17" s="480">
        <v>2</v>
      </c>
      <c r="AF17" s="480">
        <v>19</v>
      </c>
      <c r="AG17" s="480">
        <v>19</v>
      </c>
      <c r="AH17" s="480">
        <v>2</v>
      </c>
      <c r="AI17" s="291"/>
      <c r="AJ17" s="480">
        <v>2</v>
      </c>
      <c r="AK17" s="480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80" t="s">
        <v>29</v>
      </c>
      <c r="H18" s="480" t="s">
        <v>36</v>
      </c>
      <c r="I18" s="480" t="s">
        <v>36</v>
      </c>
      <c r="J18" s="480" t="s">
        <v>29</v>
      </c>
      <c r="K18" s="480" t="s">
        <v>36</v>
      </c>
      <c r="L18" s="480" t="s">
        <v>36</v>
      </c>
      <c r="M18" s="480" t="s">
        <v>29</v>
      </c>
      <c r="N18" s="480" t="s">
        <v>36</v>
      </c>
      <c r="O18" s="480" t="s">
        <v>36</v>
      </c>
      <c r="P18" s="480" t="s">
        <v>29</v>
      </c>
      <c r="Q18" s="480" t="s">
        <v>36</v>
      </c>
      <c r="R18" s="480" t="s">
        <v>36</v>
      </c>
      <c r="S18" s="480" t="s">
        <v>29</v>
      </c>
      <c r="T18" s="480" t="s">
        <v>36</v>
      </c>
      <c r="U18" s="480" t="s">
        <v>36</v>
      </c>
      <c r="V18" s="480" t="s">
        <v>29</v>
      </c>
      <c r="W18" s="480" t="s">
        <v>36</v>
      </c>
      <c r="X18" s="480" t="s">
        <v>36</v>
      </c>
      <c r="Y18" s="480" t="s">
        <v>29</v>
      </c>
      <c r="Z18" s="480" t="s">
        <v>36</v>
      </c>
      <c r="AA18" s="480" t="s">
        <v>36</v>
      </c>
      <c r="AB18" s="480" t="s">
        <v>29</v>
      </c>
      <c r="AC18" s="480" t="s">
        <v>36</v>
      </c>
      <c r="AD18" s="480" t="s">
        <v>36</v>
      </c>
      <c r="AE18" s="480" t="s">
        <v>29</v>
      </c>
      <c r="AF18" s="480" t="s">
        <v>36</v>
      </c>
      <c r="AG18" s="480" t="s">
        <v>36</v>
      </c>
      <c r="AH18" s="480" t="s">
        <v>29</v>
      </c>
      <c r="AI18" s="291"/>
      <c r="AJ18" s="480" t="s">
        <v>29</v>
      </c>
      <c r="AK18" s="480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80">
        <v>6</v>
      </c>
      <c r="H19" s="480">
        <v>10</v>
      </c>
      <c r="I19" s="480">
        <v>11</v>
      </c>
      <c r="J19" s="480">
        <v>7</v>
      </c>
      <c r="K19" s="480">
        <v>12</v>
      </c>
      <c r="L19" s="480">
        <v>13</v>
      </c>
      <c r="M19" s="480">
        <v>8</v>
      </c>
      <c r="N19" s="480">
        <v>14</v>
      </c>
      <c r="O19" s="480">
        <v>15</v>
      </c>
      <c r="P19" s="480">
        <v>9</v>
      </c>
      <c r="Q19" s="480">
        <v>16</v>
      </c>
      <c r="R19" s="480">
        <v>17</v>
      </c>
      <c r="S19" s="480">
        <v>10</v>
      </c>
      <c r="T19" s="480">
        <v>18</v>
      </c>
      <c r="U19" s="480">
        <v>19</v>
      </c>
      <c r="V19" s="480">
        <v>11</v>
      </c>
      <c r="W19" s="480">
        <v>20</v>
      </c>
      <c r="X19" s="480">
        <v>21</v>
      </c>
      <c r="Y19" s="480">
        <v>12</v>
      </c>
      <c r="Z19" s="480">
        <v>22</v>
      </c>
      <c r="AA19" s="480">
        <v>23</v>
      </c>
      <c r="AB19" s="480">
        <v>13</v>
      </c>
      <c r="AC19" s="480">
        <v>24</v>
      </c>
      <c r="AD19" s="480">
        <v>25</v>
      </c>
      <c r="AE19" s="480">
        <v>14</v>
      </c>
      <c r="AF19" s="480">
        <v>26</v>
      </c>
      <c r="AG19" s="480">
        <v>27</v>
      </c>
      <c r="AH19" s="480">
        <v>15</v>
      </c>
      <c r="AI19" s="291"/>
      <c r="AJ19" s="480">
        <v>5</v>
      </c>
      <c r="AK19" s="480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84">
        <v>85</v>
      </c>
      <c r="H20" s="484">
        <v>85</v>
      </c>
      <c r="I20" s="484">
        <v>85</v>
      </c>
      <c r="J20" s="484">
        <v>85</v>
      </c>
      <c r="K20" s="484">
        <v>85</v>
      </c>
      <c r="L20" s="484">
        <v>85</v>
      </c>
      <c r="M20" s="484">
        <v>85</v>
      </c>
      <c r="N20" s="484">
        <v>85</v>
      </c>
      <c r="O20" s="484">
        <v>85</v>
      </c>
      <c r="P20" s="484">
        <v>85</v>
      </c>
      <c r="Q20" s="484">
        <v>85</v>
      </c>
      <c r="R20" s="484">
        <v>85</v>
      </c>
      <c r="S20" s="484">
        <v>85</v>
      </c>
      <c r="T20" s="484">
        <v>85</v>
      </c>
      <c r="U20" s="484">
        <v>85</v>
      </c>
      <c r="V20" s="484">
        <v>85</v>
      </c>
      <c r="W20" s="484">
        <v>85</v>
      </c>
      <c r="X20" s="484">
        <v>85</v>
      </c>
      <c r="Y20" s="484">
        <v>85</v>
      </c>
      <c r="Z20" s="484">
        <v>85</v>
      </c>
      <c r="AA20" s="484">
        <v>85</v>
      </c>
      <c r="AB20" s="484">
        <v>85</v>
      </c>
      <c r="AC20" s="484">
        <v>85</v>
      </c>
      <c r="AD20" s="484">
        <v>85</v>
      </c>
      <c r="AE20" s="484">
        <v>85</v>
      </c>
      <c r="AF20" s="484">
        <v>85</v>
      </c>
      <c r="AG20" s="484">
        <v>85</v>
      </c>
      <c r="AH20" s="484">
        <v>85</v>
      </c>
      <c r="AI20" s="291"/>
      <c r="AJ20" s="484">
        <v>85</v>
      </c>
      <c r="AK20" s="48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215"/>
      <c r="E21" s="216"/>
      <c r="F21" s="274"/>
      <c r="G21" s="485"/>
      <c r="H21" s="485"/>
      <c r="I21" s="485"/>
      <c r="J21" s="485"/>
      <c r="K21" s="485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Z21" s="485"/>
      <c r="AA21" s="485"/>
      <c r="AB21" s="485"/>
      <c r="AC21" s="485"/>
      <c r="AD21" s="485"/>
      <c r="AE21" s="485"/>
      <c r="AF21" s="485"/>
      <c r="AG21" s="485"/>
      <c r="AH21" s="485"/>
      <c r="AI21" s="227"/>
      <c r="AJ21" s="485"/>
      <c r="AK21" s="485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80" t="s">
        <v>31710</v>
      </c>
      <c r="H22" s="480" t="s">
        <v>31710</v>
      </c>
      <c r="I22" s="480" t="s">
        <v>31710</v>
      </c>
      <c r="J22" s="480" t="s">
        <v>31710</v>
      </c>
      <c r="K22" s="480" t="s">
        <v>31710</v>
      </c>
      <c r="L22" s="480" t="s">
        <v>31710</v>
      </c>
      <c r="M22" s="480" t="s">
        <v>31710</v>
      </c>
      <c r="N22" s="480" t="s">
        <v>31710</v>
      </c>
      <c r="O22" s="480" t="s">
        <v>31710</v>
      </c>
      <c r="P22" s="480" t="s">
        <v>31710</v>
      </c>
      <c r="Q22" s="480" t="s">
        <v>31710</v>
      </c>
      <c r="R22" s="480" t="s">
        <v>31710</v>
      </c>
      <c r="S22" s="480" t="s">
        <v>31710</v>
      </c>
      <c r="T22" s="480" t="s">
        <v>31710</v>
      </c>
      <c r="U22" s="480" t="s">
        <v>31710</v>
      </c>
      <c r="V22" s="480" t="s">
        <v>31710</v>
      </c>
      <c r="W22" s="480" t="s">
        <v>31710</v>
      </c>
      <c r="X22" s="480" t="s">
        <v>31710</v>
      </c>
      <c r="Y22" s="480" t="s">
        <v>31710</v>
      </c>
      <c r="Z22" s="480" t="s">
        <v>31710</v>
      </c>
      <c r="AA22" s="480" t="s">
        <v>31710</v>
      </c>
      <c r="AB22" s="480" t="s">
        <v>31710</v>
      </c>
      <c r="AC22" s="480" t="s">
        <v>31710</v>
      </c>
      <c r="AD22" s="480" t="s">
        <v>31710</v>
      </c>
      <c r="AE22" s="480" t="s">
        <v>31710</v>
      </c>
      <c r="AF22" s="480" t="s">
        <v>31710</v>
      </c>
      <c r="AG22" s="480" t="s">
        <v>31710</v>
      </c>
      <c r="AH22" s="480" t="s">
        <v>31710</v>
      </c>
      <c r="AI22" s="227"/>
      <c r="AJ22" s="486"/>
      <c r="AK22" s="486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80" t="s">
        <v>81</v>
      </c>
      <c r="H23" s="480" t="s">
        <v>81</v>
      </c>
      <c r="I23" s="480" t="s">
        <v>81</v>
      </c>
      <c r="J23" s="480" t="s">
        <v>81</v>
      </c>
      <c r="K23" s="480" t="s">
        <v>81</v>
      </c>
      <c r="L23" s="480" t="s">
        <v>81</v>
      </c>
      <c r="M23" s="480" t="s">
        <v>81</v>
      </c>
      <c r="N23" s="480" t="s">
        <v>81</v>
      </c>
      <c r="O23" s="480" t="s">
        <v>81</v>
      </c>
      <c r="P23" s="480" t="s">
        <v>81</v>
      </c>
      <c r="Q23" s="480" t="s">
        <v>81</v>
      </c>
      <c r="R23" s="480" t="s">
        <v>81</v>
      </c>
      <c r="S23" s="480" t="s">
        <v>81</v>
      </c>
      <c r="T23" s="480" t="s">
        <v>81</v>
      </c>
      <c r="U23" s="480" t="s">
        <v>81</v>
      </c>
      <c r="V23" s="480" t="s">
        <v>81</v>
      </c>
      <c r="W23" s="480" t="s">
        <v>81</v>
      </c>
      <c r="X23" s="480" t="s">
        <v>81</v>
      </c>
      <c r="Y23" s="480" t="s">
        <v>81</v>
      </c>
      <c r="Z23" s="480" t="s">
        <v>81</v>
      </c>
      <c r="AA23" s="480" t="s">
        <v>81</v>
      </c>
      <c r="AB23" s="480" t="s">
        <v>81</v>
      </c>
      <c r="AC23" s="480" t="s">
        <v>81</v>
      </c>
      <c r="AD23" s="480" t="s">
        <v>81</v>
      </c>
      <c r="AE23" s="480" t="s">
        <v>81</v>
      </c>
      <c r="AF23" s="480" t="s">
        <v>81</v>
      </c>
      <c r="AG23" s="480" t="s">
        <v>81</v>
      </c>
      <c r="AH23" s="480" t="s">
        <v>81</v>
      </c>
      <c r="AI23" s="227"/>
      <c r="AJ23" s="480" t="s">
        <v>81</v>
      </c>
      <c r="AK23" s="480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87">
        <v>15</v>
      </c>
      <c r="H24" s="487">
        <v>15</v>
      </c>
      <c r="I24" s="487">
        <v>15</v>
      </c>
      <c r="J24" s="487">
        <v>15</v>
      </c>
      <c r="K24" s="487">
        <v>15</v>
      </c>
      <c r="L24" s="487">
        <v>15</v>
      </c>
      <c r="M24" s="487">
        <v>15</v>
      </c>
      <c r="N24" s="487">
        <v>15</v>
      </c>
      <c r="O24" s="487">
        <v>15</v>
      </c>
      <c r="P24" s="487">
        <v>15</v>
      </c>
      <c r="Q24" s="487">
        <v>15</v>
      </c>
      <c r="R24" s="487">
        <v>15</v>
      </c>
      <c r="S24" s="487">
        <v>15</v>
      </c>
      <c r="T24" s="487">
        <v>15</v>
      </c>
      <c r="U24" s="487">
        <v>15</v>
      </c>
      <c r="V24" s="487">
        <v>15</v>
      </c>
      <c r="W24" s="487">
        <v>15</v>
      </c>
      <c r="X24" s="487">
        <v>15</v>
      </c>
      <c r="Y24" s="487">
        <v>15</v>
      </c>
      <c r="Z24" s="487">
        <v>15</v>
      </c>
      <c r="AA24" s="487">
        <v>15</v>
      </c>
      <c r="AB24" s="487">
        <v>15</v>
      </c>
      <c r="AC24" s="487">
        <v>15</v>
      </c>
      <c r="AD24" s="487">
        <v>15</v>
      </c>
      <c r="AE24" s="487">
        <v>15</v>
      </c>
      <c r="AF24" s="487">
        <v>15</v>
      </c>
      <c r="AG24" s="487">
        <v>15</v>
      </c>
      <c r="AH24" s="487">
        <v>15</v>
      </c>
      <c r="AI24" s="289"/>
      <c r="AJ24" s="487"/>
      <c r="AK24" s="487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5C20410F-C355-4AAF-942F-06BBE7CEDAAE}">
      <formula1>WriteOperation</formula1>
    </dataValidation>
    <dataValidation type="list" allowBlank="1" showInputMessage="1" sqref="G23:AH23 AJ23:AK23" xr:uid="{E55797CF-9C5D-4272-8ED3-21D5D6BC66A5}">
      <formula1>propShortName</formula1>
    </dataValidation>
  </dataValidations>
  <hyperlinks>
    <hyperlink ref="A2" location="Overview!A1" display="GoTo Overview" xr:uid="{4334FF67-939A-40FD-AE5B-085B5B9A3082}"/>
    <hyperlink ref="E2" location="Help!A1" display="Help" xr:uid="{C739924B-2BDC-45DF-B2EE-31587C15D2C2}"/>
    <hyperlink ref="E7" location="'Spec-Objects'!A1" display="Spec-Objects" xr:uid="{495A0533-22A0-4541-9A73-28AD08AA324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17153" r:id="rId4" name="cmd_Select">
          <controlPr defaultSize="0" print="0" disabled="1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17153" r:id="rId4" name="cmd_Select"/>
      </mc:Fallback>
    </mc:AlternateContent>
    <mc:AlternateContent xmlns:mc="http://schemas.openxmlformats.org/markup-compatibility/2006">
      <mc:Choice Requires="x14">
        <control shapeId="817154" r:id="rId6" name="cmd_Deselect">
          <controlPr defaultSize="0" print="0" disabled="1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17154" r:id="rId6" name="cmd_Deselect"/>
      </mc:Fallback>
    </mc:AlternateContent>
    <mc:AlternateContent xmlns:mc="http://schemas.openxmlformats.org/markup-compatibility/2006">
      <mc:Choice Requires="x14">
        <control shapeId="817155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17155" r:id="rId8" name="ComboBox1"/>
      </mc:Fallback>
    </mc:AlternateContent>
    <mc:AlternateContent xmlns:mc="http://schemas.openxmlformats.org/markup-compatibility/2006">
      <mc:Choice Requires="x14">
        <control shapeId="817156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17156" r:id="rId10" name="Label3"/>
      </mc:Fallback>
    </mc:AlternateContent>
    <mc:AlternateContent xmlns:mc="http://schemas.openxmlformats.org/markup-compatibility/2006">
      <mc:Choice Requires="x14">
        <control shapeId="817157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17157" r:id="rId12" name="cmd_InsertObj"/>
      </mc:Fallback>
    </mc:AlternateContent>
    <mc:AlternateContent xmlns:mc="http://schemas.openxmlformats.org/markup-compatibility/2006">
      <mc:Choice Requires="x14">
        <control shapeId="817158" r:id="rId14" name="chk_ShowBACnetInfo">
          <controlPr disabled="1"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17158" r:id="rId14" name="chk_ShowBACnetInfo"/>
      </mc:Fallback>
    </mc:AlternateContent>
    <mc:AlternateContent xmlns:mc="http://schemas.openxmlformats.org/markup-compatibility/2006">
      <mc:Choice Requires="x14">
        <control shapeId="817159" r:id="rId16" name="cmd_ModifyStep">
          <controlPr defaultSize="0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17159" r:id="rId16" name="cmd_ModifyStep"/>
      </mc:Fallback>
    </mc:AlternateContent>
    <mc:AlternateContent xmlns:mc="http://schemas.openxmlformats.org/markup-compatibility/2006">
      <mc:Choice Requires="x14">
        <control shapeId="817160" r:id="rId18" name="cmd_CheckSteps">
          <controlPr defaultSize="0" disabled="1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17160" r:id="rId18" name="cmd_CheckSteps"/>
      </mc:Fallback>
    </mc:AlternateContent>
    <mc:AlternateContent xmlns:mc="http://schemas.openxmlformats.org/markup-compatibility/2006">
      <mc:Choice Requires="x14">
        <control shapeId="817161" r:id="rId20" name="cmd_CheckSpec">
          <controlPr defaultSize="0" disabled="1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17161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FEC383E-3766-4D1F-985F-0DA5871B57D9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3CE91F2A-3C98-44EF-A08B-61B41CB0E748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E87D-D54F-400D-98A4-07F3B7C3197D}">
  <sheetPr codeName="Sheet23">
    <pageSetUpPr autoPageBreaks="0"/>
  </sheetPr>
  <dimension ref="A1:NU1337"/>
  <sheetViews>
    <sheetView zoomScale="85" zoomScaleNormal="85" workbookViewId="0">
      <pane xSplit="5" ySplit="25" topLeftCell="AC30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34711</v>
      </c>
      <c r="C3" s="403" t="s">
        <v>31670</v>
      </c>
      <c r="D3" s="596">
        <v>43171.610497685186</v>
      </c>
      <c r="E3" s="597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98" t="s">
        <v>34712</v>
      </c>
      <c r="C4" s="401" t="s">
        <v>31733</v>
      </c>
      <c r="D4" s="598" t="s">
        <v>31877</v>
      </c>
      <c r="E4" s="598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34709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9" t="s">
        <v>31731</v>
      </c>
      <c r="B8" s="600"/>
      <c r="C8" s="600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K23" xr:uid="{CC3FD0D1-6F42-40D3-9F64-CB8C93380CE2}">
      <formula1>propShortName</formula1>
    </dataValidation>
    <dataValidation type="list" allowBlank="1" showInputMessage="1" showErrorMessage="1" sqref="G22:AH22" xr:uid="{C5A71DCD-C57F-45FF-958A-0AAF4919E0FD}">
      <formula1>WriteOperation</formula1>
    </dataValidation>
  </dataValidations>
  <hyperlinks>
    <hyperlink ref="A2" location="Overview!A1" display="GoTo Overview" xr:uid="{30D89311-6348-4FB2-91F5-0CD1CA6C7E9F}"/>
    <hyperlink ref="E2" location="Help!A1" display="Help" xr:uid="{6FE311D8-7DA5-49FD-B073-43F9259D74FF}"/>
    <hyperlink ref="E7" location="'Spec-Objects'!A1" display="Spec-Objects" xr:uid="{6B87F825-C861-4FAB-B786-4BA867557FA3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3849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3849" r:id="rId4" name="cmd_CheckSpec"/>
      </mc:Fallback>
    </mc:AlternateContent>
    <mc:AlternateContent xmlns:mc="http://schemas.openxmlformats.org/markup-compatibility/2006">
      <mc:Choice Requires="x14">
        <control shapeId="803848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3848" r:id="rId6" name="cmd_CheckSteps"/>
      </mc:Fallback>
    </mc:AlternateContent>
    <mc:AlternateContent xmlns:mc="http://schemas.openxmlformats.org/markup-compatibility/2006">
      <mc:Choice Requires="x14">
        <control shapeId="803847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3847" r:id="rId8" name="cmd_ModifyStep"/>
      </mc:Fallback>
    </mc:AlternateContent>
    <mc:AlternateContent xmlns:mc="http://schemas.openxmlformats.org/markup-compatibility/2006">
      <mc:Choice Requires="x14">
        <control shapeId="803846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3846" r:id="rId10" name="chk_ShowBACnetInfo"/>
      </mc:Fallback>
    </mc:AlternateContent>
    <mc:AlternateContent xmlns:mc="http://schemas.openxmlformats.org/markup-compatibility/2006">
      <mc:Choice Requires="x14">
        <control shapeId="8038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3845" r:id="rId12" name="cmd_InsertObj"/>
      </mc:Fallback>
    </mc:AlternateContent>
    <mc:AlternateContent xmlns:mc="http://schemas.openxmlformats.org/markup-compatibility/2006">
      <mc:Choice Requires="x14">
        <control shapeId="80384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3844" r:id="rId14" name="Label3"/>
      </mc:Fallback>
    </mc:AlternateContent>
    <mc:AlternateContent xmlns:mc="http://schemas.openxmlformats.org/markup-compatibility/2006">
      <mc:Choice Requires="x14">
        <control shapeId="803843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3843" r:id="rId16" name="ComboBox1"/>
      </mc:Fallback>
    </mc:AlternateContent>
    <mc:AlternateContent xmlns:mc="http://schemas.openxmlformats.org/markup-compatibility/2006">
      <mc:Choice Requires="x14">
        <control shapeId="803842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3842" r:id="rId18" name="cmd_Deselect"/>
      </mc:Fallback>
    </mc:AlternateContent>
    <mc:AlternateContent xmlns:mc="http://schemas.openxmlformats.org/markup-compatibility/2006">
      <mc:Choice Requires="x14">
        <control shapeId="803841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3841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16E5D3-DCD8-4603-B9F2-AF09543A187E}">
          <x14:formula1>
            <xm:f>Enum!$B$2:$B$304</xm:f>
          </x14:formula1>
          <xm:sqref>G23:AH23 AJ23:AK23</xm:sqref>
        </x14:dataValidation>
        <x14:dataValidation type="list" allowBlank="1" showInputMessage="1" xr:uid="{21B2865B-DD8E-4347-BB20-F61AB2DEB7C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CA937-FD28-4543-8114-2D090669E087}">
  <sheetPr codeName="Sheet22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G16" sqref="G16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6">
        <v>43171.382581018515</v>
      </c>
      <c r="E3" s="597"/>
      <c r="F3" s="24"/>
      <c r="G3" s="356"/>
      <c r="H3" s="356"/>
      <c r="I3" s="356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 t="s">
        <v>31875</v>
      </c>
      <c r="C4" s="401" t="s">
        <v>31733</v>
      </c>
      <c r="D4" s="598"/>
      <c r="E4" s="598"/>
      <c r="F4" s="24"/>
      <c r="G4" s="356"/>
      <c r="H4" s="356"/>
      <c r="I4" s="356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34707</v>
      </c>
      <c r="B7" s="363"/>
      <c r="C7" s="267"/>
      <c r="D7" s="267"/>
      <c r="E7" s="405" t="s">
        <v>619</v>
      </c>
      <c r="F7" s="24"/>
      <c r="G7" s="356"/>
      <c r="H7" s="356"/>
      <c r="I7" s="356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99" t="s">
        <v>31731</v>
      </c>
      <c r="B8" s="600"/>
      <c r="C8" s="600"/>
      <c r="D8" s="267"/>
      <c r="E8" s="24"/>
      <c r="F8" s="24"/>
      <c r="G8" s="406"/>
      <c r="H8" s="356"/>
      <c r="I8" s="356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 t="s">
        <v>10952</v>
      </c>
      <c r="H10" s="227"/>
      <c r="I10" s="276" t="s">
        <v>10952</v>
      </c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496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 I23" xr:uid="{58DBD131-39A0-4CC2-B5F1-0CF0EAACD092}">
      <formula1>propShortName</formula1>
    </dataValidation>
    <dataValidation type="list" allowBlank="1" showInputMessage="1" showErrorMessage="1" sqref="G22" xr:uid="{E3BCDFC5-D6F2-4DD8-97E7-2073A4821702}">
      <formula1>WriteOperation</formula1>
    </dataValidation>
  </dataValidations>
  <hyperlinks>
    <hyperlink ref="A2" location="Overview!A1" display="GoTo Overview" xr:uid="{82D47147-A6E7-4619-BE3E-F6D67B104385}"/>
    <hyperlink ref="E2" location="Help!A1" display="Help" xr:uid="{1B5752A9-4CE9-45DE-8791-B4FAB59CDB9C}"/>
    <hyperlink ref="E7" location="'Spec-Objects'!A1" display="Spec-Objects" xr:uid="{19405BE9-D66F-4C32-8C62-BDCE603DF66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1801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1801" r:id="rId4" name="cmd_CheckSpec"/>
      </mc:Fallback>
    </mc:AlternateContent>
    <mc:AlternateContent xmlns:mc="http://schemas.openxmlformats.org/markup-compatibility/2006">
      <mc:Choice Requires="x14">
        <control shapeId="801800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1800" r:id="rId6" name="cmd_CheckSteps"/>
      </mc:Fallback>
    </mc:AlternateContent>
    <mc:AlternateContent xmlns:mc="http://schemas.openxmlformats.org/markup-compatibility/2006">
      <mc:Choice Requires="x14">
        <control shapeId="801799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1799" r:id="rId8" name="cmd_ModifyStep"/>
      </mc:Fallback>
    </mc:AlternateContent>
    <mc:AlternateContent xmlns:mc="http://schemas.openxmlformats.org/markup-compatibility/2006">
      <mc:Choice Requires="x14">
        <control shapeId="801798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1798" r:id="rId10" name="chk_ShowBACnetInfo"/>
      </mc:Fallback>
    </mc:AlternateContent>
    <mc:AlternateContent xmlns:mc="http://schemas.openxmlformats.org/markup-compatibility/2006">
      <mc:Choice Requires="x14">
        <control shapeId="80179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1797" r:id="rId12" name="cmd_InsertObj"/>
      </mc:Fallback>
    </mc:AlternateContent>
    <mc:AlternateContent xmlns:mc="http://schemas.openxmlformats.org/markup-compatibility/2006">
      <mc:Choice Requires="x14">
        <control shapeId="801796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1796" r:id="rId14" name="Label3"/>
      </mc:Fallback>
    </mc:AlternateContent>
    <mc:AlternateContent xmlns:mc="http://schemas.openxmlformats.org/markup-compatibility/2006">
      <mc:Choice Requires="x14">
        <control shapeId="801795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1795" r:id="rId16" name="ComboBox1"/>
      </mc:Fallback>
    </mc:AlternateContent>
    <mc:AlternateContent xmlns:mc="http://schemas.openxmlformats.org/markup-compatibility/2006">
      <mc:Choice Requires="x14">
        <control shapeId="801794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1794" r:id="rId18" name="cmd_Deselect"/>
      </mc:Fallback>
    </mc:AlternateContent>
    <mc:AlternateContent xmlns:mc="http://schemas.openxmlformats.org/markup-compatibility/2006">
      <mc:Choice Requires="x14">
        <control shapeId="801793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1793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0BF099-FEA0-44DB-A184-0EA690BA6992}">
          <x14:formula1>
            <xm:f>Enum!$B$2:$B$304</xm:f>
          </x14:formula1>
          <xm:sqref>G23 I23</xm:sqref>
        </x14:dataValidation>
        <x14:dataValidation type="list" allowBlank="1" showInputMessage="1" xr:uid="{B0E95FDA-0DF2-4811-AC5C-5AA0E8743E65}">
          <x14:formula1>
            <xm:f>Enum!$B$2:$B$304</xm:f>
          </x14:formula1>
          <xm:sqref>G23 I23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5" t="s">
        <v>31589</v>
      </c>
      <c r="B1" s="595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6"/>
      <c r="E3" s="597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598"/>
      <c r="E4" s="598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99" t="s">
        <v>31731</v>
      </c>
      <c r="B8" s="600"/>
      <c r="C8" s="600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6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4" name="cmd_Select"/>
      </mc:Fallback>
    </mc:AlternateContent>
    <mc:AlternateContent xmlns:mc="http://schemas.openxmlformats.org/markup-compatibility/2006">
      <mc:Choice Requires="x14">
        <control shapeId="80077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6" name="cmd_Deselect"/>
      </mc:Fallback>
    </mc:AlternateContent>
    <mc:AlternateContent xmlns:mc="http://schemas.openxmlformats.org/markup-compatibility/2006">
      <mc:Choice Requires="x14">
        <control shapeId="800771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8" name="ComboBox1"/>
      </mc:Fallback>
    </mc:AlternateContent>
    <mc:AlternateContent xmlns:mc="http://schemas.openxmlformats.org/markup-compatibility/2006">
      <mc:Choice Requires="x14">
        <control shapeId="80077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0" name="Label3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9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4" name="chk_ShowBACnetInfo"/>
      </mc:Fallback>
    </mc:AlternateContent>
    <mc:AlternateContent xmlns:mc="http://schemas.openxmlformats.org/markup-compatibility/2006">
      <mc:Choice Requires="x14">
        <control shapeId="800783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16" name="cmd_ModifyStep"/>
      </mc:Fallback>
    </mc:AlternateContent>
    <mc:AlternateContent xmlns:mc="http://schemas.openxmlformats.org/markup-compatibility/2006">
      <mc:Choice Requires="x14">
        <control shapeId="800784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18" name="cmd_CheckSteps"/>
      </mc:Fallback>
    </mc:AlternateContent>
    <mc:AlternateContent xmlns:mc="http://schemas.openxmlformats.org/markup-compatibility/2006">
      <mc:Choice Requires="x14">
        <control shapeId="800785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602" t="s">
        <v>31655</v>
      </c>
      <c r="I1" s="603"/>
      <c r="J1" s="603"/>
      <c r="K1" s="604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05" t="s">
        <v>31656</v>
      </c>
      <c r="I6" s="606"/>
      <c r="J6" s="606"/>
      <c r="K6" s="607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08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09"/>
      <c r="J7" s="609"/>
      <c r="K7" s="610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schemas.microsoft.com/sharepoint/v3"/>
    <ds:schemaRef ds:uri="http://schemas.microsoft.com/office/2006/documentManagement/types"/>
    <ds:schemaRef ds:uri="http://purl.org/dc/terms/"/>
    <ds:schemaRef ds:uri="http://schemas.microsoft.com/sharepoint/v3/fields"/>
    <ds:schemaRef ds:uri="aed8730d-b4a5-4abd-90da-5b6aa248f444"/>
    <ds:schemaRef ds:uri="5d867d7b-836e-47e6-8fb9-13512788c482"/>
    <ds:schemaRef ds:uri="http://purl.org/dc/dcmitype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216</vt:i4>
      </vt:variant>
    </vt:vector>
  </HeadingPairs>
  <TitlesOfParts>
    <vt:vector size="242" baseType="lpstr">
      <vt:lpstr>Workflow</vt:lpstr>
      <vt:lpstr>Cover</vt:lpstr>
      <vt:lpstr>Overview</vt:lpstr>
      <vt:lpstr>Trendtable_Template</vt:lpstr>
      <vt:lpstr>Config</vt:lpstr>
      <vt:lpstr>Result_TC_Step_TestStep_VT</vt:lpstr>
      <vt:lpstr>Liniendiagramm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TC_Step_test2_VT</vt:lpstr>
      <vt:lpstr>TC_Step_test1_VT</vt:lpstr>
      <vt:lpstr>TC_Step_Test3_VT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TC_Step_test1_VT!_Datatype</vt:lpstr>
      <vt:lpstr>TC_Step_test2_VT!_Datatype</vt:lpstr>
      <vt:lpstr>TC_Step_Test3_VT!_Datatype</vt:lpstr>
      <vt:lpstr>TC_Step_test4_VT!_Datatype</vt:lpstr>
      <vt:lpstr>_Datatype</vt:lpstr>
      <vt:lpstr>TC_Step_test1_VT!_DescriptionTestStep</vt:lpstr>
      <vt:lpstr>TC_Step_test2_VT!_DescriptionTestStep</vt:lpstr>
      <vt:lpstr>TC_Step_Test3_VT!_DescriptionTestStep</vt:lpstr>
      <vt:lpstr>TC_Step_test4_VT!_DescriptionTestStep</vt:lpstr>
      <vt:lpstr>_DescriptionTestStep</vt:lpstr>
      <vt:lpstr>TC_Step_test1_VT!_Device</vt:lpstr>
      <vt:lpstr>TC_Step_test2_VT!_Device</vt:lpstr>
      <vt:lpstr>TC_Step_Test3_VT!_Device</vt:lpstr>
      <vt:lpstr>TC_Step_test4_VT!_Device</vt:lpstr>
      <vt:lpstr>_Device</vt:lpstr>
      <vt:lpstr>_DeviceList</vt:lpstr>
      <vt:lpstr>_DevName</vt:lpstr>
      <vt:lpstr>TC_Step_test1_VT!_Dialog</vt:lpstr>
      <vt:lpstr>TC_Step_test2_VT!_Dialog</vt:lpstr>
      <vt:lpstr>TC_Step_Test3_VT!_Dialog</vt:lpstr>
      <vt:lpstr>TC_Step_test4_VT!_Dialog</vt:lpstr>
      <vt:lpstr>Template_Teststep!_Dialog</vt:lpstr>
      <vt:lpstr>TC_Step_test1_VT!_LastCol</vt:lpstr>
      <vt:lpstr>TC_Step_test2_VT!_LastCol</vt:lpstr>
      <vt:lpstr>TC_Step_Test3_VT!_LastCol</vt:lpstr>
      <vt:lpstr>TC_Step_test4_VT!_LastCol</vt:lpstr>
      <vt:lpstr>_LastCol</vt:lpstr>
      <vt:lpstr>TC_Step_test1_VT!_ObjectInstance</vt:lpstr>
      <vt:lpstr>TC_Step_test2_VT!_ObjectInstance</vt:lpstr>
      <vt:lpstr>TC_Step_Test3_VT!_ObjectInstance</vt:lpstr>
      <vt:lpstr>TC_Step_test4_VT!_ObjectInstance</vt:lpstr>
      <vt:lpstr>_ObjectInstance</vt:lpstr>
      <vt:lpstr>TC_Step_test1_VT!_Objectname</vt:lpstr>
      <vt:lpstr>TC_Step_test2_VT!_Objectname</vt:lpstr>
      <vt:lpstr>TC_Step_Test3_VT!_Objectname</vt:lpstr>
      <vt:lpstr>TC_Step_test4_VT!_Objectname</vt:lpstr>
      <vt:lpstr>_Objectname</vt:lpstr>
      <vt:lpstr>TC_Step_test1_VT!_Objecttype</vt:lpstr>
      <vt:lpstr>TC_Step_test2_VT!_Objecttype</vt:lpstr>
      <vt:lpstr>TC_Step_Test3_VT!_Objecttype</vt:lpstr>
      <vt:lpstr>TC_Step_test4_VT!_Objecttype</vt:lpstr>
      <vt:lpstr>_Objecttype</vt:lpstr>
      <vt:lpstr>TC_Step_test1_VT!_ObjectTypeName</vt:lpstr>
      <vt:lpstr>TC_Step_test2_VT!_ObjectTypeName</vt:lpstr>
      <vt:lpstr>TC_Step_Test3_VT!_ObjectTypeName</vt:lpstr>
      <vt:lpstr>TC_Step_test4_VT!_ObjectTypeName</vt:lpstr>
      <vt:lpstr>_ObjectTypeName</vt:lpstr>
      <vt:lpstr>TC_Step_test1_VT!_Operation</vt:lpstr>
      <vt:lpstr>TC_Step_test2_VT!_Operation</vt:lpstr>
      <vt:lpstr>TC_Step_Test3_VT!_Operation</vt:lpstr>
      <vt:lpstr>TC_Step_test4_VT!_Operation</vt:lpstr>
      <vt:lpstr>_Operation</vt:lpstr>
      <vt:lpstr>TC_Step_test1_VT!_Prio</vt:lpstr>
      <vt:lpstr>TC_Step_test2_VT!_Prio</vt:lpstr>
      <vt:lpstr>TC_Step_Test3_VT!_Prio</vt:lpstr>
      <vt:lpstr>TC_Step_test4_VT!_Prio</vt:lpstr>
      <vt:lpstr>_Prio</vt:lpstr>
      <vt:lpstr>TC_Step_test1_VT!_PropShortname</vt:lpstr>
      <vt:lpstr>TC_Step_test2_VT!_PropShortname</vt:lpstr>
      <vt:lpstr>TC_Step_Test3_VT!_PropShortname</vt:lpstr>
      <vt:lpstr>TC_Step_test4_VT!_PropShortname</vt:lpstr>
      <vt:lpstr>Template_Teststep!_PropShortname</vt:lpstr>
      <vt:lpstr>TC_Step_test1_VT!_StartInputData</vt:lpstr>
      <vt:lpstr>TC_Step_test2_VT!_StartInputData</vt:lpstr>
      <vt:lpstr>TC_Step_Test3_VT!_StartInputData</vt:lpstr>
      <vt:lpstr>TC_Step_test4_VT!_StartInputData</vt:lpstr>
      <vt:lpstr>_StartInputData</vt:lpstr>
      <vt:lpstr>TC_Step_test1_VT!_StartOutputData</vt:lpstr>
      <vt:lpstr>TC_Step_test2_VT!_StartOutputData</vt:lpstr>
      <vt:lpstr>TC_Step_Test3_VT!_StartOutputData</vt:lpstr>
      <vt:lpstr>TC_Step_test4_VT!_StartOutputData</vt:lpstr>
      <vt:lpstr>_StartOutputData</vt:lpstr>
      <vt:lpstr>TC_Step_test1_VT!_Step</vt:lpstr>
      <vt:lpstr>TC_Step_test2_VT!_Step</vt:lpstr>
      <vt:lpstr>TC_Step_Test3_VT!_Step</vt:lpstr>
      <vt:lpstr>TC_Step_test4_VT!_Step</vt:lpstr>
      <vt:lpstr>_Step</vt:lpstr>
      <vt:lpstr>TC_Step_test1_VT!_TestCaseName</vt:lpstr>
      <vt:lpstr>TC_Step_test2_VT!_TestCaseName</vt:lpstr>
      <vt:lpstr>TC_Step_Test3_VT!_TestCaseName</vt:lpstr>
      <vt:lpstr>TC_Step_test4_VT!_TestCaseName</vt:lpstr>
      <vt:lpstr>_TestCaseName</vt:lpstr>
      <vt:lpstr>TC_Step_test1_VT!_Tolerance</vt:lpstr>
      <vt:lpstr>TC_Step_test2_VT!_Tolerance</vt:lpstr>
      <vt:lpstr>TC_Step_Test3_VT!_Tolerance</vt:lpstr>
      <vt:lpstr>TC_Step_test4_VT!_Tolerance</vt:lpstr>
      <vt:lpstr>_Tolerance</vt:lpstr>
      <vt:lpstr>_Tshark</vt:lpstr>
      <vt:lpstr>_TsNetPath</vt:lpstr>
      <vt:lpstr>TC_Step_test1_VT!_WaitingTime</vt:lpstr>
      <vt:lpstr>TC_Step_test2_VT!_WaitingTime</vt:lpstr>
      <vt:lpstr>TC_Step_Test3_VT!_WaitingTime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TC_Step_test1_VT!ctl_DateStep</vt:lpstr>
      <vt:lpstr>TC_Step_test2_VT!ctl_DateStep</vt:lpstr>
      <vt:lpstr>TC_Step_Test3_VT!ctl_DateStep</vt:lpstr>
      <vt:lpstr>TC_Step_test4_VT!ctl_DateStep</vt:lpstr>
      <vt:lpstr>Template_Teststep!ctl_DateStep</vt:lpstr>
      <vt:lpstr>ctl_EdeDirectory</vt:lpstr>
      <vt:lpstr>TC_Step_test1_VT!ctl_fixCells</vt:lpstr>
      <vt:lpstr>TC_Step_test2_VT!ctl_fixCells</vt:lpstr>
      <vt:lpstr>TC_Step_Test3_VT!ctl_fixCells</vt:lpstr>
      <vt:lpstr>TC_Step_test4_VT!ctl_fixCells</vt:lpstr>
      <vt:lpstr>Template_Teststep!ctl_fixCells</vt:lpstr>
      <vt:lpstr>TC_Step_test1_VT!ctl_Functinofield</vt:lpstr>
      <vt:lpstr>TC_Step_test2_VT!ctl_Functinofield</vt:lpstr>
      <vt:lpstr>TC_Step_Test3_VT!ctl_Functinofield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TC_Step_test1_VT!ctl_InfoStep</vt:lpstr>
      <vt:lpstr>TC_Step_test2_VT!ctl_InfoStep</vt:lpstr>
      <vt:lpstr>TC_Step_Test3_VT!ctl_InfoStep</vt:lpstr>
      <vt:lpstr>TC_Step_test4_VT!ctl_InfoStep</vt:lpstr>
      <vt:lpstr>Template_Teststep!ctl_InfoStep</vt:lpstr>
      <vt:lpstr>TC_Step_test1_VT!ctl_LastResult</vt:lpstr>
      <vt:lpstr>TC_Step_test2_VT!ctl_LastResult</vt:lpstr>
      <vt:lpstr>TC_Step_Test3_VT!ctl_LastResult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TC_Step_test1_VT!ctl_StatusStep</vt:lpstr>
      <vt:lpstr>TC_Step_test2_VT!ctl_StatusStep</vt:lpstr>
      <vt:lpstr>TC_Step_Test3_VT!ctl_StatusStep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ValueFromTestStep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2017-06-22T06:12:34Z</cp:lastPrinted>
  <dcterms:created xsi:type="dcterms:W3CDTF">2001-11-21T14:32:35Z</dcterms:created>
  <dcterms:modified xsi:type="dcterms:W3CDTF">2018-03-27T08:44:19Z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