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7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8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drawings/drawing12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13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4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6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/>
  <mc:AlternateContent xmlns:mc="http://schemas.openxmlformats.org/markup-compatibility/2006">
    <mc:Choice Requires="x15">
      <x15ac:absPath xmlns:x15ac="http://schemas.microsoft.com/office/spreadsheetml/2010/11/ac" url="\\ww002.siemens.net\dfs10\CH\SIM_MOD\IPA Patrick Schöpfer\04_Realisieren\"/>
    </mc:Choice>
  </mc:AlternateContent>
  <xr:revisionPtr revIDLastSave="0" documentId="8_{B78A43F5-07E9-461E-B11D-A0F80B44D827}" xr6:coauthVersionLast="31" xr6:coauthVersionMax="31" xr10:uidLastSave="{00000000-0000-0000-0000-000000000000}"/>
  <bookViews>
    <workbookView xWindow="3648" yWindow="2172" windowWidth="8436" windowHeight="1176" tabRatio="767" firstSheet="19" activeTab="25" xr2:uid="{00000000-000D-0000-FFFF-FFFF00000000}"/>
  </bookViews>
  <sheets>
    <sheet name="Workflow" sheetId="8794" r:id="rId1"/>
    <sheet name="Cover" sheetId="8802" r:id="rId2"/>
    <sheet name="Overview" sheetId="8805" r:id="rId3"/>
    <sheet name="Trendtable_Template" sheetId="9035" r:id="rId4"/>
    <sheet name="Config" sheetId="8804" r:id="rId5"/>
    <sheet name="Result_TC_Step_test2_VT" sheetId="9029" r:id="rId6"/>
    <sheet name="Result_TC_Step_test4_VT" sheetId="9033" r:id="rId7"/>
    <sheet name="EDE" sheetId="8870" r:id="rId8"/>
    <sheet name="Spec-Objects" sheetId="8803" r:id="rId9"/>
    <sheet name="InsertedData" sheetId="9025" r:id="rId10"/>
    <sheet name="Spec-Devices" sheetId="8882" r:id="rId11"/>
    <sheet name="TC_Step_Test5_VT" sheetId="9184" r:id="rId12"/>
    <sheet name="TC_Step_test4_VT" sheetId="9030" r:id="rId13"/>
    <sheet name="QC-Test" sheetId="8788" r:id="rId14"/>
    <sheet name="Data POOS" sheetId="8538" r:id="rId15"/>
    <sheet name="SDU" sheetId="8795" r:id="rId16"/>
    <sheet name="Template POOS" sheetId="8403" r:id="rId17"/>
    <sheet name="Template_Teststep" sheetId="8884" r:id="rId18"/>
    <sheet name="Template QC-Test" sheetId="8248" r:id="rId19"/>
    <sheet name="Help" sheetId="8258" r:id="rId20"/>
    <sheet name="Enum" sheetId="114" r:id="rId21"/>
    <sheet name="Choices" sheetId="9004" r:id="rId22"/>
    <sheet name="TrendTest5_1" sheetId="9475" r:id="rId23"/>
    <sheet name="TrendTest5_2" sheetId="9474" r:id="rId24"/>
    <sheet name="TrendTest5_3" sheetId="9473" r:id="rId25"/>
    <sheet name="Test5_Diagram" sheetId="9472" r:id="rId26"/>
    <sheet name="TrendTest5_4" sheetId="9471" r:id="rId27"/>
  </sheets>
  <functionGroups builtInGroupCount="19"/>
  <externalReferences>
    <externalReference r:id="rId28"/>
  </externalReferences>
  <definedNames>
    <definedName name="_Datatype" localSheetId="12">TC_Step_test4_VT!$B$12</definedName>
    <definedName name="_Datatype" localSheetId="11">TC_Step_Test5_VT!$B$12</definedName>
    <definedName name="_Datatype">Template_Teststep!$B$12</definedName>
    <definedName name="_DescriptionTestStep" localSheetId="12">TC_Step_test4_VT!$A$8</definedName>
    <definedName name="_DescriptionTestStep" localSheetId="11">TC_Step_Test5_VT!$A$8</definedName>
    <definedName name="_DescriptionTestStep">Template_Teststep!$A$8</definedName>
    <definedName name="_Device" localSheetId="12">TC_Step_test4_VT!$B$13</definedName>
    <definedName name="_Device" localSheetId="11">TC_Step_Test5_VT!$B$13</definedName>
    <definedName name="_Device">Template_Teststep!$B$13</definedName>
    <definedName name="_DeviceList">Config!$B$44</definedName>
    <definedName name="_DevName">Config!$C$44</definedName>
    <definedName name="_Dialog" localSheetId="12">TC_Step_test4_VT!$E$25</definedName>
    <definedName name="_Dialog" localSheetId="11">TC_Step_Test5_VT!$E$25</definedName>
    <definedName name="_Dialog" localSheetId="17">Template_Teststep!$E$25</definedName>
    <definedName name="_xlnm._FilterDatabase" localSheetId="7" hidden="1">EDE!$A$7:$DR$7</definedName>
    <definedName name="_xlnm._FilterDatabase" localSheetId="10" hidden="1">'Spec-Devices'!$A$9:$K$9</definedName>
    <definedName name="_xlnm._FilterDatabase" localSheetId="8" hidden="1">'Spec-Objects'!$A$12:$M$12</definedName>
    <definedName name="_LastCol" localSheetId="12">TC_Step_test4_VT!$AL$9</definedName>
    <definedName name="_LastCol" localSheetId="11">TC_Step_Test5_VT!$AM$9</definedName>
    <definedName name="_LastCol">Template_Teststep!$J$9</definedName>
    <definedName name="_ObjectInstance" localSheetId="12">TC_Step_test4_VT!$B$19</definedName>
    <definedName name="_ObjectInstance" localSheetId="11">TC_Step_Test5_VT!$B$19</definedName>
    <definedName name="_ObjectInstance">Template_Teststep!$B$19</definedName>
    <definedName name="_Objectname" localSheetId="12">TC_Step_test4_VT!$B$11</definedName>
    <definedName name="_Objectname" localSheetId="11">TC_Step_Test5_VT!$B$11</definedName>
    <definedName name="_Objectname">Template_Teststep!$B$11</definedName>
    <definedName name="_Objecttype" localSheetId="12">TC_Step_test4_VT!$B$17</definedName>
    <definedName name="_Objecttype" localSheetId="11">TC_Step_Test5_VT!$B$17</definedName>
    <definedName name="_Objecttype">Template_Teststep!$B$17</definedName>
    <definedName name="_ObjectTypeName" localSheetId="12">TC_Step_test4_VT!$B$18</definedName>
    <definedName name="_ObjectTypeName" localSheetId="11">TC_Step_Test5_VT!$B$18</definedName>
    <definedName name="_ObjectTypeName">Template_Teststep!$B$18</definedName>
    <definedName name="_Operation" localSheetId="12">TC_Step_test4_VT!$B$22</definedName>
    <definedName name="_Operation" localSheetId="11">TC_Step_Test5_VT!$B$22</definedName>
    <definedName name="_Operation">Template_Teststep!$B$22</definedName>
    <definedName name="_Prio" localSheetId="12">TC_Step_test4_VT!$B$24</definedName>
    <definedName name="_Prio" localSheetId="11">TC_Step_Test5_VT!$B$24</definedName>
    <definedName name="_Prio">Template_Teststep!$B$24</definedName>
    <definedName name="_PropShortname" localSheetId="12">TC_Step_test4_VT!$B$23</definedName>
    <definedName name="_PropShortname" localSheetId="11">TC_Step_Test5_VT!$B$23</definedName>
    <definedName name="_PropShortname" localSheetId="17">Template_Teststep!$B$23</definedName>
    <definedName name="_SheetName" localSheetId="11">#REF!</definedName>
    <definedName name="_SheetName" localSheetId="22">#REF!</definedName>
    <definedName name="_SheetName" localSheetId="23">#REF!</definedName>
    <definedName name="_SheetName" localSheetId="24">#REF!</definedName>
    <definedName name="_SheetName" localSheetId="26">#REF!</definedName>
    <definedName name="_SheetName">#REF!</definedName>
    <definedName name="_StartInputData" localSheetId="12">TC_Step_test4_VT!$F$9</definedName>
    <definedName name="_StartInputData" localSheetId="11">TC_Step_Test5_VT!$F$9</definedName>
    <definedName name="_StartInputData">Template_Teststep!$F$9</definedName>
    <definedName name="_StartInputObj" localSheetId="11">#REF!</definedName>
    <definedName name="_StartInputObj" localSheetId="22">#REF!</definedName>
    <definedName name="_StartInputObj" localSheetId="23">#REF!</definedName>
    <definedName name="_StartInputObj" localSheetId="24">#REF!</definedName>
    <definedName name="_StartInputObj" localSheetId="26">#REF!</definedName>
    <definedName name="_StartInputObj">#REF!</definedName>
    <definedName name="_StartOutputData" localSheetId="12">TC_Step_test4_VT!$AI$9</definedName>
    <definedName name="_StartOutputData" localSheetId="11">TC_Step_Test5_VT!$AI$9</definedName>
    <definedName name="_StartOutputData">Template_Teststep!$H$9</definedName>
    <definedName name="_StartTableTrend" localSheetId="11">#REF!</definedName>
    <definedName name="_StartTableTrend" localSheetId="22">#REF!</definedName>
    <definedName name="_StartTableTrend" localSheetId="23">#REF!</definedName>
    <definedName name="_StartTableTrend" localSheetId="24">#REF!</definedName>
    <definedName name="_StartTableTrend" localSheetId="26">#REF!</definedName>
    <definedName name="_StartTableTrend">#REF!</definedName>
    <definedName name="_Step" localSheetId="12">TC_Step_test4_VT!$A$25</definedName>
    <definedName name="_Step" localSheetId="11">TC_Step_Test5_VT!$A$25</definedName>
    <definedName name="_Step">Template_Teststep!$A$25</definedName>
    <definedName name="_TestCaseName" localSheetId="12">TC_Step_test4_VT!$A$7</definedName>
    <definedName name="_TestCaseName" localSheetId="11">TC_Step_Test5_VT!$A$7</definedName>
    <definedName name="_TestCaseName">Template_Teststep!$A$7</definedName>
    <definedName name="_Tolerance" localSheetId="12">TC_Step_test4_VT!$B$20</definedName>
    <definedName name="_Tolerance" localSheetId="11">TC_Step_Test5_VT!$B$20</definedName>
    <definedName name="_Tolerance">Template_Teststep!$B$20</definedName>
    <definedName name="_Tshark">Config!$E$34</definedName>
    <definedName name="_TsNetPath">Config!$E$29</definedName>
    <definedName name="_ValueFromTestStep" localSheetId="11">#REF!</definedName>
    <definedName name="_ValueFromTestStep" localSheetId="22">#REF!</definedName>
    <definedName name="_ValueFromTestStep" localSheetId="23">#REF!</definedName>
    <definedName name="_ValueFromTestStep" localSheetId="24">#REF!</definedName>
    <definedName name="_ValueFromTestStep" localSheetId="26">#REF!</definedName>
    <definedName name="_ValueFromTestStep">#REF!</definedName>
    <definedName name="_ValueToTestStep" localSheetId="11">#REF!</definedName>
    <definedName name="_ValueToTestStep" localSheetId="22">#REF!</definedName>
    <definedName name="_ValueToTestStep" localSheetId="23">#REF!</definedName>
    <definedName name="_ValueToTestStep" localSheetId="24">#REF!</definedName>
    <definedName name="_ValueToTestStep" localSheetId="26">#REF!</definedName>
    <definedName name="_ValueToTestStep">#REF!</definedName>
    <definedName name="_WaitingTime" localSheetId="12">TC_Step_test4_VT!$D$25</definedName>
    <definedName name="_WaitingTime" localSheetId="11">TC_Step_Test5_VT!$D$25</definedName>
    <definedName name="_WaitingTime" localSheetId="17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12">TC_Step_test4_VT!$D$3</definedName>
    <definedName name="ctl_DateStep" localSheetId="11">TC_Step_Test5_VT!$D$3</definedName>
    <definedName name="ctl_DateStep" localSheetId="17">Template_Teststep!$D$3</definedName>
    <definedName name="ctl_EdeDirectory">Config!$E$26</definedName>
    <definedName name="ctl_fixCells" localSheetId="12">TC_Step_test4_VT!$A$10:$E$25</definedName>
    <definedName name="ctl_fixCells" localSheetId="11">TC_Step_Test5_VT!$A$10:$E$25</definedName>
    <definedName name="ctl_fixCells" localSheetId="17">Template_Teststep!$A$10:$E$25</definedName>
    <definedName name="ctl_Functinofield" localSheetId="12">TC_Step_test4_VT!$A$1:$E$8</definedName>
    <definedName name="ctl_Functinofield" localSheetId="11">TC_Step_Test5_VT!$A$1:$E$8</definedName>
    <definedName name="ctl_Functinofield" localSheetId="17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12">TC_Step_test4_VT!$B$4</definedName>
    <definedName name="ctl_InfoStep" localSheetId="11">TC_Step_Test5_VT!$B$4</definedName>
    <definedName name="ctl_InfoStep" localSheetId="17">Template_Teststep!$B$4</definedName>
    <definedName name="ctl_LastResult" localSheetId="12">TC_Step_test4_VT!$D$4</definedName>
    <definedName name="ctl_LastResult" localSheetId="11">TC_Step_Test5_VT!$D$4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10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12">TC_Step_test4_VT!$B$3</definedName>
    <definedName name="ctl_StatusStep" localSheetId="11">TC_Step_Test5_VT!$B$3</definedName>
    <definedName name="ctl_StatusStep" localSheetId="17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10">'Spec-Devices'!$F$8</definedName>
    <definedName name="ctl_TsNetPort">'Spec-Devices'!$G$8</definedName>
    <definedName name="ctl_TypeOfAutomation" localSheetId="21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4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4">Config!$E$16</definedName>
    <definedName name="Port">Config!$E$31</definedName>
    <definedName name="Product">Cover!$B$11</definedName>
    <definedName name="Project">Cover!$B$5</definedName>
    <definedName name="ProjectDirectory" localSheetId="4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4">Config!$E$8</definedName>
    <definedName name="TestDesigner" localSheetId="4">Config!$E$9</definedName>
    <definedName name="TestObjectType">Choices!$D$16:$D$22</definedName>
    <definedName name="TestSheetName" localSheetId="22">TrendTest5_1!$D$1</definedName>
    <definedName name="TestSheetName" localSheetId="23">TrendTest5_2!$D$1</definedName>
    <definedName name="TestSheetName" localSheetId="24">TrendTest5_3!$D$1</definedName>
    <definedName name="TestSheetName" localSheetId="26">TrendTest5_4!$D$1</definedName>
    <definedName name="TestSheetName">Trendtable_Template!$D$1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ValueFromTestStep" localSheetId="22">TrendTest5_1!$F$1</definedName>
    <definedName name="ValueFromTestStep" localSheetId="23">TrendTest5_2!$F$1</definedName>
    <definedName name="ValueFromTestStep" localSheetId="24">TrendTest5_3!$F$1</definedName>
    <definedName name="ValueFromTestStep" localSheetId="26">TrendTest5_4!$F$1</definedName>
    <definedName name="ValueFromTestStep">Trendtable_Template!$F$1</definedName>
    <definedName name="ValueToTestStep" localSheetId="22">TrendTest5_1!$H$1</definedName>
    <definedName name="ValueToTestStep" localSheetId="23">TrendTest5_2!$H$1</definedName>
    <definedName name="ValueToTestStep" localSheetId="24">TrendTest5_3!$H$1</definedName>
    <definedName name="ValueToTestStep" localSheetId="26">TrendTest5_4!$H$1</definedName>
    <definedName name="ValueToTestStep">Trendtable_Template!$H$1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901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<sst xmlns="http://schemas.openxmlformats.org/spreadsheetml/2006/main" count="61585" uniqueCount="34749">
  <si>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</si>
  <si>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</si>
  <si>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</si>
  <si>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</si>
  <si>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</si>
  <si>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</si>
  <si>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</si>
  <si>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</si>
  <si>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</si>
  <si>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</si>
  <si>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</si>
  <si>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</si>
  <si>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</si>
  <si>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</si>
  <si>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</si>
  <si>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</si>
  <si>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</si>
  <si>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</si>
  <si>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</si>
  <si>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</si>
  <si>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</si>
  <si>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</si>
  <si>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</si>
  <si>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</si>
  <si>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</si>
  <si>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</si>
  <si>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</si>
  <si>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</si>
  <si>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</si>
  <si>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</si>
  <si>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</si>
  <si>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</si>
  <si>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</si>
  <si>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</si>
  <si>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</si>
  <si>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</si>
  <si>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</si>
  <si>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</si>
  <si>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</si>
  <si>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</si>
  <si>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</si>
  <si>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</si>
  <si>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</si>
  <si>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</si>
  <si>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</si>
  <si>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</si>
  <si>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</si>
  <si>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</si>
  <si>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</si>
  <si>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</si>
  <si>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</si>
  <si>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</si>
  <si>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</si>
  <si>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</si>
  <si>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</si>
  <si>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</si>
  <si>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</si>
  <si>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</si>
  <si>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</si>
  <si>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</si>
  <si>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</si>
  <si>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</si>
  <si>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</si>
  <si>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</si>
  <si>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</si>
  <si>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</si>
  <si>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</si>
  <si>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</si>
  <si>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</si>
  <si>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</si>
  <si>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</si>
  <si>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</si>
  <si>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</si>
  <si>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</si>
  <si>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</si>
  <si>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</si>
  <si>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</si>
  <si>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</si>
  <si>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</si>
  <si>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</si>
  <si>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</si>
  <si>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</si>
  <si>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</si>
  <si>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</si>
  <si>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</si>
  <si>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</si>
  <si>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</si>
  <si>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</si>
  <si>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</si>
  <si>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</si>
  <si>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</si>
  <si>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</si>
  <si>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</si>
  <si>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</si>
  <si>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</si>
  <si>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</si>
  <si>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</si>
  <si>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</si>
  <si>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</si>
  <si>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</si>
  <si>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</si>
  <si>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</si>
  <si>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</si>
  <si>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</si>
  <si>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</si>
  <si>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</si>
  <si>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</si>
  <si>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</si>
  <si>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</si>
  <si>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</si>
  <si>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</si>
  <si>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</si>
  <si>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</si>
  <si>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</si>
  <si>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</si>
  <si>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</si>
  <si>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</si>
  <si>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</si>
  <si>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</si>
  <si>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</si>
  <si>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</si>
  <si>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</si>
  <si>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</si>
  <si>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</si>
  <si>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</si>
  <si>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</si>
  <si>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</si>
  <si>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</si>
  <si>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</si>
  <si>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</si>
  <si>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</si>
  <si>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</si>
  <si>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</si>
  <si>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</si>
  <si>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</si>
  <si>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</si>
  <si>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</si>
  <si>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</si>
  <si>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</si>
  <si>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</si>
  <si>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</si>
  <si>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</si>
  <si>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</si>
  <si>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</si>
  <si>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</si>
  <si>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</si>
  <si>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</si>
  <si>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</si>
  <si>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</si>
  <si>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</si>
  <si>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</si>
  <si>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</si>
  <si>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</si>
  <si>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</si>
  <si>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</si>
  <si>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</si>
  <si>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</si>
  <si>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</si>
  <si>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</si>
  <si>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</si>
  <si>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</si>
  <si>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</si>
  <si>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</si>
  <si>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</si>
  <si>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</si>
  <si>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</si>
  <si>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</si>
  <si>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</si>
  <si>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</si>
  <si>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</si>
  <si>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</si>
  <si>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</si>
  <si>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</si>
  <si>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</si>
  <si>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</si>
  <si>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</si>
  <si>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</si>
  <si>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</si>
  <si>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</si>
  <si>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</si>
  <si>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</si>
  <si>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</si>
  <si>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</si>
  <si>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</si>
  <si>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</si>
  <si>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</si>
  <si>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</si>
  <si>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</si>
  <si>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</si>
  <si>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</si>
  <si>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</si>
  <si>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</si>
  <si>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</si>
  <si>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</si>
  <si>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</si>
  <si>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</si>
  <si>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</si>
  <si>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</si>
  <si>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</si>
  <si>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</si>
  <si>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</si>
  <si>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</si>
  <si>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</si>
  <si>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</si>
  <si>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</si>
  <si>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</si>
  <si>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</si>
  <si>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</si>
  <si>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</si>
  <si>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</si>
  <si>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</si>
  <si>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</si>
  <si>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</si>
  <si>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</si>
  <si>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</si>
  <si>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</si>
  <si>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</si>
  <si>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</si>
  <si>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</si>
  <si>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</si>
  <si>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</si>
  <si>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</si>
  <si>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</si>
  <si>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</si>
  <si>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</si>
  <si>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</si>
  <si>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</si>
  <si>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</si>
  <si>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</si>
  <si>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</si>
  <si>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</si>
  <si>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</si>
  <si>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</si>
  <si>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</si>
  <si>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</si>
  <si>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</si>
  <si>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</si>
  <si>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</si>
  <si>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</si>
  <si>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</si>
  <si>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</si>
  <si>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</si>
  <si>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</si>
  <si>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</si>
  <si>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</si>
  <si>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</si>
  <si>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</si>
  <si>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</si>
  <si>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</si>
  <si>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</si>
  <si>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</si>
  <si>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</si>
  <si>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</si>
  <si>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</si>
  <si>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</si>
  <si>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</si>
  <si>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</si>
  <si>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</si>
  <si>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</si>
  <si>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</si>
  <si>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</si>
  <si>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</si>
  <si>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</si>
  <si>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</si>
  <si>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</si>
  <si>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</si>
  <si>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</si>
  <si>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</si>
  <si>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</si>
  <si>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</si>
  <si>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</si>
  <si>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</si>
  <si>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</si>
  <si>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</si>
  <si>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</si>
  <si>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</si>
  <si>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</si>
  <si>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</si>
  <si>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</si>
  <si>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</si>
  <si>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</si>
  <si>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</si>
  <si>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</si>
  <si>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</si>
  <si>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</si>
  <si>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</si>
  <si>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</si>
  <si>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</si>
  <si>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</si>
  <si>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</si>
  <si>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</si>
  <si>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</si>
  <si>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</si>
  <si>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</si>
  <si>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</si>
  <si>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</si>
  <si>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</si>
  <si>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</si>
  <si>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</si>
  <si>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</si>
  <si>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</si>
  <si>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</si>
  <si>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</si>
  <si>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</si>
  <si>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</si>
  <si>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</si>
  <si>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</si>
  <si>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</si>
  <si>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</si>
  <si>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</si>
  <si>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</si>
  <si>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</si>
  <si>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</si>
  <si>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</si>
  <si>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</si>
  <si>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</si>
  <si>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</si>
  <si>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</si>
  <si>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</si>
  <si>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</si>
  <si>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</si>
  <si>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</si>
  <si>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</si>
  <si>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</si>
  <si>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</si>
  <si>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</si>
  <si>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</si>
  <si>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</si>
  <si>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</si>
  <si>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</si>
  <si>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</si>
  <si>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</si>
  <si>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</si>
  <si>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</si>
  <si>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</si>
  <si>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</si>
  <si>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</si>
  <si>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</si>
  <si>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</si>
  <si>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</si>
  <si>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</si>
  <si>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</si>
  <si>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</si>
  <si>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</si>
  <si>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</si>
  <si>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</si>
  <si>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</si>
  <si>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</si>
  <si>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</si>
  <si>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</si>
  <si>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</si>
  <si>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</si>
  <si>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</si>
  <si>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</si>
  <si>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</si>
  <si>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</si>
  <si>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</si>
  <si>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</si>
  <si>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</si>
  <si>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</si>
  <si>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</si>
  <si>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</si>
  <si>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</si>
  <si>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</si>
  <si>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</si>
  <si>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</si>
  <si>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</si>
  <si>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</si>
  <si>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</si>
  <si>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</si>
  <si>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</si>
  <si>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</si>
  <si>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</si>
  <si>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</si>
  <si>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</si>
  <si>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</si>
  <si>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</si>
  <si>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</si>
  <si>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</si>
  <si>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</si>
  <si>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</si>
  <si>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</si>
  <si>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</si>
  <si>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</si>
  <si>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</si>
  <si>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</si>
  <si>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</si>
  <si>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</si>
  <si>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</si>
  <si>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</si>
  <si>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</si>
  <si>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</si>
  <si>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</si>
  <si>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</si>
  <si>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</si>
  <si>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</si>
  <si>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</si>
  <si>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</si>
  <si>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</si>
  <si>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</si>
  <si>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</si>
  <si>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</si>
  <si>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</si>
  <si>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</si>
  <si>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</si>
  <si>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</si>
  <si>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</si>
  <si>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</si>
  <si>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</si>
  <si>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</si>
  <si>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</si>
  <si>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</si>
  <si>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</si>
  <si>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</si>
  <si>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</si>
  <si>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</si>
  <si>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</si>
  <si>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</si>
  <si>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</si>
  <si>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</si>
  <si>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</si>
  <si>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</si>
  <si>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</si>
  <si>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</si>
  <si>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</si>
  <si>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</si>
  <si>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</si>
  <si>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</si>
  <si>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</si>
  <si>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</si>
  <si>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</si>
  <si>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</si>
  <si>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</si>
  <si>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</si>
  <si>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</si>
  <si>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</si>
  <si>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</si>
  <si>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</si>
  <si>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</si>
  <si>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</si>
  <si>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</si>
  <si>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</si>
  <si>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</si>
  <si>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</si>
  <si>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</si>
  <si>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</si>
  <si>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</si>
  <si>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</si>
  <si>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</si>
  <si>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</si>
  <si>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</si>
  <si>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</si>
  <si>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</si>
  <si>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</si>
  <si>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</si>
  <si>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</si>
  <si>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</si>
  <si>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</si>
  <si>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</si>
  <si>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</si>
  <si>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</si>
  <si>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</si>
  <si>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</si>
  <si>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</si>
  <si>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</si>
  <si>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</si>
  <si>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</si>
  <si>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</si>
  <si>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</si>
  <si>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</si>
  <si>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</si>
  <si>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</si>
  <si>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</si>
  <si>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</si>
  <si>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</si>
  <si>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</si>
  <si>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</si>
  <si>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</si>
  <si>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</si>
  <si>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</si>
  <si>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</si>
  <si>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</si>
  <si>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</si>
  <si>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</si>
  <si>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</si>
  <si>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</si>
  <si>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</si>
  <si>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</si>
  <si>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</si>
  <si>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</si>
  <si>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</si>
  <si>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</si>
  <si>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</si>
  <si>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</si>
  <si>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</si>
  <si>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</si>
  <si>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</si>
  <si>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</si>
  <si>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</si>
  <si>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</si>
  <si>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</si>
  <si>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</si>
  <si>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</si>
  <si>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</si>
  <si>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</si>
  <si>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</si>
  <si>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</si>
  <si>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</si>
  <si>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</si>
  <si>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</si>
  <si>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</si>
  <si>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</si>
  <si>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</si>
  <si>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</si>
  <si>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</si>
  <si>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</si>
  <si>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</si>
  <si>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</si>
  <si>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</si>
  <si>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</si>
  <si>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</si>
  <si>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</si>
  <si>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</si>
  <si>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</si>
  <si>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</si>
  <si>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</si>
  <si>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</si>
  <si>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</si>
  <si>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</si>
  <si>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</si>
  <si>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</si>
  <si>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</si>
  <si>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</si>
  <si>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</si>
  <si>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</si>
  <si>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</si>
  <si>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</si>
  <si>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</si>
  <si>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</si>
  <si>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</si>
  <si>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</si>
  <si>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</si>
  <si>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</si>
  <si>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</si>
  <si>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</si>
  <si>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</si>
  <si>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</si>
  <si>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</si>
  <si>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</si>
  <si>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</si>
  <si>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</si>
  <si>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</si>
  <si>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</si>
  <si>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</si>
  <si>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</si>
  <si>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</si>
  <si>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</si>
  <si>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</si>
  <si>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</si>
  <si>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</si>
  <si>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</si>
  <si>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</si>
  <si>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</si>
  <si>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</si>
  <si>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</si>
  <si>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</si>
  <si>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</si>
  <si>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</si>
  <si>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</si>
  <si>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</si>
  <si>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</si>
  <si>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</si>
  <si>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</si>
  <si>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</si>
  <si>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</si>
  <si>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</si>
  <si>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</si>
  <si>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</si>
  <si>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</si>
  <si>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</si>
  <si>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</si>
  <si>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</si>
  <si>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</si>
  <si>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</si>
  <si>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</si>
  <si>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</si>
  <si>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</si>
  <si>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</si>
  <si>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</si>
  <si>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</si>
  <si>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</si>
  <si>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</si>
  <si>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</si>
  <si>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</si>
  <si>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</si>
  <si>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</si>
  <si>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</si>
  <si>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</si>
  <si>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</si>
  <si>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</si>
  <si>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</si>
  <si>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</si>
  <si>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</si>
  <si>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</si>
  <si>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</si>
  <si>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</si>
  <si>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</si>
  <si>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</si>
  <si>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</si>
  <si>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</si>
  <si>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</si>
  <si>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</si>
  <si>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</si>
  <si>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</si>
  <si>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</si>
  <si>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</si>
  <si>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</si>
  <si>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</si>
  <si>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</si>
  <si>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</si>
  <si>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</si>
  <si>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</si>
  <si>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</si>
  <si>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</si>
  <si>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</si>
  <si>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</si>
  <si>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</si>
  <si>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</si>
  <si>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</si>
  <si>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</si>
  <si>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</si>
  <si>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</si>
  <si>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</si>
  <si>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</si>
  <si>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</si>
  <si>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</si>
  <si>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</si>
  <si>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</si>
  <si>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</si>
  <si>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</si>
  <si>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</si>
  <si>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</si>
  <si>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</si>
  <si>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</si>
  <si>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</si>
  <si>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</si>
  <si>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</si>
  <si>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</si>
  <si>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</si>
  <si>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</si>
  <si>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</si>
  <si>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</si>
  <si>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</si>
  <si>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</si>
  <si>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</si>
  <si>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</si>
  <si>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</si>
  <si>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</si>
  <si>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</si>
  <si>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</si>
  <si>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</si>
  <si>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</si>
  <si>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</si>
  <si>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</si>
  <si>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</si>
  <si>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</si>
  <si>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</si>
  <si>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</si>
  <si>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</si>
  <si>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</si>
  <si>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</si>
  <si>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</si>
  <si>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</si>
  <si>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</si>
  <si>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</si>
  <si>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</si>
  <si>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</si>
  <si>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</si>
  <si>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</si>
  <si>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</si>
  <si>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</si>
  <si>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</si>
  <si>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</si>
  <si>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</si>
  <si>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</si>
  <si>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</si>
  <si>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</si>
  <si>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</si>
  <si>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</si>
  <si>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</si>
  <si>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</si>
  <si>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</si>
  <si>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</si>
  <si>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</si>
  <si>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</si>
  <si>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</si>
  <si>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</si>
  <si>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</si>
  <si>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</si>
  <si>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</si>
  <si>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</si>
  <si>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</si>
  <si>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</si>
  <si>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</si>
  <si>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</si>
  <si>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</si>
  <si>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</si>
  <si>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</si>
  <si>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</si>
  <si>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</si>
  <si>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</si>
  <si>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</si>
  <si>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</si>
  <si>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</si>
  <si>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</si>
  <si>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</si>
  <si>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</si>
  <si>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</si>
  <si>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</si>
  <si>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</si>
  <si>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</si>
  <si>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</si>
  <si>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</si>
  <si>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</si>
  <si>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</si>
  <si>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</si>
  <si>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</si>
  <si>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</si>
  <si>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</si>
  <si>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</si>
  <si>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</si>
  <si>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</si>
  <si>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</si>
  <si>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</si>
  <si>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</si>
  <si>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</si>
  <si>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</si>
  <si>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</si>
  <si>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</si>
  <si>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</si>
  <si>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</si>
  <si>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</si>
  <si>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</si>
  <si>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</si>
  <si>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</si>
  <si>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</si>
  <si>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</si>
  <si>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</si>
  <si>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</si>
  <si>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</si>
  <si>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</si>
  <si>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</si>
  <si>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</si>
  <si>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</si>
  <si>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</si>
  <si>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</si>
  <si>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</si>
  <si>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</si>
  <si>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</si>
  <si>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</si>
  <si>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</si>
  <si>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</si>
  <si>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</si>
  <si>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</si>
  <si>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</si>
  <si>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</si>
  <si>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</si>
  <si>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</si>
  <si>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</si>
  <si>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</si>
  <si>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</si>
  <si>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</si>
  <si>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</si>
  <si>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</si>
  <si>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</si>
  <si>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</si>
  <si>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</si>
  <si>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</si>
  <si>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</si>
  <si>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</si>
  <si>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</si>
  <si>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</si>
  <si>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</si>
  <si>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</si>
  <si>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</si>
  <si>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</si>
  <si>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</si>
  <si>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</si>
  <si>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</si>
  <si>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</si>
  <si>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</si>
  <si>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</si>
  <si>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</si>
  <si>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</si>
  <si>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</si>
  <si>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</si>
  <si>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</si>
  <si>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</si>
  <si>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</si>
  <si>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</si>
  <si>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</si>
  <si>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</si>
  <si>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</si>
  <si>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</si>
  <si>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</si>
  <si>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</si>
  <si>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</si>
  <si>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</si>
  <si>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</si>
  <si>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</si>
  <si>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</si>
  <si>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</si>
  <si>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</si>
  <si>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</si>
  <si>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</si>
  <si>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</si>
  <si>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</si>
  <si>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</si>
  <si>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</si>
  <si>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</si>
  <si>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</si>
  <si>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</si>
  <si>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</si>
  <si>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</si>
  <si>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</si>
  <si>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</si>
  <si>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</si>
  <si>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</si>
  <si>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</si>
  <si>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</si>
  <si>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</si>
  <si>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</si>
  <si>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</si>
  <si>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</si>
  <si>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</si>
  <si>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</si>
  <si>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</si>
  <si>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</si>
  <si>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</si>
  <si>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</si>
  <si>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</si>
  <si>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</si>
  <si>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</si>
  <si>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</si>
  <si>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</si>
  <si>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</si>
  <si>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</si>
  <si>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</si>
  <si>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</si>
  <si>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</si>
  <si>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</si>
  <si>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</si>
  <si>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</si>
  <si>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</si>
  <si>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</si>
  <si>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</si>
  <si>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</si>
  <si>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</si>
  <si>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</si>
  <si>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</si>
  <si>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</si>
  <si>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</si>
  <si>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</si>
  <si>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</si>
  <si>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</si>
  <si>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</si>
  <si>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</si>
  <si>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</si>
  <si>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</si>
  <si>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</si>
  <si>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</si>
  <si>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</si>
  <si>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</si>
  <si>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</si>
  <si>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</si>
  <si>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</si>
  <si>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</si>
  <si>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</si>
  <si>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</si>
  <si>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</si>
  <si>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</si>
  <si>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</si>
  <si>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</si>
  <si>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</si>
  <si>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</si>
  <si>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</si>
  <si>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</si>
  <si>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</si>
  <si>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</si>
  <si>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</si>
  <si>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</si>
  <si>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</si>
  <si>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</si>
  <si>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</si>
  <si>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</si>
  <si>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</si>
  <si>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</si>
  <si>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</si>
  <si>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</si>
  <si>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</si>
  <si>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</si>
  <si>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</si>
  <si>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</si>
  <si>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</si>
  <si>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</si>
  <si>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</si>
  <si>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</si>
  <si>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</si>
  <si>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</si>
  <si>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</si>
  <si>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</si>
  <si>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</si>
  <si>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</si>
  <si>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</si>
  <si>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</si>
  <si>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</si>
  <si>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</si>
  <si>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</si>
  <si>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</si>
  <si>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</si>
  <si>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</si>
  <si>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</si>
  <si>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</si>
  <si>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</si>
  <si>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</si>
  <si>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</si>
  <si>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</si>
  <si>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</si>
  <si>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</si>
  <si>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</si>
  <si>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</si>
  <si>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</si>
  <si>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</si>
  <si>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</si>
  <si>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</si>
  <si>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</si>
  <si>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</si>
  <si>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</si>
  <si>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</si>
  <si>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</si>
  <si>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</si>
  <si>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</si>
  <si>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</si>
  <si>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</si>
  <si>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</si>
  <si>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</si>
  <si>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</si>
  <si>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</si>
  <si>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</si>
  <si>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</si>
  <si>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</si>
  <si>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</si>
  <si>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</si>
  <si>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</si>
  <si>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</si>
  <si>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</si>
  <si>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</si>
  <si>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</si>
  <si>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</si>
  <si>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</si>
  <si>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</si>
  <si>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</si>
  <si>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</si>
  <si>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</si>
  <si>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</si>
  <si>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</si>
  <si>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</si>
  <si>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</si>
  <si>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</si>
  <si>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</si>
  <si>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</si>
  <si>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</si>
  <si>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</si>
  <si>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</si>
  <si>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</si>
  <si>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</si>
  <si>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</si>
  <si>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</si>
  <si>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</si>
  <si>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</si>
  <si>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</si>
  <si>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</si>
  <si>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</si>
  <si>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</si>
  <si>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</si>
  <si>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</si>
  <si>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</si>
  <si>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</si>
  <si>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</si>
  <si>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</si>
  <si>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</si>
  <si>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</si>
  <si>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</si>
  <si>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</si>
  <si>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</si>
  <si>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</si>
  <si>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</si>
  <si>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</si>
  <si>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</si>
  <si>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</si>
  <si>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</si>
  <si>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</si>
  <si>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</si>
  <si>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</si>
  <si>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</si>
  <si>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</si>
  <si>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</si>
  <si>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</si>
  <si>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</si>
  <si>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</si>
  <si>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</si>
  <si>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</si>
  <si>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</si>
  <si>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</si>
  <si>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</si>
  <si>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</si>
  <si>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</si>
  <si>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</si>
  <si>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</si>
  <si>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</si>
  <si>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</si>
  <si>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</si>
  <si>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</si>
  <si>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</si>
  <si>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</si>
  <si>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</si>
  <si>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</si>
  <si>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</si>
  <si>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</si>
  <si>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</si>
  <si>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</si>
  <si>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</si>
  <si>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</si>
  <si>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</si>
  <si>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</si>
  <si>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</si>
  <si>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</si>
  <si>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</si>
  <si>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</si>
  <si>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</si>
  <si>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</si>
  <si>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</si>
  <si>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</si>
  <si>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</si>
  <si>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</si>
  <si>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</si>
  <si>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</si>
  <si>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</si>
  <si>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</si>
  <si>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</si>
  <si>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</si>
  <si>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</si>
  <si>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</si>
  <si>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</si>
  <si>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</si>
  <si>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</si>
  <si>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</si>
  <si>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</si>
  <si>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</si>
  <si>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</si>
  <si>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</si>
  <si>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</si>
  <si>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</si>
  <si>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</si>
  <si>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</si>
  <si>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</si>
  <si>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</si>
  <si>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</si>
  <si>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</si>
  <si>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</si>
  <si>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</si>
  <si>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</si>
  <si>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</si>
  <si>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</si>
  <si>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</si>
  <si>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</si>
  <si>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</si>
  <si>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</si>
  <si>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</si>
  <si>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</si>
  <si>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</si>
  <si>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</si>
  <si>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</si>
  <si>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</si>
  <si>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</si>
  <si>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</si>
  <si>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</si>
  <si>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</si>
  <si>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</si>
  <si>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</si>
  <si>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</si>
  <si>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</si>
  <si>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</si>
  <si>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</si>
  <si>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</si>
  <si>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</si>
  <si>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</si>
  <si>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</si>
  <si>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</si>
  <si>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</si>
  <si>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</si>
  <si>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</si>
  <si>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</si>
  <si>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</si>
  <si>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</si>
  <si>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</si>
  <si>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</si>
  <si>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</si>
  <si>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</si>
  <si>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</si>
  <si>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</si>
  <si>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</si>
  <si>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</si>
  <si>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</si>
  <si>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</si>
  <si>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</si>
  <si>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</si>
  <si>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</si>
  <si>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</si>
  <si>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</si>
  <si>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</si>
  <si>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</si>
  <si>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</si>
  <si>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</si>
  <si>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</si>
  <si>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</si>
  <si>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</si>
  <si>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</si>
  <si>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</si>
  <si>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</si>
  <si>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</si>
  <si>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</si>
  <si>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</si>
  <si>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</si>
  <si>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</si>
  <si>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</si>
  <si>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</si>
  <si>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</si>
  <si>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</si>
  <si>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</si>
  <si>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</si>
  <si>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</si>
  <si>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</si>
  <si>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</si>
  <si>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</si>
  <si>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</si>
  <si>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</si>
  <si>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</si>
  <si>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</si>
  <si>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</si>
  <si>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</si>
  <si>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</si>
  <si>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</si>
  <si>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</si>
  <si>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</si>
  <si>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</si>
  <si>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</si>
  <si>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</si>
  <si>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</si>
  <si>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</si>
  <si>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</si>
  <si>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</si>
  <si>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</si>
  <si>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</si>
  <si>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</si>
  <si>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</si>
  <si>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</si>
  <si>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</si>
  <si>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</si>
  <si>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</si>
  <si>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</si>
  <si>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</si>
  <si>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</si>
  <si>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</si>
  <si>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</si>
  <si>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</si>
  <si>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</si>
  <si>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</si>
  <si>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</si>
  <si>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</si>
  <si>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</si>
  <si>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</si>
  <si>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</si>
  <si>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</si>
  <si>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</si>
  <si>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</si>
  <si>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</si>
  <si>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</si>
  <si>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</si>
  <si>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</si>
  <si>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</si>
  <si>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</si>
  <si>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</si>
  <si>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</si>
  <si>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</si>
  <si>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</si>
  <si>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</si>
  <si>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</si>
  <si>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</si>
  <si>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</si>
  <si>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</si>
  <si>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</si>
  <si>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</si>
  <si>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</si>
  <si>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</si>
  <si>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</si>
  <si>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</si>
  <si>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</si>
  <si>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</si>
  <si>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</si>
  <si>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</si>
  <si>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</si>
  <si>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</si>
  <si>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</si>
  <si>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</si>
  <si>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</si>
  <si>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</si>
  <si>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</si>
  <si>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</si>
  <si>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</si>
  <si>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</si>
  <si>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</si>
  <si>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</si>
  <si>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</si>
  <si>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</si>
  <si>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</si>
  <si>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</si>
  <si>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</si>
  <si>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</si>
  <si>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</si>
  <si>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</si>
  <si>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</si>
  <si>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</si>
  <si>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</si>
  <si>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</si>
  <si>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</si>
  <si>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</si>
  <si>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</si>
  <si>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</si>
  <si>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</si>
  <si>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</si>
  <si>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</si>
  <si>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</si>
  <si>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</si>
  <si>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</si>
  <si>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</si>
  <si>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</si>
  <si>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</si>
  <si>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</si>
  <si>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</si>
  <si>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</si>
  <si>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</si>
  <si>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</si>
  <si>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</si>
  <si>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</si>
  <si>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</si>
  <si>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</si>
  <si>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</si>
  <si>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</si>
  <si>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</si>
  <si>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</si>
  <si>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</si>
  <si>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</si>
  <si>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</si>
  <si>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</si>
  <si>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</si>
  <si>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</si>
  <si>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</si>
  <si>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</si>
  <si>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</si>
  <si>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</si>
  <si>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</si>
  <si>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</si>
  <si>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</si>
  <si>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</si>
  <si>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</si>
  <si>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</si>
  <si>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</si>
  <si>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</si>
  <si>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</si>
  <si>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</si>
  <si>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</si>
  <si>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</si>
  <si>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</si>
  <si>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</si>
  <si>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</si>
  <si>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</si>
  <si>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</si>
  <si>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</si>
  <si>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</si>
  <si>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</si>
  <si>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</si>
  <si>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</si>
  <si>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</si>
  <si>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</si>
  <si>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</si>
  <si>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</si>
  <si>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</si>
  <si>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</si>
  <si>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</si>
  <si>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</si>
  <si>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</si>
  <si>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</si>
  <si>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</si>
  <si>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</si>
  <si>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</si>
  <si>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</si>
  <si>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</si>
  <si>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</si>
  <si>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</si>
  <si>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</si>
  <si>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</si>
  <si>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</si>
  <si>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</si>
  <si>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</si>
  <si>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</si>
  <si>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</si>
  <si>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</si>
  <si>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</si>
  <si>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</si>
  <si>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</si>
  <si>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</si>
  <si>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</si>
  <si>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</si>
  <si>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</si>
  <si>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</si>
  <si>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</si>
  <si>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</si>
  <si>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</si>
  <si>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</si>
  <si>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</si>
  <si>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</si>
  <si>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</si>
  <si>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</si>
  <si>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</si>
  <si>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</si>
  <si>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</si>
  <si>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</si>
  <si>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</si>
  <si>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</si>
  <si>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</si>
  <si>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</si>
  <si>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</si>
  <si>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</si>
  <si>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</si>
  <si>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</si>
  <si>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</si>
  <si>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</si>
  <si>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</si>
  <si>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</si>
  <si>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</si>
  <si>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</si>
  <si>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</si>
  <si>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</si>
  <si>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</si>
  <si>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</si>
  <si>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</si>
  <si>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</si>
  <si>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</si>
  <si>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</si>
  <si>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</si>
  <si>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</si>
  <si>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</si>
  <si>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</si>
  <si>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</si>
  <si>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</si>
  <si>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</si>
  <si>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</si>
  <si>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</si>
  <si>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</si>
  <si>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</si>
  <si>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</si>
  <si>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</si>
  <si>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</si>
  <si>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</si>
  <si>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</si>
  <si>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</si>
  <si>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</si>
  <si>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</si>
  <si>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</si>
  <si>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</si>
  <si>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</si>
  <si>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</si>
  <si>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</si>
  <si>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</si>
  <si>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</si>
  <si>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</si>
  <si>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</si>
  <si>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</si>
  <si>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</si>
  <si>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</si>
  <si>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</si>
  <si>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</si>
  <si>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</si>
  <si>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</si>
  <si>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</si>
  <si>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</si>
  <si>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</si>
  <si>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</si>
  <si>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</si>
  <si>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</si>
  <si>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</si>
  <si>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</si>
  <si>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</si>
  <si>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</si>
  <si>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</si>
  <si>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</si>
  <si>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</si>
  <si>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</si>
  <si>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</si>
  <si>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</si>
  <si>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</si>
  <si>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</si>
  <si>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</si>
  <si>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</si>
  <si>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</si>
  <si>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</si>
  <si>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</si>
  <si>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</si>
  <si>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</si>
  <si>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</si>
  <si>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</si>
  <si>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</si>
  <si>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</si>
  <si>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</si>
  <si>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</si>
  <si>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</si>
  <si>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</si>
  <si>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</si>
  <si>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</si>
  <si>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</si>
  <si>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</si>
  <si>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</si>
  <si>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</si>
  <si>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</si>
  <si>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</si>
  <si>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</si>
  <si>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</si>
  <si>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</si>
  <si>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</si>
  <si>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</si>
  <si>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</si>
  <si>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</si>
  <si>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</si>
  <si>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</si>
  <si>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</si>
  <si>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</si>
  <si>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</si>
  <si>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</si>
  <si>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</si>
  <si>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</si>
  <si>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</si>
  <si>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</si>
  <si>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</si>
  <si>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</si>
  <si>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</si>
  <si>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</si>
  <si>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</si>
  <si>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</si>
  <si>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</si>
  <si>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</si>
  <si>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</si>
  <si>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</si>
  <si>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</si>
  <si>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</si>
  <si>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</si>
  <si>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</si>
  <si>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</si>
  <si>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</si>
  <si>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</si>
  <si>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</si>
  <si>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</si>
  <si>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</si>
  <si>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</si>
  <si>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</si>
  <si>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</si>
  <si>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</si>
  <si>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</si>
  <si>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</si>
  <si>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</si>
  <si>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</si>
  <si>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</si>
  <si>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</si>
  <si>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</si>
  <si>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</si>
  <si>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</si>
  <si>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</si>
  <si>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</si>
  <si>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</si>
  <si>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</si>
  <si>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</si>
  <si>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</si>
  <si>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</si>
  <si>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</si>
  <si>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</si>
  <si>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</si>
  <si>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</si>
  <si>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</si>
  <si>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</si>
  <si>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</si>
  <si>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</si>
  <si>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</si>
  <si>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</si>
  <si>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</si>
  <si>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</si>
  <si>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</si>
  <si>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</si>
  <si>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</si>
  <si>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</si>
  <si>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</si>
  <si>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</si>
  <si>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</si>
  <si>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</si>
  <si>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</si>
  <si>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</si>
  <si>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</si>
  <si>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</si>
  <si>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</si>
  <si>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</si>
  <si>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</si>
  <si>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</si>
  <si>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</si>
  <si>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</si>
  <si>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</si>
  <si>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</si>
  <si>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</si>
  <si>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</si>
  <si>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</si>
  <si>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</si>
  <si>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</si>
  <si>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</si>
  <si>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</si>
  <si>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</si>
  <si>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</si>
  <si>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</si>
  <si>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</si>
  <si>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</si>
  <si>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</si>
  <si>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</si>
  <si>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</si>
  <si>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</si>
  <si>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</si>
  <si>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</si>
  <si>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</si>
  <si>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</si>
  <si>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</si>
  <si>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</si>
  <si>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</si>
  <si>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</si>
  <si>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</si>
  <si>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</si>
  <si>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</si>
  <si>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</si>
  <si>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</si>
  <si>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</si>
  <si>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</si>
  <si>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</si>
  <si>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</si>
  <si>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</si>
  <si>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</si>
  <si>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</si>
  <si>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</si>
  <si>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</si>
  <si>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</si>
  <si>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</si>
  <si>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</si>
  <si>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</si>
  <si>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</si>
  <si>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</si>
  <si>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</si>
  <si>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</si>
  <si>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</si>
  <si>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</si>
  <si>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</si>
  <si>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</si>
  <si>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</si>
  <si>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</si>
  <si>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</si>
  <si>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</si>
  <si>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</si>
  <si>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</si>
  <si>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</si>
  <si>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</si>
  <si>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</si>
  <si>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</si>
  <si>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</si>
  <si>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</si>
  <si>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</si>
  <si>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</si>
  <si>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</si>
  <si>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</si>
  <si>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</si>
  <si>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</si>
  <si>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</si>
  <si>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</si>
  <si>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</si>
  <si>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</si>
  <si>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</si>
  <si>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</si>
  <si>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</si>
  <si>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</si>
  <si>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</si>
  <si>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</si>
  <si>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</si>
  <si>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</si>
  <si>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</si>
  <si>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</si>
  <si>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</si>
  <si>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</si>
  <si>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</si>
  <si>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</si>
  <si>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</si>
  <si>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</si>
  <si>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</si>
  <si>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</si>
  <si>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</si>
  <si>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</si>
  <si>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</si>
  <si>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</si>
  <si>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</si>
  <si>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</si>
  <si>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</si>
  <si>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</si>
  <si>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</si>
  <si>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</si>
  <si>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</si>
  <si>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</si>
  <si>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</si>
  <si>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</si>
  <si>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</si>
  <si>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</si>
  <si>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</si>
  <si>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</si>
  <si>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</si>
  <si>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</si>
  <si>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</si>
  <si>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</si>
  <si>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</si>
  <si>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</si>
  <si>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</si>
  <si>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</si>
  <si>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</si>
  <si>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</si>
  <si>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</si>
  <si>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</si>
  <si>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</si>
  <si>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</si>
  <si>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</si>
  <si>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</si>
  <si>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</si>
  <si>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</si>
  <si>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</si>
  <si>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</si>
  <si>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</si>
  <si>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</si>
  <si>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</si>
  <si>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</si>
  <si>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</si>
  <si>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</si>
  <si>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</si>
  <si>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</si>
  <si>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</si>
  <si>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</si>
  <si>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</si>
  <si>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</si>
  <si>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</si>
  <si>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</si>
  <si>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</si>
  <si>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</si>
  <si>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</si>
  <si>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</si>
  <si>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</si>
  <si>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</si>
  <si>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</si>
  <si>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</si>
  <si>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</si>
  <si>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</si>
  <si>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</si>
  <si>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</si>
  <si>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</si>
  <si>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</si>
  <si>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</si>
  <si>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</si>
  <si>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</si>
  <si>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</si>
  <si>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</si>
  <si>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</si>
  <si>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</si>
  <si>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</si>
  <si>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</si>
  <si>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</si>
  <si>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</si>
  <si>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</si>
  <si>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</si>
  <si>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</si>
  <si>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</si>
  <si>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</si>
  <si>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</si>
  <si>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</si>
  <si>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</si>
  <si>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</si>
  <si>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</si>
  <si>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</si>
  <si>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</si>
  <si>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</si>
  <si>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</si>
  <si>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</si>
  <si>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</si>
  <si>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</si>
  <si>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</si>
  <si>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</si>
  <si>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</si>
  <si>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</si>
  <si>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</si>
  <si>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</si>
  <si>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</si>
  <si>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</si>
  <si>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</si>
  <si>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</si>
  <si>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</si>
  <si>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</si>
  <si>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</si>
  <si>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</si>
  <si>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</si>
  <si>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</si>
  <si>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</si>
  <si>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</si>
  <si>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</si>
  <si>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</si>
  <si>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</si>
  <si>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</si>
  <si>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</si>
  <si>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</si>
  <si>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</si>
  <si>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</si>
  <si>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</si>
  <si>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</si>
  <si>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</si>
  <si>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</si>
  <si>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</si>
  <si>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</si>
  <si>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</si>
  <si>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</si>
  <si>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</si>
  <si>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</si>
  <si>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</si>
  <si>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</si>
  <si>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</si>
  <si>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</si>
  <si>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</si>
  <si>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</si>
  <si>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</si>
  <si>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</si>
  <si>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</si>
  <si>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</si>
  <si>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</si>
  <si>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</si>
  <si>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</si>
  <si>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</si>
  <si>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</si>
  <si>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</si>
  <si>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</si>
  <si>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</si>
  <si>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</si>
  <si>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</si>
  <si>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</si>
  <si>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</si>
  <si>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</si>
  <si>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</si>
  <si>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</si>
  <si>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</si>
  <si>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</si>
  <si>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</si>
  <si>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</si>
  <si>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</si>
  <si>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</si>
  <si>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</si>
  <si>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</si>
  <si>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</si>
  <si>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</si>
  <si>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</si>
  <si>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</si>
  <si>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</si>
  <si>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</si>
  <si>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</si>
  <si>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</si>
  <si>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</si>
  <si>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</si>
  <si>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</si>
  <si>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</si>
  <si>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</si>
  <si>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</si>
  <si>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</si>
  <si>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</si>
  <si>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</si>
  <si>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</si>
  <si>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</si>
  <si>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</si>
  <si>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</si>
  <si>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</si>
  <si>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</si>
  <si>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</si>
  <si>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</si>
  <si>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</si>
  <si>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</si>
  <si>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</si>
  <si>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</si>
  <si>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</si>
  <si>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</si>
  <si>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</si>
  <si>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</si>
  <si>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</si>
  <si>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</si>
  <si>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</si>
  <si>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</si>
  <si>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</si>
  <si>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</si>
  <si>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</si>
  <si>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</si>
  <si>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</si>
  <si>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</si>
  <si>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</si>
  <si>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</si>
  <si>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</si>
  <si>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</si>
  <si>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</si>
  <si>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</si>
  <si>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</si>
  <si>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</si>
  <si>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</si>
  <si>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</si>
  <si>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</si>
  <si>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</si>
  <si>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</si>
  <si>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</si>
  <si>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</si>
  <si>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</si>
  <si>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</si>
  <si>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</si>
  <si>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</si>
  <si>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</si>
  <si>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</si>
  <si>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</si>
  <si>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</si>
  <si>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</si>
  <si>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</si>
  <si>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</si>
  <si>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</si>
  <si>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</si>
  <si>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</si>
  <si>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</si>
  <si>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</si>
  <si>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</si>
  <si>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</si>
  <si>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</si>
  <si>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</si>
  <si>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</si>
  <si>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</si>
  <si>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</si>
  <si>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</si>
  <si>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</si>
  <si>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</si>
  <si>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</si>
  <si>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</si>
  <si>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</si>
  <si>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</si>
  <si>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</si>
  <si>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</si>
  <si>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</si>
  <si>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</si>
  <si>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</si>
  <si>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</si>
  <si>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</si>
  <si>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</si>
  <si>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</si>
  <si>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</si>
  <si>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</si>
  <si>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</si>
  <si>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</si>
  <si>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</si>
  <si>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</si>
  <si>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</si>
  <si>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</si>
  <si>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</si>
  <si>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</si>
  <si>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</si>
  <si>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</si>
  <si>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</si>
  <si>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</si>
  <si>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</si>
  <si>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</si>
  <si>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</si>
  <si>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</si>
  <si>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</si>
  <si>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</si>
  <si>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</si>
  <si>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</si>
  <si>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</si>
  <si>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</si>
  <si>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</si>
  <si>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</si>
  <si>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</si>
  <si>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</si>
  <si>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</si>
  <si>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</si>
  <si>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</si>
  <si>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</si>
  <si>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</si>
  <si>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</si>
  <si>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</si>
  <si>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</si>
  <si>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</si>
  <si>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</si>
  <si>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</si>
  <si>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</si>
  <si>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</si>
  <si>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</si>
  <si>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</si>
  <si>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</si>
  <si>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</si>
  <si>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</si>
  <si>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</si>
  <si>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</si>
  <si>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</si>
  <si>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</si>
  <si>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</si>
  <si>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</si>
  <si>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</si>
  <si>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</si>
  <si>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</si>
  <si>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</si>
  <si>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</si>
  <si>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</si>
  <si>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</si>
  <si>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</si>
  <si>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</si>
  <si>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</si>
  <si>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</si>
  <si>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</si>
  <si>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</si>
  <si>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</si>
  <si>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</si>
  <si>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</si>
  <si>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</si>
  <si>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</si>
  <si>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</si>
  <si>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</si>
  <si>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</si>
  <si>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</si>
  <si>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</si>
  <si>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</si>
  <si>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</si>
  <si>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</si>
  <si>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</si>
  <si>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</si>
  <si>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</si>
  <si>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</si>
  <si>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</si>
  <si>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</si>
  <si>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</si>
  <si>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</si>
  <si>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</si>
  <si>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</si>
  <si>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</si>
  <si>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</si>
  <si>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</si>
  <si>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</si>
  <si>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</si>
  <si>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</si>
  <si>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</si>
  <si>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</si>
  <si>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</si>
  <si>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</si>
  <si>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</si>
  <si>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</si>
  <si>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</si>
  <si>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</si>
  <si>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</si>
  <si>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</si>
  <si>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</si>
  <si>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</si>
  <si>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</si>
  <si>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</si>
  <si>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</si>
  <si>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</si>
  <si>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</si>
  <si>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</si>
  <si>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</si>
  <si>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</si>
  <si>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</si>
  <si>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</si>
  <si>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</si>
  <si>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</si>
  <si>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</si>
  <si>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</si>
  <si>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</si>
  <si>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</si>
  <si>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</si>
  <si>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</si>
  <si>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</si>
  <si>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</si>
  <si>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</si>
  <si>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</si>
  <si>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</si>
  <si>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</si>
  <si>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</si>
  <si>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</si>
  <si>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</si>
  <si>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</si>
  <si>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</si>
  <si>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</si>
  <si>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</si>
  <si>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</si>
  <si>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</si>
  <si>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</si>
  <si>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</si>
  <si>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</si>
  <si>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</si>
  <si>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</si>
  <si>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</si>
  <si>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</si>
  <si>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</si>
  <si>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</si>
  <si>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</si>
  <si>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</si>
  <si>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</si>
  <si>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</si>
  <si>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</si>
  <si>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</si>
  <si>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</si>
  <si>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</si>
  <si>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</si>
  <si>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</si>
  <si>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</si>
  <si>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</si>
  <si>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</si>
  <si>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</si>
  <si>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</si>
  <si>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</si>
  <si>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</si>
  <si>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</si>
  <si>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</si>
  <si>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</si>
  <si>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</si>
  <si>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</si>
  <si>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</si>
  <si>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</si>
  <si>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</si>
  <si>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</si>
  <si>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</si>
  <si>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</si>
  <si>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</si>
  <si>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</si>
  <si>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</si>
  <si>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</si>
  <si>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</si>
  <si>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</si>
  <si>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</si>
  <si>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</si>
  <si>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</si>
  <si>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</si>
  <si>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</si>
  <si>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</si>
  <si>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</si>
  <si>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</si>
  <si>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</si>
  <si>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</si>
  <si>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</si>
  <si>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</si>
  <si>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</si>
  <si>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</si>
  <si>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</si>
  <si>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</si>
  <si>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</si>
  <si>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</si>
  <si>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</si>
  <si>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</si>
  <si>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</si>
  <si>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</si>
  <si>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</si>
  <si>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</si>
  <si>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</si>
  <si>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</si>
  <si>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</si>
  <si>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</si>
  <si>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</si>
  <si>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</si>
  <si>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</si>
  <si>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</si>
  <si>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</si>
  <si>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</si>
  <si>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</si>
  <si>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</si>
  <si>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</si>
  <si>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</si>
  <si>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</si>
  <si>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</si>
  <si>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</si>
  <si>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</si>
  <si>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</si>
  <si>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</si>
  <si>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</si>
  <si>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</si>
  <si>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</si>
  <si>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</si>
  <si>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</si>
  <si>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</si>
  <si>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</si>
  <si>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</si>
  <si>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</si>
  <si>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</si>
  <si>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</si>
  <si>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</si>
  <si>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</si>
  <si>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</si>
  <si>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</si>
  <si>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</si>
  <si>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</si>
  <si>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</si>
  <si>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</si>
  <si>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</si>
  <si>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</si>
  <si>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</si>
  <si>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</si>
  <si>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</si>
  <si>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</si>
  <si>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</si>
  <si>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</si>
  <si>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</si>
  <si>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</si>
  <si>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</si>
  <si>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</si>
  <si>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</si>
  <si>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</si>
  <si>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</si>
  <si>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</si>
  <si>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</si>
  <si>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</si>
  <si>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</si>
  <si>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</si>
  <si>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</si>
  <si>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</si>
  <si>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</si>
  <si>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</si>
  <si>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</si>
  <si>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</si>
  <si>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</si>
  <si>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</si>
  <si>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</si>
  <si>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</si>
  <si>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</si>
  <si>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</si>
  <si>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</si>
  <si>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</si>
  <si>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</si>
  <si>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</si>
  <si>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</si>
  <si>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</si>
  <si>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</si>
  <si>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</si>
  <si>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</si>
  <si>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</si>
  <si>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</si>
  <si>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</si>
  <si>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</si>
  <si>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</si>
  <si>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</si>
  <si>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</si>
  <si>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</si>
  <si>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</si>
  <si>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</si>
  <si>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</si>
  <si>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</si>
  <si>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</si>
  <si>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</si>
  <si>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</si>
  <si>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</si>
  <si>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</si>
  <si>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</si>
  <si>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</si>
  <si>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</si>
  <si>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</si>
  <si>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</si>
  <si>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</si>
  <si>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</si>
  <si>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</si>
  <si>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</si>
  <si>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</si>
  <si>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</si>
  <si>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</si>
  <si>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</si>
  <si>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</si>
  <si>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</si>
  <si>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</si>
  <si>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</si>
  <si>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</si>
  <si>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</si>
  <si>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</si>
  <si>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</si>
  <si>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</si>
  <si>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</si>
  <si>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</si>
  <si>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</si>
  <si>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</si>
  <si>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</si>
  <si>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</si>
  <si>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</si>
  <si>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</si>
  <si>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</si>
  <si>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</si>
  <si>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</si>
  <si>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</si>
  <si>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</si>
  <si>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</si>
  <si>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</si>
  <si>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</si>
  <si>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</si>
  <si>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</si>
  <si>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</si>
  <si>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</si>
  <si>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</si>
  <si>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</si>
  <si>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</si>
  <si>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</si>
  <si>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</si>
  <si>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</si>
  <si>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</si>
  <si>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</si>
  <si>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</si>
  <si>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</si>
  <si>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</si>
  <si>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</si>
  <si>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</si>
  <si>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</si>
  <si>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</si>
  <si>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</si>
  <si>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</si>
  <si>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</si>
  <si>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</si>
  <si>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</si>
  <si>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</si>
  <si>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</si>
  <si>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</si>
  <si>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</si>
  <si>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</si>
  <si>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</si>
  <si>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</si>
  <si>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</si>
  <si>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</si>
  <si>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</si>
  <si>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</si>
  <si>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</si>
  <si>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</si>
  <si>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</si>
  <si>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</si>
  <si>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</si>
  <si>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</si>
  <si>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</si>
  <si>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</si>
  <si>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</si>
  <si>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</si>
  <si>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</si>
  <si>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</si>
  <si>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</si>
  <si>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</si>
  <si>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</si>
  <si>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</si>
  <si>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</si>
  <si>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</si>
  <si>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</si>
  <si>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</si>
  <si>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</si>
  <si>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</si>
  <si>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</si>
  <si>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</si>
  <si>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</si>
  <si>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</si>
  <si>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</si>
  <si>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</si>
  <si>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</si>
  <si>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</si>
  <si>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</si>
  <si>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</si>
  <si>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</si>
  <si>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</si>
  <si>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</si>
  <si>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</si>
  <si>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</si>
  <si>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</si>
  <si>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</si>
  <si>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</si>
  <si>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</si>
  <si>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</si>
  <si>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</si>
  <si>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</si>
  <si>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</si>
  <si>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</si>
  <si>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</si>
  <si>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</si>
  <si>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</si>
  <si>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</si>
  <si>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</si>
  <si>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</si>
  <si>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</si>
  <si>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</si>
  <si>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</si>
  <si>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</si>
  <si>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</si>
  <si>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</si>
  <si>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</si>
  <si>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</si>
  <si>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</si>
  <si>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</si>
  <si>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</si>
  <si>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</si>
  <si>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</si>
  <si>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</si>
  <si>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</si>
  <si>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</si>
  <si>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</si>
  <si>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</si>
  <si>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</si>
  <si>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</si>
  <si>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</si>
  <si>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</si>
  <si>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</si>
  <si>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</si>
  <si>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</si>
  <si>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</si>
  <si>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</si>
  <si>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</si>
  <si>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</si>
  <si>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</si>
  <si>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</si>
  <si>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</si>
  <si>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</si>
  <si>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</si>
  <si>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</si>
  <si>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</si>
  <si>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</si>
  <si>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</si>
  <si>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</si>
  <si>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</si>
  <si>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</si>
  <si>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</si>
  <si>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</si>
  <si>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</si>
  <si>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</si>
  <si>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</si>
  <si>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</si>
  <si>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</si>
  <si>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</si>
  <si>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</si>
  <si>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</si>
  <si>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</si>
  <si>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</si>
  <si>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</si>
  <si>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</si>
  <si>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</si>
  <si>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</si>
  <si>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</si>
  <si>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</si>
  <si>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</si>
  <si>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</si>
  <si>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</si>
  <si>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</si>
  <si>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</si>
  <si>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</si>
  <si>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</si>
  <si>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</si>
  <si>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</si>
  <si>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</si>
  <si>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</si>
  <si>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</si>
  <si>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</si>
  <si>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</si>
  <si>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</si>
  <si>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</si>
  <si>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</si>
  <si>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</si>
  <si>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</si>
  <si>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</si>
  <si>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</si>
  <si>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</si>
  <si>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</si>
  <si>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</si>
  <si>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</si>
  <si>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</si>
  <si>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</si>
  <si>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</si>
  <si>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</si>
  <si>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</si>
  <si>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</si>
  <si>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</si>
  <si>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</si>
  <si>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</si>
  <si>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</si>
  <si>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</si>
  <si>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</si>
  <si>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</si>
  <si>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</si>
  <si>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</si>
  <si>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</si>
  <si>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</si>
  <si>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</si>
  <si>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</si>
  <si>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</si>
  <si>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</si>
  <si>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</si>
  <si>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</si>
  <si>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</si>
  <si>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</si>
  <si>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</si>
  <si>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</si>
  <si>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</si>
  <si>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</si>
  <si>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</si>
  <si>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</si>
  <si>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</si>
  <si>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</si>
  <si>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</si>
  <si>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</si>
  <si>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</si>
  <si>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</si>
  <si>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</si>
  <si>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</si>
  <si>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</si>
  <si>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</si>
  <si>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</si>
  <si>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</si>
  <si>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</si>
  <si>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</si>
  <si>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</si>
  <si>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</si>
  <si>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</si>
  <si>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</si>
  <si>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</si>
  <si>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</si>
  <si>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</si>
  <si>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</si>
  <si>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</si>
  <si>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</si>
  <si>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</si>
  <si>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</si>
  <si>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</si>
  <si>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</si>
  <si>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</si>
  <si>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</si>
  <si>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</si>
  <si>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</si>
  <si>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</si>
  <si>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</si>
  <si>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</si>
  <si>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</si>
  <si>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</si>
  <si>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</si>
  <si>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</si>
  <si>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</si>
  <si>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</si>
  <si>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</si>
  <si>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</si>
  <si>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</si>
  <si>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</si>
  <si>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</si>
  <si>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</si>
  <si>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</si>
  <si>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</si>
  <si>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</si>
  <si>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</si>
  <si>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</si>
  <si>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</si>
  <si>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</si>
  <si>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</si>
  <si>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</si>
  <si>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</si>
  <si>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</si>
  <si>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</si>
  <si>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</si>
  <si>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</si>
  <si>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</si>
  <si>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</si>
  <si>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</si>
  <si>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</si>
  <si>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</si>
  <si>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</si>
  <si>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</si>
  <si>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</si>
  <si>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</si>
  <si>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</si>
  <si>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</si>
  <si>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</si>
  <si>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</si>
  <si>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</si>
  <si>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</si>
  <si>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</si>
  <si>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</si>
  <si>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</si>
  <si>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</si>
  <si>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</si>
  <si>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</si>
  <si>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</si>
  <si>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</si>
  <si>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</si>
  <si>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</si>
  <si>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</si>
  <si>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</si>
  <si>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</si>
  <si>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</si>
  <si>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</si>
  <si>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</si>
  <si>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</si>
  <si>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</si>
  <si>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</si>
  <si>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</si>
  <si>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</si>
  <si>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</si>
  <si>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</si>
  <si>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</si>
  <si>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</si>
  <si>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</si>
  <si>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</si>
  <si>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</si>
  <si>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</si>
  <si>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</si>
  <si>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</si>
  <si>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</si>
  <si>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</si>
  <si>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</si>
  <si>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</si>
  <si>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</si>
  <si>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</si>
  <si>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</si>
  <si>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</si>
  <si>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</si>
  <si>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</si>
  <si>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</si>
  <si>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</si>
  <si>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</si>
  <si>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</si>
  <si>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</si>
  <si>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</si>
  <si>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</si>
  <si>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</si>
  <si>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</si>
  <si>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</si>
  <si>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</si>
  <si>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</si>
  <si>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</si>
  <si>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</si>
  <si>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</si>
  <si>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</si>
  <si>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</si>
  <si>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</si>
  <si>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</si>
  <si>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</si>
  <si>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</si>
  <si>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</si>
  <si>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</si>
  <si>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</si>
  <si>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</si>
  <si>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</si>
  <si>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</si>
  <si>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</si>
  <si>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</si>
  <si>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</si>
  <si>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</si>
  <si>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</si>
  <si>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</si>
  <si>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</si>
  <si>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</si>
  <si>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</si>
  <si>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</si>
  <si>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</si>
  <si>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</si>
  <si>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</si>
  <si>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</si>
  <si>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</si>
  <si>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</si>
  <si>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</si>
  <si>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</si>
  <si>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</si>
  <si>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</si>
  <si>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</si>
  <si>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</si>
  <si>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</si>
  <si>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</si>
  <si>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</si>
  <si>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</si>
  <si>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</si>
  <si>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</si>
  <si>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</si>
  <si>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</si>
  <si>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</si>
  <si>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</si>
  <si>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</si>
  <si>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</si>
  <si>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</si>
  <si>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</si>
  <si>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</si>
  <si>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</si>
  <si>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</si>
  <si>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</si>
  <si>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</si>
  <si>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</si>
  <si>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</si>
  <si>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</si>
  <si>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</si>
  <si>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</si>
  <si>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</si>
  <si>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</si>
  <si>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</si>
  <si>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</si>
  <si>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</si>
  <si>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</si>
  <si>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</si>
  <si>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</si>
  <si>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</si>
  <si>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</si>
  <si>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</si>
  <si>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</si>
  <si>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</si>
  <si>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</si>
  <si>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</si>
  <si>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</si>
  <si>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</si>
  <si>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</si>
  <si>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</si>
  <si>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</si>
  <si>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</si>
  <si>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</si>
  <si>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</si>
  <si>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</si>
  <si>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</si>
  <si>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</si>
  <si>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</si>
  <si>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</si>
  <si>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</si>
  <si>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</si>
  <si>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</si>
  <si>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</si>
  <si>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</si>
  <si>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</si>
  <si>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</si>
  <si>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</si>
  <si>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</si>
  <si>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</si>
  <si>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</si>
  <si>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</si>
  <si>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</si>
  <si>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</si>
  <si>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</si>
  <si>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</si>
  <si>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</si>
  <si>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</si>
  <si>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</si>
  <si>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</si>
  <si>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</si>
  <si>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</si>
  <si>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</si>
  <si>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</si>
  <si>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</si>
  <si>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</si>
  <si>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</si>
  <si>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</si>
  <si>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</si>
  <si>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</si>
  <si>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</si>
  <si>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</si>
  <si>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</si>
  <si>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</si>
  <si>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</si>
  <si>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</si>
  <si>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</si>
  <si>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</si>
  <si>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</si>
  <si>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</si>
  <si>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</si>
  <si>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</si>
  <si>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</si>
  <si>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</si>
  <si>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</si>
  <si>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</si>
  <si>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</si>
  <si>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</si>
  <si>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</si>
  <si>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</si>
  <si>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</si>
  <si>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</si>
  <si>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</si>
  <si>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</si>
  <si>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</si>
  <si>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</si>
  <si>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</si>
  <si>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</si>
  <si>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</si>
  <si>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</si>
  <si>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</si>
  <si>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</si>
  <si>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</si>
  <si>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</si>
  <si>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</si>
  <si>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</si>
  <si>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</si>
  <si>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</si>
  <si>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</si>
  <si>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</si>
  <si>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</si>
  <si>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</si>
  <si>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</si>
  <si>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</si>
  <si>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</si>
  <si>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</si>
  <si>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</si>
  <si>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</si>
  <si>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</si>
  <si>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</si>
  <si>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</si>
  <si>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</si>
  <si>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</si>
  <si>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</si>
  <si>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</si>
  <si>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</si>
  <si>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</si>
  <si>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</si>
  <si>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</si>
  <si>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</si>
  <si>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</si>
  <si>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</si>
  <si>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</si>
  <si>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</si>
  <si>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</si>
  <si>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</si>
  <si>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</si>
  <si>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</si>
  <si>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</si>
  <si>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</si>
  <si>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</si>
  <si>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</si>
  <si>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</si>
  <si>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</si>
  <si>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</si>
  <si>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</si>
  <si>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</si>
  <si>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</si>
  <si>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</si>
  <si>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</si>
  <si>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</si>
  <si>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</si>
  <si>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</si>
  <si>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</si>
  <si>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</si>
  <si>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</si>
  <si>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</si>
  <si>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</si>
  <si>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</si>
  <si>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</si>
  <si>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</si>
  <si>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</si>
  <si>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</si>
  <si>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</si>
  <si>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</si>
  <si>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</si>
  <si>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</si>
  <si>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</si>
  <si>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</si>
  <si>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</si>
  <si>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</si>
  <si>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</si>
  <si>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</si>
  <si>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</si>
  <si>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</si>
  <si>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</si>
  <si>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</si>
  <si>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</si>
  <si>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</si>
  <si>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</si>
  <si>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</si>
  <si>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</si>
  <si>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</si>
  <si>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</si>
  <si>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</si>
  <si>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</si>
  <si>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</si>
  <si>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</si>
  <si>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</si>
  <si>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</si>
  <si>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</si>
  <si>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</si>
  <si>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</si>
  <si>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</si>
  <si>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</si>
  <si>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</si>
  <si>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</si>
  <si>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</si>
  <si>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</si>
  <si>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</si>
  <si>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</si>
  <si>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</si>
  <si>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</si>
  <si>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</si>
  <si>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</si>
  <si>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</si>
  <si>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</si>
  <si>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</si>
  <si>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</si>
  <si>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</si>
  <si>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</si>
  <si>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</si>
  <si>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</si>
  <si>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</si>
  <si>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</si>
  <si>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</si>
  <si>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</si>
  <si>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</si>
  <si>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</si>
  <si>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</si>
  <si>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</si>
  <si>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</si>
  <si>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</si>
  <si>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</si>
  <si>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</si>
  <si>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</si>
  <si>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</si>
  <si>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</si>
  <si>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</si>
  <si>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</si>
  <si>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</si>
  <si>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</si>
  <si>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</si>
  <si>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</si>
  <si>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</si>
  <si>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</si>
  <si>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</si>
  <si>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</si>
  <si>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</si>
  <si>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</si>
  <si>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</si>
  <si>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</si>
  <si>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</si>
  <si>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</si>
  <si>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</si>
  <si>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</si>
  <si>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</si>
  <si>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</si>
  <si>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</si>
  <si>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</si>
  <si>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</si>
  <si>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</si>
  <si>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</si>
  <si>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</si>
  <si>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</si>
  <si>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</si>
  <si>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</si>
  <si>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</si>
  <si>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</si>
  <si>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</si>
  <si>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</si>
  <si>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</si>
  <si>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</si>
  <si>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</si>
  <si>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</si>
  <si>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</si>
  <si>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</si>
  <si>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</si>
  <si>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</si>
  <si>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</si>
  <si>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</si>
  <si>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</si>
  <si>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</si>
  <si>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</si>
  <si>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</si>
  <si>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</si>
  <si>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</si>
  <si>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</si>
  <si>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</si>
  <si>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</si>
  <si>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</si>
  <si>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</si>
  <si>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</si>
  <si>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</si>
  <si>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</si>
  <si>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</si>
  <si>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</si>
  <si>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</si>
  <si>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</si>
  <si>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</si>
  <si>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</si>
  <si>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</si>
  <si>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</si>
  <si>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</si>
  <si>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</si>
  <si>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</si>
  <si>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</si>
  <si>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</si>
  <si>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</si>
  <si>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</si>
  <si>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</si>
  <si>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</si>
  <si>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</si>
  <si>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</si>
  <si>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</si>
  <si>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</si>
  <si>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</si>
  <si>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</si>
  <si>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</si>
  <si>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</si>
  <si>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</si>
  <si>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</si>
  <si>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</si>
  <si>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</si>
  <si>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</si>
  <si>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</si>
  <si>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</si>
  <si>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</si>
  <si>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</si>
  <si>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</si>
  <si>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</si>
  <si>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</si>
  <si>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</si>
  <si>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</si>
  <si>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</si>
  <si>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</si>
  <si>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</si>
  <si>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</si>
  <si>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</si>
  <si>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</si>
  <si>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</si>
  <si>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</si>
  <si>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</si>
  <si>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</si>
  <si>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</si>
  <si>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</si>
  <si>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</si>
  <si>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</si>
  <si>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</si>
  <si>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</si>
  <si>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</si>
  <si>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</si>
  <si>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</si>
  <si>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</si>
  <si>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</si>
  <si>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</si>
  <si>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</si>
  <si>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</si>
  <si>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</si>
  <si>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</si>
  <si>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</si>
  <si>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</si>
  <si>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</si>
  <si>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</si>
  <si>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</si>
  <si>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</si>
  <si>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</si>
  <si>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</si>
  <si>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</si>
  <si>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</si>
  <si>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</si>
  <si>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</si>
  <si>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</si>
  <si>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</si>
  <si>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</si>
  <si>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</si>
  <si>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</si>
  <si>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</si>
  <si>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</si>
  <si>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</si>
  <si>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</si>
  <si>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</si>
  <si>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</si>
  <si>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</si>
  <si>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</si>
  <si>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</si>
  <si>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</si>
  <si>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</si>
  <si>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</si>
  <si>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</si>
  <si>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</si>
  <si>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</si>
  <si>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</si>
  <si>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</si>
  <si>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</si>
  <si>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</si>
  <si>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</si>
  <si>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</si>
  <si>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</si>
  <si>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</si>
  <si>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</si>
  <si>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</si>
  <si>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</si>
  <si>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</si>
  <si>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</si>
  <si>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</si>
  <si>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</si>
  <si>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</si>
  <si>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</si>
  <si>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</si>
  <si>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</si>
  <si>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</si>
  <si>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</si>
  <si>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</si>
  <si>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</si>
  <si>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</si>
  <si>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</si>
  <si>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</si>
  <si>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</si>
  <si>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</si>
  <si>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</si>
  <si>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</si>
  <si>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</si>
  <si>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</si>
  <si>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</si>
  <si>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</si>
  <si>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</si>
  <si>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</si>
  <si>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</si>
  <si>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</si>
  <si>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</si>
  <si>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</si>
  <si>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</si>
  <si>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</si>
  <si>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</si>
  <si>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</si>
  <si>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</si>
  <si>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</si>
  <si>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</si>
  <si>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</si>
  <si>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</si>
  <si>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</si>
  <si>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</si>
  <si>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</si>
  <si>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</si>
  <si>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</si>
  <si>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</si>
  <si>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</si>
  <si>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</si>
  <si>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</si>
  <si>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</si>
  <si>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</si>
  <si>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</si>
  <si>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</si>
  <si>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</si>
  <si>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</si>
  <si>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</si>
  <si>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</si>
  <si>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</si>
  <si>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</si>
  <si>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</si>
  <si>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</si>
  <si>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</si>
  <si>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</si>
  <si>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</si>
  <si>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</si>
  <si>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</si>
  <si>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</si>
  <si>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</si>
  <si>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</si>
  <si>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</si>
  <si>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</si>
  <si>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</si>
  <si>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</si>
  <si>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</si>
  <si>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</si>
  <si>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</si>
  <si>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</si>
  <si>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</si>
  <si>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</si>
  <si>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</si>
  <si>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</si>
  <si>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</si>
  <si>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</si>
  <si>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</si>
  <si>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</si>
  <si>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</si>
  <si>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</si>
  <si>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</si>
  <si>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</si>
  <si>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</si>
  <si>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</si>
  <si>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</si>
  <si>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</si>
  <si>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</si>
  <si>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</si>
  <si>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</si>
  <si>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</si>
  <si>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</si>
  <si>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</si>
  <si>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</si>
  <si>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</si>
  <si>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</si>
  <si>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</si>
  <si>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</si>
  <si>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</si>
  <si>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</si>
  <si>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</si>
  <si>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</si>
  <si>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</si>
  <si>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</si>
  <si>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</si>
  <si>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</si>
  <si>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</si>
  <si>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</si>
  <si>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</si>
  <si>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</si>
  <si>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</si>
  <si>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</si>
  <si>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</si>
  <si>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</si>
  <si>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</si>
  <si>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</si>
  <si>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</si>
  <si>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</si>
  <si>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</si>
  <si>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</si>
  <si>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</si>
  <si>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</si>
  <si>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</si>
  <si>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</si>
  <si>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</si>
  <si>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</si>
  <si>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</si>
  <si>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</si>
  <si>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</si>
  <si>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</si>
  <si>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</si>
  <si>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</si>
  <si>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</si>
  <si>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</si>
  <si>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</si>
  <si>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</si>
  <si>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</si>
  <si>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</si>
  <si>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</si>
  <si>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</si>
  <si>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</si>
  <si>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</si>
  <si>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</si>
  <si>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</si>
  <si>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</si>
  <si>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</si>
  <si>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</si>
  <si>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</si>
  <si>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</si>
  <si>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</si>
  <si>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</si>
  <si>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</si>
  <si>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</si>
  <si>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</si>
  <si>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</si>
  <si>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</si>
  <si>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</si>
  <si>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</si>
  <si>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</si>
  <si>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</si>
  <si>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</si>
  <si>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</si>
  <si>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</si>
  <si>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</si>
  <si>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</si>
  <si>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</si>
  <si>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</si>
  <si>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</si>
  <si>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</si>
  <si>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</si>
  <si>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</si>
  <si>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</si>
  <si>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</si>
  <si>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</si>
  <si>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</si>
  <si>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</si>
  <si>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</si>
  <si>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</si>
  <si>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</si>
  <si>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</si>
  <si>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</si>
  <si>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</si>
  <si>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</si>
  <si>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</si>
  <si>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</si>
  <si>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</si>
  <si>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</si>
  <si>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</si>
  <si>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</si>
  <si>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</si>
  <si>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</si>
  <si>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</si>
  <si>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</si>
  <si>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</si>
  <si>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</si>
  <si>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</si>
  <si>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</si>
  <si>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</si>
  <si>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</si>
  <si>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</si>
  <si>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</si>
  <si>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</si>
  <si>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</si>
  <si>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</si>
  <si>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</si>
  <si>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</si>
  <si>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</si>
  <si>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</si>
  <si>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</si>
  <si>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</si>
  <si>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</si>
  <si>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</si>
  <si>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</si>
  <si>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</si>
  <si>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</si>
  <si>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</si>
  <si>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</si>
  <si>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</si>
  <si>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</si>
  <si>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</si>
  <si>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</si>
  <si>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</si>
  <si>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</si>
  <si>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</si>
  <si>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</si>
  <si>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</si>
  <si>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</si>
  <si>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</si>
  <si>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</si>
  <si>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</si>
  <si>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</si>
  <si>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</si>
  <si>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</si>
  <si>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</si>
  <si>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</si>
  <si>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</si>
  <si>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</si>
  <si>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</si>
  <si>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</si>
  <si>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</si>
  <si>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</si>
  <si>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</si>
  <si>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</si>
  <si>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</si>
  <si>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</si>
  <si>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</si>
  <si>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</si>
  <si>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</si>
  <si>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</si>
  <si>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</si>
  <si>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</si>
  <si>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</si>
  <si>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</si>
  <si>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</si>
  <si>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</si>
  <si>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</si>
  <si>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</si>
  <si>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</si>
  <si>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</si>
  <si>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</si>
  <si>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</si>
  <si>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</si>
  <si>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</si>
  <si>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</si>
  <si>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</si>
  <si>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</si>
  <si>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</si>
  <si>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</si>
  <si>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</si>
  <si>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</si>
  <si>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</si>
  <si>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</si>
  <si>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</si>
  <si>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</si>
  <si>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</si>
  <si>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</si>
  <si>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</si>
  <si>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</si>
  <si>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</si>
  <si>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</si>
  <si>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</si>
  <si>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</si>
  <si>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</si>
  <si>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</si>
  <si>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</si>
  <si>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</si>
  <si>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</si>
  <si>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</si>
  <si>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</si>
  <si>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</si>
  <si>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</si>
  <si>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</si>
  <si>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</si>
  <si>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</si>
  <si>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</si>
  <si>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</si>
  <si>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</si>
  <si>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</si>
  <si>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</si>
  <si>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</si>
  <si>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</si>
  <si>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</si>
  <si>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</si>
  <si>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</si>
  <si>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</si>
  <si>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</si>
  <si>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</si>
  <si>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</si>
  <si>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</si>
  <si>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</si>
  <si>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</si>
  <si>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</si>
  <si>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</si>
  <si>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</si>
  <si>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</si>
  <si>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</si>
  <si>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</si>
  <si>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</si>
  <si>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</si>
  <si>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</si>
  <si>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</si>
  <si>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</si>
  <si>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</si>
  <si>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</si>
  <si>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</si>
  <si>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</si>
  <si>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</si>
  <si>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</si>
  <si>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</si>
  <si>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</si>
  <si>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</si>
  <si>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</si>
  <si>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</si>
  <si>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</si>
  <si>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</si>
  <si>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</si>
  <si>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</si>
  <si>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</si>
  <si>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</si>
  <si>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</si>
  <si>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</si>
  <si>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</si>
  <si>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</si>
  <si>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</si>
  <si>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</si>
  <si>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</si>
  <si>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</si>
  <si>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</si>
  <si>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</si>
  <si>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</si>
  <si>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</si>
  <si>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</si>
  <si>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</si>
  <si>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</si>
  <si>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</si>
  <si>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</si>
  <si>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</si>
  <si>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</si>
  <si>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</si>
  <si>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</si>
  <si>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</si>
  <si>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</si>
  <si>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</si>
  <si>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</si>
  <si>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</si>
  <si>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</si>
  <si>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</si>
  <si>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</si>
  <si>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</si>
  <si>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</si>
  <si>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</si>
  <si>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</si>
  <si>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</si>
  <si>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</si>
  <si>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</si>
  <si>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</si>
  <si>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</si>
  <si>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</si>
  <si>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</si>
  <si>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</si>
  <si>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</si>
  <si>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</si>
  <si>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</si>
  <si>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</si>
  <si>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</si>
  <si>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</si>
  <si>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</si>
  <si>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</si>
  <si>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</si>
  <si>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</si>
  <si>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</si>
  <si>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</si>
  <si>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</si>
  <si>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</si>
  <si>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</si>
  <si>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</si>
  <si>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</si>
  <si>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</si>
  <si>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</si>
  <si>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</si>
  <si>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</si>
  <si>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</si>
  <si>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</si>
  <si>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</si>
  <si>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</si>
  <si>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</si>
  <si>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</si>
  <si>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</si>
  <si>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</si>
  <si>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</si>
  <si>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</si>
  <si>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</si>
  <si>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</si>
  <si>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</si>
  <si>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</si>
  <si>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</si>
  <si>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</si>
  <si>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</si>
  <si>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</si>
  <si>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</si>
  <si>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</si>
  <si>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</si>
  <si>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</si>
  <si>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</si>
  <si>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</si>
  <si>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</si>
  <si>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</si>
  <si>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</si>
  <si>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</si>
  <si>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</si>
  <si>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</si>
  <si>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</si>
  <si>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</si>
  <si>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</si>
  <si>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</si>
  <si>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</si>
  <si>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</si>
  <si>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</si>
  <si>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</si>
  <si>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</si>
  <si>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</si>
  <si>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</si>
  <si>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</si>
  <si>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</si>
  <si>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</si>
  <si>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</si>
  <si>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</si>
  <si>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</si>
  <si>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</si>
  <si>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</si>
  <si>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</si>
  <si>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</si>
  <si>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</si>
  <si>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</si>
  <si>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</si>
  <si>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</si>
  <si>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</si>
  <si>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</si>
  <si>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</si>
  <si>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</si>
  <si>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</si>
  <si>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</si>
  <si>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</si>
  <si>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</si>
  <si>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</si>
  <si>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</si>
  <si>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</si>
  <si>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</si>
  <si>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</si>
  <si>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</si>
  <si>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</si>
  <si>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</si>
  <si>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</si>
  <si>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</si>
  <si>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</si>
  <si>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</si>
  <si>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</si>
  <si>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</si>
  <si>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</si>
  <si>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</si>
  <si>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</si>
  <si>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</si>
  <si>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</si>
  <si>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</si>
  <si>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</si>
  <si>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</si>
  <si>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</si>
  <si>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</si>
  <si>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</si>
  <si>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</si>
  <si>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</si>
  <si>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</si>
  <si>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</si>
  <si>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</si>
  <si>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</si>
  <si>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</si>
  <si>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</si>
  <si>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</si>
  <si>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</si>
  <si>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</si>
  <si>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</si>
  <si>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</si>
  <si>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</si>
  <si>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</si>
  <si>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</si>
  <si>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</si>
  <si>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</si>
  <si>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</si>
  <si>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</si>
  <si>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</si>
  <si>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</si>
  <si>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</si>
  <si>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</si>
  <si>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</si>
  <si>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</si>
  <si>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</si>
  <si>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</si>
  <si>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</si>
  <si>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</si>
  <si>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</si>
  <si>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</si>
  <si>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</si>
  <si>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</si>
  <si>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</si>
  <si>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</si>
  <si>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</si>
  <si>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</si>
  <si>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</si>
  <si>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</si>
  <si>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</si>
  <si>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</si>
  <si>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</si>
  <si>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</si>
  <si>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</si>
  <si>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</si>
  <si>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</si>
  <si>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</si>
  <si>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</si>
  <si>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</si>
  <si>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</si>
  <si>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</si>
  <si>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</si>
  <si>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</si>
  <si>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</si>
  <si>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</si>
  <si>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</si>
  <si>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</si>
  <si>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</si>
  <si>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</si>
  <si>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</si>
  <si>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</si>
  <si>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</si>
  <si>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</si>
  <si>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</si>
  <si>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</si>
  <si>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</si>
  <si>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</si>
  <si>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</si>
  <si>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</si>
  <si>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</si>
  <si>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</si>
  <si>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</si>
  <si>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</si>
  <si>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</si>
  <si>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</si>
  <si>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</si>
  <si>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</si>
  <si>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</si>
  <si>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</si>
  <si>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</si>
  <si>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</si>
  <si>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</si>
  <si>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</si>
  <si>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</si>
  <si>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</si>
  <si>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</si>
  <si>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</si>
  <si>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</si>
  <si>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</si>
  <si>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</si>
  <si>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</si>
  <si>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</si>
  <si>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</si>
  <si>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</si>
  <si>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</si>
  <si>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</si>
  <si>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</si>
  <si>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</si>
  <si>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</si>
  <si>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</si>
  <si>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</si>
  <si>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</si>
  <si>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</si>
  <si>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</si>
  <si>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</si>
  <si>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</si>
  <si>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</si>
  <si>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</si>
  <si>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</si>
  <si>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</si>
  <si>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</si>
  <si>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</si>
  <si>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</si>
  <si>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</si>
  <si>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</si>
  <si>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</si>
  <si>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</si>
  <si>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</si>
  <si>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</si>
  <si>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</si>
  <si>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</si>
  <si>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</si>
  <si>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</si>
  <si>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</si>
  <si>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</si>
  <si>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</si>
  <si>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</si>
  <si>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</si>
  <si>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</si>
  <si>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</si>
  <si>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</si>
  <si>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</si>
  <si>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</si>
  <si>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</si>
  <si>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</si>
  <si>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</si>
  <si>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</si>
  <si>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</si>
  <si>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</si>
  <si>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</si>
  <si>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</si>
  <si>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</si>
  <si>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</si>
  <si>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</si>
  <si>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</si>
  <si>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</si>
  <si>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</si>
  <si>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</si>
  <si>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</si>
  <si>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</si>
  <si>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</si>
  <si>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</si>
  <si>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</si>
  <si>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</si>
  <si>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</si>
  <si>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</si>
  <si>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</si>
  <si>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</si>
  <si>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</si>
  <si>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</si>
  <si>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</si>
  <si>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</si>
  <si>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</si>
  <si>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</si>
  <si>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</si>
  <si>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</si>
  <si>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</si>
  <si>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</si>
  <si>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</si>
  <si>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</si>
  <si>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</si>
  <si>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</si>
  <si>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</si>
  <si>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</si>
  <si>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</si>
  <si>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</si>
  <si>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</si>
  <si>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</si>
  <si>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</si>
  <si>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</si>
  <si>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</si>
  <si>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</si>
  <si>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</si>
  <si>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</si>
  <si>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</si>
  <si>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</si>
  <si>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</si>
  <si>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</si>
  <si>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</si>
  <si>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</si>
  <si>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</si>
  <si>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</si>
  <si>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</si>
  <si>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</si>
  <si>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</si>
  <si>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</si>
  <si>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</si>
  <si>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</si>
  <si>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</si>
  <si>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</si>
  <si>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</si>
  <si>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</si>
  <si>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</si>
  <si>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</si>
  <si>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</si>
  <si>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</si>
  <si>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</si>
  <si>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</si>
  <si>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</si>
  <si>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</si>
  <si>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</si>
  <si>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</si>
  <si>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</si>
  <si>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</si>
  <si>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</si>
  <si>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</si>
  <si>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</si>
  <si>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</si>
  <si>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</si>
  <si>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</si>
  <si>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</si>
  <si>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</si>
  <si>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</si>
  <si>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</si>
  <si>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</si>
  <si>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</si>
  <si>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</si>
  <si>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</si>
  <si>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</si>
  <si>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</si>
  <si>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</si>
  <si>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</si>
  <si>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</si>
  <si>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</si>
  <si>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</si>
  <si>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</si>
  <si>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</si>
  <si>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</si>
  <si>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</si>
  <si>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</si>
  <si>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</si>
  <si>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</si>
  <si>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</si>
  <si>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</si>
  <si>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</si>
  <si>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</si>
  <si>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</si>
  <si>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</si>
  <si>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</si>
  <si>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</si>
  <si>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</si>
  <si>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</si>
  <si>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</si>
  <si>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</si>
  <si>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</si>
  <si>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</si>
  <si>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</si>
  <si>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</si>
  <si>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</si>
  <si>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</si>
  <si>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</si>
  <si>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</si>
  <si>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</si>
  <si>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</si>
  <si>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</si>
  <si>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</si>
  <si>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</si>
  <si>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</si>
  <si>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</si>
  <si>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</si>
  <si>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</si>
  <si>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</si>
  <si>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</si>
  <si>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</si>
  <si>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</si>
  <si>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</si>
  <si>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</si>
  <si>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</si>
  <si>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</si>
  <si>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</si>
  <si>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</si>
  <si>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</si>
  <si>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</si>
  <si>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</si>
  <si>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</si>
  <si>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</si>
  <si>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</si>
  <si>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</si>
  <si>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</si>
  <si>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</si>
  <si>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</si>
  <si>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</si>
  <si>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</si>
  <si>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</si>
  <si>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</si>
  <si>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</si>
  <si>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</si>
  <si>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</si>
  <si>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</si>
  <si>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</si>
  <si>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</si>
  <si>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</si>
  <si>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</si>
  <si>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</si>
  <si>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</si>
  <si>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</si>
  <si>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</si>
  <si>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</si>
  <si>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</si>
  <si>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</si>
  <si>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</si>
  <si>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</si>
  <si>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</si>
  <si>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</si>
  <si>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</si>
  <si>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</si>
  <si>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</si>
  <si>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</si>
  <si>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</si>
  <si>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</si>
  <si>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</si>
  <si>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</si>
  <si>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</si>
  <si>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</si>
  <si>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</si>
  <si>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</si>
  <si>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</si>
  <si>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</si>
  <si>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</si>
  <si>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</si>
  <si>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</si>
  <si>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</si>
  <si>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</si>
  <si>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</si>
  <si>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</si>
  <si>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</si>
  <si>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</si>
  <si>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</si>
  <si>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</si>
  <si>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</si>
  <si>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</si>
  <si>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</si>
  <si>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</si>
  <si>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</si>
  <si>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</si>
  <si>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</si>
  <si>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</si>
  <si>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</si>
  <si>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</si>
  <si>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</si>
  <si>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</si>
  <si>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</si>
  <si>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</si>
  <si>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</si>
  <si>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</si>
  <si>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</si>
  <si>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</si>
  <si>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</si>
  <si>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</si>
  <si>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</si>
  <si>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</si>
  <si>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</si>
  <si>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</si>
  <si>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</si>
  <si>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</si>
  <si>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</si>
  <si>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</si>
  <si>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</si>
  <si>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</si>
  <si>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</si>
  <si>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</si>
  <si>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</si>
  <si>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</si>
  <si>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</si>
  <si>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</si>
  <si>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</si>
  <si>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</si>
  <si>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</si>
  <si>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</si>
  <si>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</si>
  <si>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</si>
  <si>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</si>
  <si>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</si>
  <si>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</si>
  <si>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</si>
  <si>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</si>
  <si>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</si>
  <si>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</si>
  <si>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</si>
  <si>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</si>
  <si>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</si>
  <si>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</si>
  <si>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</si>
  <si>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</si>
  <si>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</si>
  <si>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</si>
  <si>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</si>
  <si>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</si>
  <si>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</si>
  <si>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</si>
  <si>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</si>
  <si>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</si>
  <si>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</si>
  <si>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</si>
  <si>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</si>
  <si>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</si>
  <si>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</si>
  <si>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</si>
  <si>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</si>
  <si>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</si>
  <si>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</si>
  <si>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</si>
  <si>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</si>
  <si>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</si>
  <si>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</si>
  <si>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</si>
  <si>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</si>
  <si>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</si>
  <si>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</si>
  <si>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</si>
  <si>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</si>
  <si>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</si>
  <si>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</si>
  <si>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</si>
  <si>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</si>
  <si>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</si>
  <si>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</si>
  <si>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</si>
  <si>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</si>
  <si>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</si>
  <si>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</si>
  <si>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</si>
  <si>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</si>
  <si>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</si>
  <si>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</si>
  <si>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</si>
  <si>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</si>
  <si>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</si>
  <si>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</si>
  <si>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</si>
  <si>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</si>
  <si>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</si>
  <si>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</si>
  <si>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</si>
  <si>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</si>
  <si>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</si>
  <si>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</si>
  <si>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</si>
  <si>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</si>
  <si>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</si>
  <si>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</si>
  <si>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</si>
  <si>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</si>
  <si>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</si>
  <si>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</si>
  <si>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</si>
  <si>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</si>
  <si>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</si>
  <si>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</si>
  <si>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</si>
  <si>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</si>
  <si>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</si>
  <si>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</si>
  <si>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</si>
  <si>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</si>
  <si>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</si>
  <si>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</si>
  <si>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</si>
  <si>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</si>
  <si>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</si>
  <si>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</si>
  <si>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</si>
  <si>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</si>
  <si>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</si>
  <si>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</si>
  <si>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</si>
  <si>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</si>
  <si>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</si>
  <si>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</si>
  <si>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</si>
  <si>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</si>
  <si>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</si>
  <si>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</si>
  <si>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</si>
  <si>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</si>
  <si>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</si>
  <si>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</si>
  <si>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</si>
  <si>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</si>
  <si>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</si>
  <si>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</si>
  <si>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</si>
  <si>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</si>
  <si>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</si>
  <si>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</si>
  <si>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</si>
  <si>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</si>
  <si>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</si>
  <si>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</si>
  <si>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</si>
  <si>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</si>
  <si>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</si>
  <si>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</si>
  <si>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</si>
  <si>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</si>
  <si>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</si>
  <si>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</si>
  <si>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</si>
  <si>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</si>
  <si>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</si>
  <si>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</si>
  <si>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</si>
  <si>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</si>
  <si>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</si>
  <si>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</si>
  <si>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</si>
  <si>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</si>
  <si>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</si>
  <si>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</si>
  <si>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</si>
  <si>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</si>
  <si>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</si>
  <si>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</si>
  <si>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</si>
  <si>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</si>
  <si>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</si>
  <si>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</si>
  <si>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</si>
  <si>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</si>
  <si>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</si>
  <si>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</si>
  <si>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</si>
  <si>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</si>
  <si>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</si>
  <si>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</si>
  <si>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</si>
  <si>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</si>
  <si>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</si>
  <si>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</si>
  <si>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</si>
  <si>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</si>
  <si>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</si>
  <si>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</si>
  <si>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</si>
  <si>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</si>
  <si>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</si>
  <si>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</si>
  <si>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</si>
  <si>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</si>
  <si>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</si>
  <si>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</si>
  <si>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</si>
  <si>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</si>
  <si>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</si>
  <si>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</si>
  <si>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</si>
  <si>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</si>
  <si>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</si>
  <si>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</si>
  <si>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</si>
  <si>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</si>
  <si>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</si>
  <si>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</si>
  <si>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</si>
  <si>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</si>
  <si>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</si>
  <si>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</si>
  <si>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</si>
  <si>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</si>
  <si>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</si>
  <si>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</si>
  <si>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</si>
  <si>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</si>
  <si>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</si>
  <si>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</si>
  <si>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</si>
  <si>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</si>
  <si>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</si>
  <si>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</si>
  <si>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</si>
  <si>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</si>
  <si>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</si>
  <si>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</si>
  <si>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</si>
  <si>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</si>
  <si>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</si>
  <si>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</si>
  <si>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</si>
  <si>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</si>
  <si>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</si>
  <si>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</si>
  <si>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</si>
  <si>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</si>
  <si>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</si>
  <si>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</si>
  <si>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</si>
  <si>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</si>
  <si>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</si>
  <si>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</si>
  <si>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</si>
  <si>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</si>
  <si>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</si>
  <si>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</si>
  <si>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</si>
  <si>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</si>
  <si>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</si>
  <si>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</si>
  <si>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</si>
  <si>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</si>
  <si>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</si>
  <si>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</si>
  <si>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</si>
  <si>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</si>
  <si>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</si>
  <si>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</si>
  <si>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</si>
  <si>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</si>
  <si>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</si>
  <si>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</si>
  <si>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</si>
  <si>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</si>
  <si>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</si>
  <si>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</si>
  <si>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</si>
  <si>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</si>
  <si>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</si>
  <si>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</si>
  <si>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</si>
  <si>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</si>
  <si>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</si>
  <si>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</si>
  <si>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</si>
  <si>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</si>
  <si>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</si>
  <si>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</si>
  <si>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</si>
  <si>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</si>
  <si>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</si>
  <si>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</si>
  <si>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</si>
  <si>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</si>
  <si>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</si>
  <si>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</si>
  <si>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</si>
  <si>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</si>
  <si>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</si>
  <si>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</si>
  <si>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</si>
  <si>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</si>
  <si>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</si>
  <si>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</si>
  <si>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</si>
  <si>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</si>
  <si>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</si>
  <si>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</si>
  <si>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</si>
  <si>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</si>
  <si>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</si>
  <si>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</si>
  <si>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</si>
  <si>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</si>
  <si>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</si>
  <si>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</si>
  <si>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</si>
  <si>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</si>
  <si>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</si>
  <si>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</si>
  <si>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</si>
  <si>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</si>
  <si>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</si>
  <si>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</si>
  <si>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</si>
  <si>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</si>
  <si>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</si>
  <si>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</si>
  <si>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</si>
  <si>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</si>
  <si>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</si>
  <si>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</si>
  <si>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</si>
  <si>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</si>
  <si>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</si>
  <si>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</si>
  <si>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</si>
  <si>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</si>
  <si>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</si>
  <si>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</si>
  <si>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</si>
  <si>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</si>
  <si>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</si>
  <si>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</si>
  <si>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</si>
  <si>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</si>
  <si>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</si>
  <si>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</si>
  <si>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</si>
  <si>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</si>
  <si>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</si>
  <si>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</si>
  <si>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</si>
  <si>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</si>
  <si>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</si>
  <si>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</si>
  <si>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</si>
  <si>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</si>
  <si>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</si>
  <si>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</si>
  <si>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</si>
  <si>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</si>
  <si>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</si>
  <si>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</si>
  <si>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</si>
  <si>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</si>
  <si>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</si>
  <si>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</si>
  <si>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</si>
  <si>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</si>
  <si>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</si>
  <si>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</si>
  <si>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</si>
  <si>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</si>
  <si>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</si>
  <si>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</si>
  <si>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</si>
  <si>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</si>
  <si>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</si>
  <si>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</si>
  <si>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</si>
  <si>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</si>
  <si>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</si>
  <si>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</si>
  <si>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</si>
  <si>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</si>
  <si>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</si>
  <si>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</si>
  <si>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</si>
  <si>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</si>
  <si>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</si>
  <si>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</si>
  <si>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</si>
  <si>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</si>
  <si>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</si>
  <si>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</si>
  <si>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</si>
  <si>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</si>
  <si>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</si>
  <si>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</si>
  <si>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</si>
  <si>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</si>
  <si>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</si>
  <si>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</si>
  <si>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</si>
  <si>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</si>
  <si>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</si>
  <si>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</si>
  <si>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</si>
  <si>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</si>
  <si>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</si>
  <si>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</si>
  <si>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</si>
  <si>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</si>
  <si>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</si>
  <si>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</si>
  <si>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</si>
  <si>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</si>
  <si>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</si>
  <si>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</si>
  <si>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</si>
  <si>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</si>
  <si>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</si>
  <si>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</si>
  <si>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</si>
  <si>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</si>
  <si>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</si>
  <si>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</si>
  <si>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</si>
  <si>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</si>
  <si>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</si>
  <si>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</si>
  <si>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</si>
  <si>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</si>
  <si>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</si>
  <si>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</si>
  <si>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</si>
  <si>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</si>
  <si>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</si>
  <si>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</si>
  <si>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</si>
  <si>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</si>
  <si>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</si>
  <si>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</si>
  <si>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</si>
  <si>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</si>
  <si>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</si>
  <si>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</si>
  <si>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</si>
  <si>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</si>
  <si>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</si>
  <si>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</si>
  <si>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</si>
  <si>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</si>
  <si>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</si>
  <si>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</si>
  <si>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</si>
  <si>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</si>
  <si>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</si>
  <si>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</si>
  <si>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</si>
  <si>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</si>
  <si>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</si>
  <si>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</si>
  <si>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</si>
  <si>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</si>
  <si>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</si>
  <si>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</si>
  <si>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</si>
  <si>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</si>
  <si>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</si>
  <si>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</si>
  <si>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</si>
  <si>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</si>
  <si>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</si>
  <si>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</si>
  <si>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</si>
  <si>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</si>
  <si>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</si>
  <si>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</si>
  <si>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</si>
  <si>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</si>
  <si>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</si>
  <si>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</si>
  <si>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</si>
  <si>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</si>
  <si>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</si>
  <si>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</si>
  <si>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</si>
  <si>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</si>
  <si>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</si>
  <si>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</si>
  <si>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</si>
  <si>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</si>
  <si>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</si>
  <si>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</si>
  <si>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</si>
  <si>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</si>
  <si>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</si>
  <si>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</si>
  <si>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</si>
  <si>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</si>
  <si>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</si>
  <si>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</si>
  <si>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</si>
  <si>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</si>
  <si>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</si>
  <si>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</si>
  <si>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</si>
  <si>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</si>
  <si>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</si>
  <si>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</si>
  <si>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</si>
  <si>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</si>
  <si>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</si>
  <si>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</si>
  <si>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</si>
  <si>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</si>
  <si>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</si>
  <si>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</si>
  <si>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</si>
  <si>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</si>
  <si>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</si>
  <si>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</si>
  <si>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</si>
  <si>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</si>
  <si>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</si>
  <si>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</si>
  <si>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</si>
  <si>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</si>
  <si>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</si>
  <si>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</si>
  <si>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</si>
  <si>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</si>
  <si>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</si>
  <si>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</si>
  <si>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</si>
  <si>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</si>
  <si>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</si>
  <si>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</si>
  <si>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</si>
  <si>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</si>
  <si>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</si>
  <si>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</si>
  <si>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</si>
  <si>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</si>
  <si>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</si>
  <si>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</si>
  <si>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</si>
  <si>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</si>
  <si>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</si>
  <si>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</si>
  <si>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</si>
  <si>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</si>
  <si>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</si>
  <si>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</si>
  <si>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</si>
  <si>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</si>
  <si>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</si>
  <si>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</si>
  <si>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</si>
  <si>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</si>
  <si>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</si>
  <si>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</si>
  <si>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</si>
  <si>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</si>
  <si>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</si>
  <si>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</si>
  <si>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</si>
  <si>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</si>
  <si>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</si>
  <si>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</si>
  <si>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</si>
  <si>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</si>
  <si>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</si>
  <si>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</si>
  <si>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</si>
  <si>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</si>
  <si>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</si>
  <si>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</si>
  <si>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</si>
  <si>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</si>
  <si>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</si>
  <si>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</si>
  <si>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</si>
  <si>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</si>
  <si>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</si>
  <si>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</si>
  <si>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</si>
  <si>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</si>
  <si>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</si>
  <si>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</si>
  <si>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</si>
  <si>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</si>
  <si>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</si>
  <si>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</si>
  <si>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</si>
  <si>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</si>
  <si>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</si>
  <si>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</si>
  <si>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</si>
  <si>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</si>
  <si>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</si>
  <si>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</si>
  <si>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</si>
  <si>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</si>
  <si>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</si>
  <si>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</si>
  <si>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</si>
  <si>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</si>
  <si>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</si>
  <si>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</si>
  <si>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</si>
  <si>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</si>
  <si>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</si>
  <si>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</si>
  <si>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</si>
  <si>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</si>
  <si>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</si>
  <si>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</si>
  <si>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</si>
  <si>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</si>
  <si>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</si>
  <si>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</si>
  <si>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</si>
  <si>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</si>
  <si>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</si>
  <si>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</si>
  <si>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</si>
  <si>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</si>
  <si>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</si>
  <si>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</si>
  <si>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</si>
  <si>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</si>
  <si>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</si>
  <si>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</si>
  <si>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</si>
  <si>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</si>
  <si>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</si>
  <si>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</si>
  <si>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</si>
  <si>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</si>
  <si>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</si>
  <si>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</si>
  <si>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</si>
  <si>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</si>
  <si>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</si>
  <si>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</si>
  <si>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</si>
  <si>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</si>
  <si>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</si>
  <si>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</si>
  <si>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</si>
  <si>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</si>
  <si>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</si>
  <si>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</si>
  <si>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</si>
  <si>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</si>
  <si>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</si>
  <si>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</si>
  <si>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</si>
  <si>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</si>
  <si>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</si>
  <si>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</si>
  <si>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</si>
  <si>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</si>
  <si>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</si>
  <si>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</si>
  <si>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</si>
  <si>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</si>
  <si>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</si>
  <si>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</si>
  <si>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</si>
  <si>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</si>
  <si>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</si>
  <si>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</si>
  <si>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</si>
  <si>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</si>
  <si>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</si>
  <si>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</si>
  <si>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</si>
  <si>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</si>
  <si>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</si>
  <si>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</si>
  <si>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</si>
  <si>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</si>
  <si>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</si>
  <si>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</si>
  <si>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</si>
  <si>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</si>
  <si>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</si>
  <si>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</si>
  <si>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</si>
  <si>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</si>
  <si>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</si>
  <si>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</si>
  <si>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</si>
  <si>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</si>
  <si>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</si>
  <si>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</si>
  <si>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</si>
  <si>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</si>
  <si>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</si>
  <si>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</si>
  <si>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</si>
  <si>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</si>
  <si>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</si>
  <si>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</si>
  <si>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</si>
  <si>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</si>
  <si>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</si>
  <si>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</si>
  <si>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</si>
  <si>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</si>
  <si>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</si>
  <si>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</si>
  <si>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</si>
  <si>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</si>
  <si>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</si>
  <si>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</si>
  <si>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</si>
  <si>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</si>
  <si>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</si>
  <si>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</si>
  <si>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</si>
  <si>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</si>
  <si>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</si>
  <si>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</si>
  <si>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</si>
  <si>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</si>
  <si>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</si>
  <si>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</si>
  <si>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</si>
  <si>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</si>
  <si>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</si>
  <si>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</si>
  <si>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</si>
  <si>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</si>
  <si>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</si>
  <si>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</si>
  <si>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</si>
  <si>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</si>
  <si>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</si>
  <si>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</si>
  <si>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</si>
  <si>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</si>
  <si>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</si>
  <si>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</si>
  <si>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</si>
  <si>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</si>
  <si>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</si>
  <si>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</si>
  <si>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</si>
  <si>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</si>
  <si>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</si>
  <si>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</si>
  <si>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</si>
  <si>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</si>
  <si>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</si>
  <si>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</si>
  <si>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</si>
  <si>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</si>
  <si>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</si>
  <si>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</si>
  <si>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</si>
  <si>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</si>
  <si>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</si>
  <si>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</si>
  <si>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</si>
  <si>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</si>
  <si>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</si>
  <si>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</si>
  <si>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</si>
  <si>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</si>
  <si>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</si>
  <si>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</si>
  <si>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</si>
  <si>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</si>
  <si>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</si>
  <si>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</si>
  <si>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</si>
  <si>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</si>
  <si>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</si>
  <si>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</si>
  <si>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</si>
  <si>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</si>
  <si>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</si>
  <si>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</si>
  <si>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</si>
  <si>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</si>
  <si>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</si>
  <si>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</si>
  <si>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</si>
  <si>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</si>
  <si>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</si>
  <si>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</si>
  <si>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</si>
  <si>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</si>
  <si>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</si>
  <si>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</si>
  <si>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</si>
  <si>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</si>
  <si>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</si>
  <si>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</si>
  <si>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</si>
  <si>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</si>
  <si>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</si>
  <si>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</si>
  <si>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</si>
  <si>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</si>
  <si>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</si>
  <si>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</si>
  <si>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</si>
  <si>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</si>
  <si>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</si>
  <si>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</si>
  <si>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</si>
  <si>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</si>
  <si>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</si>
  <si>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</si>
  <si>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</si>
  <si>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</si>
  <si>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</si>
  <si>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</si>
  <si>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</si>
  <si>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</si>
  <si>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</si>
  <si>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</si>
  <si>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</si>
  <si>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</si>
  <si>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</si>
  <si>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</si>
  <si>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</si>
  <si>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</si>
  <si>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</si>
  <si>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</si>
  <si>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</si>
  <si>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</si>
  <si>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</si>
  <si>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</si>
  <si>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</si>
  <si>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</si>
  <si>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</si>
  <si>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</si>
  <si>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</si>
  <si>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</si>
  <si>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</si>
  <si>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</si>
  <si>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</si>
  <si>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</si>
  <si>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</si>
  <si>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</si>
  <si>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</si>
  <si>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</si>
  <si>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</si>
  <si>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</si>
  <si>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</si>
  <si>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</si>
  <si>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</si>
  <si>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</si>
  <si>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</si>
  <si>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</si>
  <si>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</si>
  <si>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</si>
  <si>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</si>
  <si>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</si>
  <si>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</si>
  <si>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</si>
  <si>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</si>
  <si>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</si>
  <si>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</si>
  <si>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</si>
  <si>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</si>
  <si>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</si>
  <si>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</si>
  <si>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</si>
  <si>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</si>
  <si>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</si>
  <si>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</si>
  <si>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</si>
  <si>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</si>
  <si>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</si>
  <si>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</si>
  <si>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</si>
  <si>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</si>
  <si>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</si>
  <si>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</si>
  <si>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</si>
  <si>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</si>
  <si>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</si>
  <si>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</si>
  <si>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</si>
  <si>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</si>
  <si>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</si>
  <si>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</si>
  <si>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</si>
  <si>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</si>
  <si>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</si>
  <si>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</si>
  <si>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</si>
  <si>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</si>
  <si>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</si>
  <si>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</si>
  <si>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</si>
  <si>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</si>
  <si>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</si>
  <si>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</si>
  <si>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</si>
  <si>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</si>
  <si>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</si>
  <si>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</si>
  <si>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</si>
  <si>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</si>
  <si>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</si>
  <si>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</si>
  <si>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</si>
  <si>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</si>
  <si>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</si>
  <si>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</si>
  <si>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</si>
  <si>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</si>
  <si>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</si>
  <si>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</si>
  <si>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</si>
  <si>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</si>
  <si>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</si>
  <si>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</si>
  <si>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</si>
  <si>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</si>
  <si>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</si>
  <si>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</si>
  <si>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</si>
  <si>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</si>
  <si>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</si>
  <si>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</si>
  <si>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</si>
  <si>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</si>
  <si>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</si>
  <si>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</si>
  <si>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</si>
  <si>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</si>
  <si>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</si>
  <si>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</si>
  <si>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</si>
  <si>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</si>
  <si>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</si>
  <si>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</si>
  <si>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</si>
  <si>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</si>
  <si>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</si>
  <si>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</si>
  <si>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</si>
  <si>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</si>
  <si>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</si>
  <si>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</si>
  <si>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</si>
  <si>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</si>
  <si>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</si>
  <si>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</si>
  <si>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</si>
  <si>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</si>
  <si>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</si>
  <si>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</si>
  <si>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</si>
  <si>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</si>
  <si>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</si>
  <si>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</si>
  <si>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</si>
  <si>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</si>
  <si>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</si>
  <si>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</si>
  <si>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</si>
  <si>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</si>
  <si>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</si>
  <si>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</si>
  <si>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</si>
  <si>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</si>
  <si>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</si>
  <si>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</si>
  <si>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</si>
  <si>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</si>
  <si>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</si>
  <si>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</si>
  <si>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</si>
  <si>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</si>
  <si>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</si>
  <si>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</si>
  <si>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</si>
  <si>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</si>
  <si>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</si>
  <si>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</si>
  <si>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</si>
  <si>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</si>
  <si>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</si>
  <si>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</si>
  <si>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</si>
  <si>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</si>
  <si>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</si>
  <si>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</si>
  <si>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</si>
  <si>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</si>
  <si>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</si>
  <si>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</si>
  <si>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</si>
  <si>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</si>
  <si>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</si>
  <si>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</si>
  <si>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</si>
  <si>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</si>
  <si>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</si>
  <si>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</si>
  <si>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</si>
  <si>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</si>
  <si>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</si>
  <si>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</si>
  <si>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</si>
  <si>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</si>
  <si>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</si>
  <si>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</si>
  <si>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</si>
  <si>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</si>
  <si>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</si>
  <si>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</si>
  <si>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</si>
  <si>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</si>
  <si>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</si>
  <si>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</si>
  <si>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</si>
  <si>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</si>
  <si>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</si>
  <si>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</si>
  <si>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</si>
  <si>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</si>
  <si>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</si>
  <si>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</si>
  <si>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</si>
  <si>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</si>
  <si>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</si>
  <si>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</si>
  <si>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</si>
  <si>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</si>
  <si>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</si>
  <si>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</si>
  <si>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</si>
  <si>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</si>
  <si>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</si>
  <si>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</si>
  <si>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</si>
  <si>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</si>
  <si>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</si>
  <si>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</si>
  <si>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</si>
  <si>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</si>
  <si>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</si>
  <si>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</si>
  <si>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</si>
  <si>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</si>
  <si>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</si>
  <si>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</si>
  <si>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</si>
  <si>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</si>
  <si>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</si>
  <si>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</si>
  <si>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</si>
  <si>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</si>
  <si>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</si>
  <si>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</si>
  <si>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</si>
  <si>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</si>
  <si>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</si>
  <si>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</si>
  <si>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</si>
  <si>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</si>
  <si>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</si>
  <si>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</si>
  <si>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</si>
  <si>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</si>
  <si>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</si>
  <si>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</si>
  <si>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</si>
  <si>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</si>
  <si>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</si>
  <si>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</si>
  <si>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</si>
  <si>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</si>
  <si>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</si>
  <si>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</si>
  <si>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</si>
  <si>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</si>
  <si>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</si>
  <si>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</si>
  <si>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</si>
  <si>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</si>
  <si>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</si>
  <si>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</si>
  <si>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</si>
  <si>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</si>
  <si>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</si>
  <si>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</si>
  <si>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</si>
  <si>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</si>
  <si>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</si>
  <si>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</si>
  <si>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</si>
  <si>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</si>
  <si>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</si>
  <si>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</si>
  <si>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</si>
  <si>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</si>
  <si>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</si>
  <si>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</si>
  <si>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</si>
  <si>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</si>
  <si>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</si>
  <si>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</si>
  <si>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</si>
  <si>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</si>
  <si>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</si>
  <si>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</si>
  <si>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</si>
  <si>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</si>
  <si>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</si>
  <si>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</si>
  <si>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</si>
  <si>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</si>
  <si>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</si>
  <si>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</si>
  <si>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</si>
  <si>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</si>
  <si>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</si>
  <si>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</si>
  <si>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</si>
  <si>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</si>
  <si>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</si>
  <si>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</si>
  <si>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</si>
  <si>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</si>
  <si>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</si>
  <si>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</si>
  <si>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</si>
  <si>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</si>
  <si>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</si>
  <si>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</si>
  <si>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</si>
  <si>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</si>
  <si>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</si>
  <si>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</si>
  <si>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</si>
  <si>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</si>
  <si>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</si>
  <si>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</si>
  <si>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</si>
  <si>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</si>
  <si>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</si>
  <si>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</si>
  <si>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</si>
  <si>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</si>
  <si>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</si>
  <si>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</si>
  <si>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</si>
  <si>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</si>
  <si>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</si>
  <si>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</si>
  <si>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</si>
  <si>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</si>
  <si>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</si>
  <si>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</si>
  <si>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</si>
  <si>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</si>
  <si>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</si>
  <si>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</si>
  <si>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</si>
  <si>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</si>
  <si>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</si>
  <si>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</si>
  <si>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</si>
  <si>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</si>
  <si>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</si>
  <si>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</si>
  <si>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</si>
  <si>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</si>
  <si>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</si>
  <si>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</si>
  <si>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</si>
  <si>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</si>
  <si>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</si>
  <si>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</si>
  <si>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</si>
  <si>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</si>
  <si>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</si>
  <si>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</si>
  <si>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</si>
  <si>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</si>
  <si>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</si>
  <si>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</si>
  <si>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</si>
  <si>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</si>
  <si>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</si>
  <si>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</si>
  <si>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</si>
  <si>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</si>
  <si>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</si>
  <si>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</si>
  <si>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</si>
  <si>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</si>
  <si>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</si>
  <si>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</si>
  <si>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</si>
  <si>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</si>
  <si>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</si>
  <si>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</si>
  <si>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</si>
  <si>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</si>
  <si>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</si>
  <si>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</si>
  <si>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</si>
  <si>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</si>
  <si>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</si>
  <si>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</si>
  <si>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</si>
  <si>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</si>
  <si>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</si>
  <si>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</si>
  <si>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</si>
  <si>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</si>
  <si>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</si>
  <si>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</si>
  <si>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</si>
  <si>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</si>
  <si>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</si>
  <si>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</si>
  <si>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</si>
  <si>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</si>
  <si>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</si>
  <si>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</si>
  <si>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</si>
  <si>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</si>
  <si>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</si>
  <si>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</si>
  <si>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</si>
  <si>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</si>
  <si>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</si>
  <si>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</si>
  <si>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</si>
  <si>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</si>
  <si>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</si>
  <si>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</si>
  <si>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</si>
  <si>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</si>
  <si>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</si>
  <si>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</si>
  <si>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</si>
  <si>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</si>
  <si>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</si>
  <si>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</si>
  <si>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</si>
  <si>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</si>
  <si>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</si>
  <si>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</si>
  <si>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</si>
  <si>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</si>
  <si>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</si>
  <si>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</si>
  <si>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</si>
  <si>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</si>
  <si>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</si>
  <si>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</si>
  <si>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</si>
  <si>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</si>
  <si>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</si>
  <si>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</si>
  <si>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</si>
  <si>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</si>
  <si>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</si>
  <si>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</si>
  <si>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</si>
  <si>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</si>
  <si>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</si>
  <si>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</si>
  <si>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</si>
  <si>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</si>
  <si>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</si>
  <si>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</si>
  <si>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</si>
  <si>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</si>
  <si>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</si>
  <si>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</si>
  <si>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</si>
  <si>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</si>
  <si>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</si>
  <si>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</si>
  <si>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</si>
  <si>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</si>
  <si>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</si>
  <si>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</si>
  <si>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</si>
  <si>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</si>
  <si>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</si>
  <si>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</si>
  <si>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</si>
  <si>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</si>
  <si>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</si>
  <si>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</si>
  <si>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</si>
  <si>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</si>
  <si>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</si>
  <si>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</si>
  <si>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</si>
  <si>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</si>
  <si>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</si>
  <si>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</si>
  <si>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</si>
  <si>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</si>
  <si>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</si>
  <si>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</si>
  <si>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</si>
  <si>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</si>
  <si>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</si>
  <si>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</si>
  <si>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</si>
  <si>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</si>
  <si>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</si>
  <si>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</si>
  <si>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</si>
  <si>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</si>
  <si>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</si>
  <si>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</si>
  <si>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</si>
  <si>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</si>
  <si>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</si>
  <si>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</si>
  <si>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</si>
  <si>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</si>
  <si>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</si>
  <si>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</si>
  <si>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</si>
  <si>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</si>
  <si>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</si>
  <si>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</si>
  <si>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</si>
  <si>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</si>
  <si>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</si>
  <si>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</si>
  <si>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</si>
  <si>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</si>
  <si>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</si>
  <si>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</si>
  <si>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</si>
  <si>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</si>
  <si>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</si>
  <si>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</si>
  <si>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</si>
  <si>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</si>
  <si>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</si>
  <si>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</si>
  <si>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</si>
  <si>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</si>
  <si>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</si>
  <si>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</si>
  <si>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</si>
  <si>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</si>
  <si>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</si>
  <si>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</si>
  <si>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</si>
  <si>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</si>
  <si>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</si>
  <si>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</si>
  <si>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</si>
  <si>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</si>
  <si>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</si>
  <si>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</si>
  <si>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</si>
  <si>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</si>
  <si>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</si>
  <si>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</si>
  <si>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</si>
  <si>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</si>
  <si>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</si>
  <si>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</si>
  <si>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</si>
  <si>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</si>
  <si>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</si>
  <si>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</si>
  <si>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</si>
  <si>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</si>
  <si>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</si>
  <si>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</si>
  <si>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</si>
  <si>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</si>
  <si>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</si>
  <si>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</si>
  <si>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</si>
  <si>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</si>
  <si>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</si>
  <si>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</si>
  <si>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</si>
  <si>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</si>
  <si>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</si>
  <si>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</si>
  <si>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</si>
  <si>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</si>
  <si>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</si>
  <si>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</si>
  <si>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</si>
  <si>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</si>
  <si>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</si>
  <si>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</si>
  <si>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</si>
  <si>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</si>
  <si>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</si>
  <si>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</si>
  <si>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</si>
  <si>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</si>
  <si>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</si>
  <si>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</si>
  <si>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</si>
  <si>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</si>
  <si>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</si>
  <si>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</si>
  <si>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</si>
  <si>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</si>
  <si>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</si>
  <si>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</si>
  <si>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</si>
  <si>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</si>
  <si>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</si>
  <si>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</si>
  <si>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</si>
  <si>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</si>
  <si>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</si>
  <si>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</si>
  <si>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</si>
  <si>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</si>
  <si>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</si>
  <si>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</si>
  <si>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</si>
  <si>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</si>
  <si>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</si>
  <si>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</si>
  <si>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</si>
  <si>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</si>
  <si>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</si>
  <si>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</si>
  <si>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</si>
  <si>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</si>
  <si>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</si>
  <si>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</si>
  <si>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</si>
  <si>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</si>
  <si>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</si>
  <si>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</si>
  <si>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</si>
  <si>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</si>
  <si>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</si>
  <si>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</si>
  <si>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</si>
  <si>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</si>
  <si>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</si>
  <si>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</si>
  <si>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</si>
  <si>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</si>
  <si>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</si>
  <si>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</si>
  <si>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</si>
  <si>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</si>
  <si>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</si>
  <si>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</si>
  <si>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</si>
  <si>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</si>
  <si>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</si>
  <si>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</si>
  <si>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</si>
  <si>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</si>
  <si>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</si>
  <si>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</si>
  <si>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</si>
  <si>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</si>
  <si>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</si>
  <si>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</si>
  <si>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</si>
  <si>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</si>
  <si>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</si>
  <si>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</si>
  <si>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</si>
  <si>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</si>
  <si>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</si>
  <si>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</si>
  <si>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</si>
  <si>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</si>
  <si>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</si>
  <si>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</si>
  <si>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</si>
  <si>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</si>
  <si>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</si>
  <si>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</si>
  <si>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</si>
  <si>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</si>
  <si>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</si>
  <si>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</si>
  <si>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</si>
  <si>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</si>
  <si>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</si>
  <si>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</si>
  <si>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</si>
  <si>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</si>
  <si>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</si>
  <si>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</si>
  <si>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</si>
  <si>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</si>
  <si>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</si>
  <si>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</si>
  <si>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</si>
  <si>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</si>
  <si>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</si>
  <si>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</si>
  <si>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</si>
  <si>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</si>
  <si>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</si>
  <si>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</si>
  <si>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</si>
  <si>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</si>
  <si>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</si>
  <si>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</si>
  <si>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</si>
  <si>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</si>
  <si>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</si>
  <si>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</si>
  <si>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</si>
  <si>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</si>
  <si>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</si>
  <si>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</si>
  <si>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</si>
  <si>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</si>
  <si>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</si>
  <si>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</si>
  <si>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</si>
  <si>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</si>
  <si>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</si>
  <si>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</si>
  <si>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</si>
  <si>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</si>
  <si>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</si>
  <si>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</si>
  <si>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</si>
  <si>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</si>
  <si>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</si>
  <si>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</si>
  <si>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</si>
  <si>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</si>
  <si>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</si>
  <si>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</si>
  <si>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</si>
  <si>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</si>
  <si>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</si>
  <si>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</si>
  <si>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</si>
  <si>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</si>
  <si>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</si>
  <si>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</si>
  <si>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</si>
  <si>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</si>
  <si>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</si>
  <si>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</si>
  <si>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</si>
  <si>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</si>
  <si>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</si>
  <si>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</si>
  <si>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</si>
  <si>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</si>
  <si>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</si>
  <si>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</si>
  <si>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</si>
  <si>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</si>
  <si>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</si>
  <si>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</si>
  <si>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</si>
  <si>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</si>
  <si>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</si>
  <si>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</si>
  <si>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</si>
  <si>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</si>
  <si>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</si>
  <si>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</si>
  <si>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</si>
  <si>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</si>
  <si>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</si>
  <si>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</si>
  <si>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</si>
  <si>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</si>
  <si>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</si>
  <si>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</si>
  <si>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</si>
  <si>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</si>
  <si>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</si>
  <si>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</si>
  <si>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</si>
  <si>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</si>
  <si>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</si>
  <si>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</si>
  <si>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</si>
  <si>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</si>
  <si>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</si>
  <si>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</si>
  <si>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</si>
  <si>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</si>
  <si>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</si>
  <si>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</si>
  <si>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</si>
  <si>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</si>
  <si>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</si>
  <si>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</si>
  <si>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</si>
  <si>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</si>
  <si>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</si>
  <si>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</si>
  <si>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</si>
  <si>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</si>
  <si>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</si>
  <si>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</si>
  <si>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</si>
  <si>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</si>
  <si>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</si>
  <si>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</si>
  <si>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</si>
  <si>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</si>
  <si>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</si>
  <si>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</si>
  <si>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</si>
  <si>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</si>
  <si>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</si>
  <si>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</si>
  <si>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</si>
  <si>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</si>
  <si>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</si>
  <si>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</si>
  <si>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</si>
  <si>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</si>
  <si>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</si>
  <si>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</si>
  <si>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</si>
  <si>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</si>
  <si>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</si>
  <si>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</si>
  <si>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</si>
  <si>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</si>
  <si>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</si>
  <si>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</si>
  <si>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</si>
  <si>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</si>
  <si>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</si>
  <si>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</si>
  <si>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</si>
  <si>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</si>
  <si>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</si>
  <si>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</si>
  <si>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</si>
  <si>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</si>
  <si>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</si>
  <si>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</si>
  <si>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</si>
  <si>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</si>
  <si>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</si>
  <si>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</si>
  <si>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</si>
  <si>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</si>
  <si>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</si>
  <si>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</si>
  <si>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</si>
  <si>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</si>
  <si>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</si>
  <si>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</si>
  <si>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</si>
  <si>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</si>
  <si>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</si>
  <si>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</si>
  <si>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</si>
  <si>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</si>
  <si>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</si>
  <si>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</si>
  <si>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</si>
  <si>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</si>
  <si>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</si>
  <si>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</si>
  <si>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</si>
  <si>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</si>
  <si>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</si>
  <si>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</si>
  <si>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</si>
  <si>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</si>
  <si>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</si>
  <si>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</si>
  <si>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</si>
  <si>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</si>
  <si>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</si>
  <si>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</si>
  <si>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</si>
  <si>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</si>
  <si>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</si>
  <si>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</si>
  <si>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</si>
  <si>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</si>
  <si>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</si>
  <si>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</si>
  <si>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</si>
  <si>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</si>
  <si>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</si>
  <si>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</si>
  <si>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</si>
  <si>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</si>
  <si>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</si>
  <si>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</si>
  <si>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</si>
  <si>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</si>
  <si>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</si>
  <si>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</si>
  <si>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</si>
  <si>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</si>
  <si>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</si>
  <si>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</si>
  <si>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</si>
  <si>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</si>
  <si>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</si>
  <si>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</si>
  <si>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</si>
  <si>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</si>
  <si>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</si>
  <si>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</si>
  <si>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</si>
  <si>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</si>
  <si>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</si>
  <si>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</si>
  <si>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</si>
  <si>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</si>
  <si>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</si>
  <si>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</si>
  <si>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</si>
  <si>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</si>
  <si>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</si>
  <si>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</si>
  <si>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</si>
  <si>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</si>
  <si>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</si>
  <si>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</si>
  <si>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</si>
  <si>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</si>
  <si>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</si>
  <si>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</si>
  <si>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</si>
  <si>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</si>
  <si>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</si>
  <si>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</si>
  <si>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</si>
  <si>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</si>
  <si>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</si>
  <si>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</si>
  <si>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</si>
  <si>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</si>
  <si>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</si>
  <si>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</si>
  <si>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</si>
  <si>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</si>
  <si>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</si>
  <si>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</si>
  <si>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</si>
  <si>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</si>
  <si>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</si>
  <si>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</si>
  <si>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</si>
  <si>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</si>
  <si>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</si>
  <si>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</si>
  <si>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</si>
  <si>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</si>
  <si>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</si>
  <si>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</si>
  <si>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</si>
  <si>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</si>
  <si>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</si>
  <si>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</si>
  <si>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</si>
  <si>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</si>
  <si>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</si>
  <si>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</si>
  <si>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</si>
  <si>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</si>
  <si>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</si>
  <si>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</si>
  <si>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</si>
  <si>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</si>
  <si>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</si>
  <si>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</si>
  <si>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</si>
  <si>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</si>
  <si>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</si>
  <si>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</si>
  <si>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</si>
  <si>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</si>
  <si>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</si>
  <si>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</si>
  <si>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</si>
  <si>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</si>
  <si>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</si>
  <si>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</si>
  <si>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</si>
  <si>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</si>
  <si>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</si>
  <si>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</si>
  <si>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</si>
  <si>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</si>
  <si>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</si>
  <si>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</si>
  <si>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</si>
  <si>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</si>
  <si>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</si>
  <si>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</si>
  <si>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</si>
  <si>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</si>
  <si>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</si>
  <si>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</si>
  <si>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</si>
  <si>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</si>
  <si>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</si>
  <si>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</si>
  <si>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</si>
  <si>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</si>
  <si>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</si>
  <si>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</si>
  <si>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</si>
  <si>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</si>
  <si>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</si>
  <si>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</si>
  <si>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</si>
  <si>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</si>
  <si>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</si>
  <si>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</si>
  <si>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</si>
  <si>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</si>
  <si>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</si>
  <si>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</si>
  <si>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</si>
  <si>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</si>
  <si>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</si>
  <si>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</si>
  <si>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</si>
  <si>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</si>
  <si>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</si>
  <si>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</si>
  <si>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</si>
  <si>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</si>
  <si>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</si>
  <si>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</si>
  <si>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</si>
  <si>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</si>
  <si>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</si>
  <si>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</si>
  <si>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</si>
  <si>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</si>
  <si>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</si>
  <si>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</si>
  <si>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</si>
  <si>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</si>
  <si>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</si>
  <si>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</si>
  <si>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</si>
  <si>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</si>
  <si>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</si>
  <si>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</si>
  <si>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</si>
  <si>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</si>
  <si>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</si>
  <si>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</si>
  <si>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</si>
  <si>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</si>
  <si>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</si>
  <si>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</si>
  <si>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</si>
  <si>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</si>
  <si>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</si>
  <si>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</si>
  <si>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</si>
  <si>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</si>
  <si>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</si>
  <si>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</si>
  <si>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</si>
  <si>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</si>
  <si>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</si>
  <si>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</si>
  <si>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</si>
  <si>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</si>
  <si>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</si>
  <si>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</si>
  <si>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</si>
  <si>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</si>
  <si>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</si>
  <si>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</si>
  <si>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</si>
  <si>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</si>
  <si>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</si>
  <si>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</si>
  <si>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</si>
  <si>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</si>
  <si>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</si>
  <si>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</si>
  <si>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</si>
  <si>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</si>
  <si>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</si>
  <si>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</si>
  <si>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</si>
  <si>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</si>
  <si>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</si>
  <si>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</si>
  <si>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</si>
  <si>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</si>
  <si>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</si>
  <si>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</si>
  <si>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</si>
  <si>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</si>
  <si>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</si>
  <si>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</si>
  <si>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</si>
  <si>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</si>
  <si>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</si>
  <si>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</si>
  <si>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</si>
  <si>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</si>
  <si>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</si>
  <si>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</si>
  <si>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</si>
  <si>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</si>
  <si>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</si>
  <si>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</si>
  <si>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</si>
  <si>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</si>
  <si>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</si>
  <si>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</si>
  <si>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</si>
  <si>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</si>
  <si>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</si>
  <si>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</si>
  <si>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</si>
  <si>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</si>
  <si>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</si>
  <si>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</si>
  <si>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</si>
  <si>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</si>
  <si>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</si>
  <si>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</si>
  <si>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</si>
  <si>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</si>
  <si>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</si>
  <si>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</si>
  <si>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</si>
  <si>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</si>
  <si>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</si>
  <si>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</si>
  <si>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</si>
  <si>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</si>
  <si>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</si>
  <si>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</si>
  <si>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</si>
  <si>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</si>
  <si>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</si>
  <si>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</si>
  <si>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</si>
  <si>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</si>
  <si>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</si>
  <si>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</si>
  <si>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</si>
  <si>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</si>
  <si>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</si>
  <si>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</si>
  <si>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</si>
  <si>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</si>
  <si>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</si>
  <si>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</si>
  <si>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</si>
  <si>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</si>
  <si>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</si>
  <si>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</si>
  <si>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</si>
  <si>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</si>
  <si>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</si>
  <si>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</si>
  <si>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</si>
  <si>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</si>
  <si>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</si>
  <si>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</si>
  <si>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</si>
  <si>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</si>
  <si>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</si>
  <si>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</si>
  <si>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</si>
  <si>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</si>
  <si>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</si>
  <si>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</si>
  <si>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</si>
  <si>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</si>
  <si>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</si>
  <si>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</si>
  <si>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</si>
  <si>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</si>
  <si>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</si>
  <si>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</si>
  <si>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</si>
  <si>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</si>
  <si>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</si>
  <si>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</si>
  <si>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</si>
  <si>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</si>
  <si>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</si>
  <si>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</si>
  <si>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</si>
  <si>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</si>
  <si>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</si>
  <si>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</si>
  <si>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</si>
  <si>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</si>
  <si>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</si>
  <si>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</si>
  <si>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</si>
  <si>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</si>
  <si>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</si>
  <si>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</si>
  <si>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</si>
  <si>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</si>
  <si>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</si>
  <si>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</si>
  <si>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</si>
  <si>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</si>
  <si>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</si>
  <si>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</si>
  <si>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</si>
  <si>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</si>
  <si>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</si>
  <si>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</si>
  <si>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</si>
  <si>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</si>
  <si>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</si>
  <si>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</si>
  <si>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</si>
  <si>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</si>
  <si>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</si>
  <si>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</si>
  <si>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</si>
  <si>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</si>
  <si>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</si>
  <si>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</si>
  <si>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</si>
  <si>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</si>
  <si>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</si>
  <si>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</si>
  <si>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</si>
  <si>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</si>
  <si>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</si>
  <si>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</si>
  <si>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</si>
  <si>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</si>
  <si>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</si>
  <si>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</si>
  <si>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</si>
  <si>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</si>
  <si>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</si>
  <si>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</si>
  <si>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</si>
  <si>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</si>
  <si>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</si>
  <si>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</si>
  <si>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</si>
  <si>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</si>
  <si>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</si>
  <si>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</si>
  <si>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</si>
  <si>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</si>
  <si>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</si>
  <si>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</si>
  <si>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</si>
  <si>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</si>
  <si>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</si>
  <si>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</si>
  <si>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</si>
  <si>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</si>
  <si>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</si>
  <si>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</si>
  <si>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</si>
  <si>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</si>
  <si>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</si>
  <si>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</si>
  <si>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</si>
  <si>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</si>
  <si>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</si>
  <si>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</si>
  <si>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</si>
  <si>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</si>
  <si>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</si>
  <si>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</si>
  <si>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</si>
  <si>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</si>
  <si>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</si>
  <si>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</si>
  <si>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</si>
  <si>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</si>
  <si>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</si>
  <si>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</si>
  <si>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</si>
  <si>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</si>
  <si>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</si>
  <si>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</si>
  <si>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</si>
  <si>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</si>
  <si>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</si>
  <si>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</si>
  <si>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</si>
  <si>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</si>
  <si>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</si>
  <si>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</si>
  <si>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</si>
  <si>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</si>
  <si>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</si>
  <si>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</si>
  <si>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</si>
  <si>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</si>
  <si>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</si>
  <si>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</si>
  <si>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</si>
  <si>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</si>
  <si>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</si>
  <si>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</si>
  <si>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</si>
  <si>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</si>
  <si>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</si>
  <si>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</si>
  <si>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</si>
  <si>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</si>
  <si>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</si>
  <si>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</si>
  <si>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</si>
  <si>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</si>
  <si>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</si>
  <si>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</si>
  <si>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</si>
  <si>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</si>
  <si>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</si>
  <si>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</si>
  <si>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</si>
  <si>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</si>
  <si>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</si>
  <si>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</si>
  <si>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</si>
  <si>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</si>
  <si>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</si>
  <si>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</si>
  <si>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</si>
  <si>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</si>
  <si>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</si>
  <si>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</si>
  <si>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</si>
  <si>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</si>
  <si>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</si>
  <si>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</si>
  <si>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</si>
  <si>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</si>
  <si>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</si>
  <si>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</si>
  <si>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</si>
  <si>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</si>
  <si>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</si>
  <si>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</si>
  <si>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</si>
  <si>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</si>
  <si>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</si>
  <si>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</si>
  <si>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</si>
  <si>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</si>
  <si>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</si>
  <si>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</si>
  <si>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</si>
  <si>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</si>
  <si>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</si>
  <si>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</si>
  <si>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</si>
  <si>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</si>
  <si>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</si>
  <si>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</si>
  <si>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</si>
  <si>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</si>
  <si>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</si>
  <si>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</si>
  <si>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</si>
  <si>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</si>
  <si>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</si>
  <si>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</si>
  <si>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</si>
  <si>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</si>
  <si>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</si>
  <si>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</si>
  <si>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</si>
  <si>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</si>
  <si>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</si>
  <si>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</si>
  <si>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</si>
  <si>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</si>
  <si>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</si>
  <si>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</si>
  <si>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</si>
  <si>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</si>
  <si>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</si>
  <si>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</si>
  <si>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</si>
  <si>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</si>
  <si>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</si>
  <si>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</si>
  <si>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</si>
  <si>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</si>
  <si>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</si>
  <si>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</si>
  <si>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</si>
  <si>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</si>
  <si>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</si>
  <si>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</si>
  <si>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</si>
  <si>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</si>
  <si>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</si>
  <si>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</si>
  <si>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</si>
  <si>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</si>
  <si>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</si>
  <si>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</si>
  <si>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</si>
  <si>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</si>
  <si>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</si>
  <si>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</si>
  <si>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</si>
  <si>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</si>
  <si>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</si>
  <si>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</si>
  <si>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</si>
  <si>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</si>
  <si>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</si>
  <si>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</si>
  <si>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</si>
  <si>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</si>
  <si>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</si>
  <si>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</si>
  <si>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</si>
  <si>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</si>
  <si>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</si>
  <si>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</si>
  <si>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</si>
  <si>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</si>
  <si>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</si>
  <si>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</si>
  <si>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</si>
  <si>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</si>
  <si>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</si>
  <si>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</si>
  <si>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</si>
  <si>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</si>
  <si>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</si>
  <si>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</si>
  <si>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</si>
  <si>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</si>
  <si>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</si>
  <si>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</si>
  <si>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</si>
  <si>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</si>
  <si>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</si>
  <si>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</si>
  <si>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</si>
  <si>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</si>
  <si>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</si>
  <si>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</si>
  <si>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</si>
  <si>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</si>
  <si>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</si>
  <si>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</si>
  <si>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</si>
  <si>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</si>
  <si>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</si>
  <si>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</si>
  <si>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</si>
  <si>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</si>
  <si>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</si>
  <si>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</si>
  <si>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</si>
  <si>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</si>
  <si>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</si>
  <si>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</si>
  <si>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</si>
  <si>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</si>
  <si>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</si>
  <si>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</si>
  <si>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</si>
  <si>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</si>
  <si>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</si>
  <si>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</si>
  <si>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</si>
  <si>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</si>
  <si>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</si>
  <si>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</si>
  <si>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</si>
  <si>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</si>
  <si>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</si>
  <si>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</si>
  <si>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</si>
  <si>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</si>
  <si>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</si>
  <si>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</si>
  <si>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</si>
  <si>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</si>
  <si>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</si>
  <si>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</si>
  <si>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</si>
  <si>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</si>
  <si>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</si>
  <si>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</si>
  <si>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</si>
  <si>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</si>
  <si>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</si>
  <si>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</si>
  <si>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</si>
  <si>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</si>
  <si>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</si>
  <si>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</si>
  <si>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</si>
  <si>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</si>
  <si>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</si>
  <si>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</si>
  <si>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</si>
  <si>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</si>
  <si>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</si>
  <si>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</si>
  <si>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</si>
  <si>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</si>
  <si>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</si>
  <si>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</si>
  <si>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</si>
  <si>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</si>
  <si>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</si>
  <si>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</si>
  <si>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</si>
  <si>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</si>
  <si>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</si>
  <si>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</si>
  <si>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</si>
  <si>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</si>
  <si>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</si>
  <si>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</si>
  <si>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</si>
  <si>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</si>
  <si>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</si>
  <si>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</si>
  <si>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</si>
  <si>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</si>
  <si>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</si>
  <si>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</si>
  <si>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</si>
  <si>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</si>
  <si>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</si>
  <si>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</si>
  <si>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</si>
  <si>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</si>
  <si>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</si>
  <si>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</si>
  <si>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</si>
  <si>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</si>
  <si>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</si>
  <si>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</si>
  <si>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</si>
  <si>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</si>
  <si>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</si>
  <si>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</si>
  <si>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</si>
  <si>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</si>
  <si>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</si>
  <si>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</si>
  <si>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</si>
  <si>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</si>
  <si>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</si>
  <si>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</si>
  <si>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</si>
  <si>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</si>
  <si>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</si>
  <si>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</si>
  <si>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</si>
  <si>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</si>
  <si>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</si>
  <si>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</si>
  <si>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</si>
  <si>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</si>
  <si>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</si>
  <si>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</si>
  <si>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</si>
  <si>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</si>
  <si>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</si>
  <si>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</si>
  <si>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</si>
  <si>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</si>
  <si>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</si>
  <si>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</si>
  <si>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</si>
  <si>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</si>
  <si>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</si>
  <si>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</si>
  <si>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</si>
  <si>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</si>
  <si>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</si>
  <si>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</si>
  <si>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</si>
  <si>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</si>
  <si>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</si>
  <si>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</si>
  <si>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</si>
  <si>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</si>
  <si>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</si>
  <si>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</si>
  <si>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</si>
  <si>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</si>
  <si>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</si>
  <si>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</si>
  <si>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</si>
  <si>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</si>
  <si>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</si>
  <si>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</si>
  <si>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</si>
  <si>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</si>
  <si>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</si>
  <si>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</si>
  <si>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</si>
  <si>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</si>
  <si>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</si>
  <si>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</si>
  <si>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</si>
  <si>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</si>
  <si>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</si>
  <si>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</si>
  <si>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</si>
  <si>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</si>
  <si>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</si>
  <si>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</si>
  <si>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</si>
  <si>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</si>
  <si>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</si>
  <si>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</si>
  <si>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</si>
  <si>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</si>
  <si>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</si>
  <si>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</si>
  <si>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</si>
  <si>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</si>
  <si>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</si>
  <si>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</si>
  <si>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</si>
  <si>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</si>
  <si>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</si>
  <si>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</si>
  <si>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</si>
  <si>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</si>
  <si>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</si>
  <si>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</si>
  <si>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</si>
  <si>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</si>
  <si>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</si>
  <si>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</si>
  <si>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</si>
  <si>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</si>
  <si>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</si>
  <si>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</si>
  <si>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</si>
  <si>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</si>
  <si>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</si>
  <si>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</si>
  <si>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</si>
  <si>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</si>
  <si>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</si>
  <si>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</si>
  <si>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</si>
  <si>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</si>
  <si>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</si>
  <si>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</si>
  <si>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</si>
  <si>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</si>
  <si>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</si>
  <si>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</si>
  <si>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</si>
  <si>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</si>
  <si>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</si>
  <si>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</si>
  <si>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</si>
  <si>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</si>
  <si>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</si>
  <si>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</si>
  <si>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</si>
  <si>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</si>
  <si>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</si>
  <si>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</si>
  <si>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</si>
  <si>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</si>
  <si>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</si>
  <si>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</si>
  <si>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</si>
  <si>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</si>
  <si>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</si>
  <si>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</si>
  <si>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</si>
  <si>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</si>
  <si>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</si>
  <si>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</si>
  <si>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</si>
  <si>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</si>
  <si>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</si>
  <si>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</si>
  <si>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</si>
  <si>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</si>
  <si>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</si>
  <si>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</si>
  <si>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</si>
  <si>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</si>
  <si>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</si>
  <si>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</si>
  <si>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</si>
  <si>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</si>
  <si>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</si>
  <si>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</si>
  <si>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</si>
  <si>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</si>
  <si>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</si>
  <si>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</si>
  <si>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</si>
  <si>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</si>
  <si>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</si>
  <si>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</si>
  <si>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</si>
  <si>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</si>
  <si>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</si>
  <si>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</si>
  <si>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</si>
  <si>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</si>
  <si>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</si>
  <si>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</si>
  <si>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</si>
  <si>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</si>
  <si>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</si>
  <si>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</si>
  <si>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</si>
  <si>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</si>
  <si>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</si>
  <si>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</si>
  <si>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</si>
  <si>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</si>
  <si>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</si>
  <si>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</si>
  <si>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</si>
  <si>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</si>
  <si>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</si>
  <si>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</si>
  <si>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</si>
  <si>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</si>
  <si>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</si>
  <si>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</si>
  <si>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</si>
  <si>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</si>
  <si>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</si>
  <si>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</si>
  <si>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</si>
  <si>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</si>
  <si>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</si>
  <si>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</si>
  <si>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</si>
  <si>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</si>
  <si>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</si>
  <si>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</si>
  <si>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</si>
  <si>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</si>
  <si>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</si>
  <si>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</si>
  <si>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</si>
  <si>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</si>
  <si>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</si>
  <si>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</si>
  <si>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</si>
  <si>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</si>
  <si>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</si>
  <si>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</si>
  <si>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</si>
  <si>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</si>
  <si>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</si>
  <si>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</si>
  <si>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</si>
  <si>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</si>
  <si>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</si>
  <si>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</si>
  <si>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</si>
  <si>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</si>
  <si>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</si>
  <si>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</si>
  <si>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</si>
  <si>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</si>
  <si>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</si>
  <si>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</si>
  <si>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</si>
  <si>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</si>
  <si>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</si>
  <si>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</si>
  <si>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</si>
  <si>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</si>
  <si>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</si>
  <si>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</si>
  <si>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</si>
  <si>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</si>
  <si>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</si>
  <si>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</si>
  <si>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</si>
  <si>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</si>
  <si>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</si>
  <si>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</si>
  <si>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</si>
  <si>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</si>
  <si>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</si>
  <si>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</si>
  <si>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</si>
  <si>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</si>
  <si>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</si>
  <si>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</si>
  <si>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</si>
  <si>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</si>
  <si>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</si>
  <si>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</si>
  <si>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</si>
  <si>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</si>
  <si>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</si>
  <si>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</si>
  <si>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</si>
  <si>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</si>
  <si>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</si>
  <si>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</si>
  <si>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</si>
  <si>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</si>
  <si>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</si>
  <si>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</si>
  <si>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</si>
  <si>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</si>
  <si>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</si>
  <si>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</si>
  <si>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</si>
  <si>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</si>
  <si>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</si>
  <si>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</si>
  <si>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</si>
  <si>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</si>
  <si>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</si>
  <si>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</si>
  <si>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</si>
  <si>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</si>
  <si>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</si>
  <si>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</si>
  <si>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</si>
  <si>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</si>
  <si>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</si>
  <si>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</si>
  <si>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</si>
  <si>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</si>
  <si>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</si>
  <si>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</si>
  <si>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</si>
  <si>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</si>
  <si>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</si>
  <si>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</si>
  <si>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</si>
  <si>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</si>
  <si>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</si>
  <si>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</si>
  <si>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</si>
  <si>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</si>
  <si>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</si>
  <si>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</si>
  <si>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</si>
  <si>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</si>
  <si>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</si>
  <si>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</si>
  <si>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</si>
  <si>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</si>
  <si>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</si>
  <si>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</si>
  <si>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</si>
  <si>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</si>
  <si>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</si>
  <si>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</si>
  <si>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</si>
  <si>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</si>
  <si>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</si>
  <si>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</si>
  <si>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</si>
  <si>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</si>
  <si>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</si>
  <si>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</si>
  <si>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</si>
  <si>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</si>
  <si>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</si>
  <si>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</si>
  <si>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</si>
  <si>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</si>
  <si>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</si>
  <si>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</si>
  <si>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</si>
  <si>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</si>
  <si>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</si>
  <si>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</si>
  <si>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</si>
  <si>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</si>
  <si>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</si>
  <si>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</si>
  <si>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</si>
  <si>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</si>
  <si>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</si>
  <si>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</si>
  <si>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</si>
  <si>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</si>
  <si>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</si>
  <si>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</si>
  <si>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</si>
  <si>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</si>
  <si>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</si>
  <si>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</si>
  <si>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</si>
  <si>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</si>
  <si>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</si>
  <si>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</si>
  <si>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</si>
  <si>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</si>
  <si>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</si>
  <si>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</si>
  <si>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</si>
  <si>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</si>
  <si>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</si>
  <si>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</si>
  <si>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</si>
  <si>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</si>
  <si>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</si>
  <si>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</si>
  <si>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</si>
  <si>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</si>
  <si>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</si>
  <si>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</si>
  <si>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</si>
  <si>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</si>
  <si>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</si>
  <si>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</si>
  <si>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</si>
  <si>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</si>
  <si>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</si>
  <si>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</si>
  <si>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</si>
  <si>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</si>
  <si>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</si>
  <si>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</si>
  <si>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</si>
  <si>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</si>
  <si>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</si>
  <si>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</si>
  <si>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</si>
  <si>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</si>
  <si>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</si>
  <si>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</si>
  <si>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</si>
  <si>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</si>
  <si>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</si>
  <si>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</si>
  <si>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</si>
  <si>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</si>
  <si>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</si>
  <si>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</si>
  <si>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</si>
  <si>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</si>
  <si>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</si>
  <si>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</si>
  <si>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</si>
  <si>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</si>
  <si>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</si>
  <si>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</si>
  <si>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</si>
  <si>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</si>
  <si>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</si>
  <si>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</si>
  <si>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</si>
  <si>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</si>
  <si>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</si>
  <si>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</si>
  <si>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</si>
  <si>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</si>
  <si>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</si>
  <si>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</si>
  <si>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</si>
  <si>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</si>
  <si>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</si>
  <si>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</si>
  <si>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</si>
  <si>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</si>
  <si>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</si>
  <si>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</si>
  <si>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</si>
  <si>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</si>
  <si>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</si>
  <si>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</si>
  <si>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</si>
  <si>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</si>
  <si>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</si>
  <si>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</si>
  <si>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</si>
  <si>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</si>
  <si>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</si>
  <si>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</si>
  <si>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</si>
  <si>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</si>
  <si>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</si>
  <si>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</si>
  <si>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</si>
  <si>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</si>
  <si>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</si>
  <si>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</si>
  <si>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</si>
  <si>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</si>
  <si>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</si>
  <si>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</si>
  <si>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</si>
  <si>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</si>
  <si>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</si>
  <si>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</si>
  <si>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</si>
  <si>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</si>
  <si>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</si>
  <si>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</si>
  <si>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</si>
  <si>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</si>
  <si>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</si>
  <si>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</si>
  <si>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</si>
  <si>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</si>
  <si>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</si>
  <si>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</si>
  <si>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</si>
  <si>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</si>
  <si>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</si>
  <si>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</si>
  <si>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</si>
  <si>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</si>
  <si>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</si>
  <si>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</si>
  <si>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</si>
  <si>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</si>
  <si>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</si>
  <si>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</si>
  <si>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</si>
  <si>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</si>
  <si>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</si>
  <si>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</si>
  <si>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</si>
  <si>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</si>
  <si>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</si>
  <si>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</si>
  <si>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</si>
  <si>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</si>
  <si>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</si>
  <si>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</si>
  <si>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</si>
  <si>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</si>
  <si>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</si>
  <si>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</si>
  <si>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</si>
  <si>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</si>
  <si>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</si>
  <si>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</si>
  <si>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</si>
  <si>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</si>
  <si>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</si>
  <si>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</si>
  <si>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</si>
  <si>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</si>
  <si>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</si>
  <si>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</si>
  <si>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</si>
  <si>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</si>
  <si>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</si>
  <si>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</si>
  <si>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</si>
  <si>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</si>
  <si>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</si>
  <si>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</si>
  <si>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</si>
  <si>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</si>
  <si>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</si>
  <si>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</si>
  <si>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</si>
  <si>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</si>
  <si>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</si>
  <si>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</si>
  <si>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</si>
  <si>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</si>
  <si>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</si>
  <si>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</si>
  <si>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</si>
  <si>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</si>
  <si>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</si>
  <si>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</si>
  <si>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</si>
  <si>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</si>
  <si>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</si>
  <si>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</si>
  <si>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</si>
  <si>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</si>
  <si>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</si>
  <si>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</si>
  <si>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</si>
  <si>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</si>
  <si>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</si>
  <si>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</si>
  <si>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</si>
  <si>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</si>
  <si>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</si>
  <si>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</si>
  <si>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</si>
  <si>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</si>
  <si>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</si>
  <si>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</si>
  <si>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</si>
  <si>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</si>
  <si>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</si>
  <si>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</si>
  <si>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</si>
  <si>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</si>
  <si>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</si>
  <si>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</si>
  <si>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</si>
  <si>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</si>
  <si>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</si>
  <si>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</si>
  <si>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</si>
  <si>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</si>
  <si>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</si>
  <si>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</si>
  <si>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</si>
  <si>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</si>
  <si>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</si>
  <si>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</si>
  <si>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</si>
  <si>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</si>
  <si>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</si>
  <si>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</si>
  <si>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</si>
  <si>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</si>
  <si>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</si>
  <si>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</si>
  <si>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</si>
  <si>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</si>
  <si>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</si>
  <si>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</si>
  <si>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</si>
  <si>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</si>
  <si>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</si>
  <si>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</si>
  <si>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</si>
  <si>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</si>
  <si>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</si>
  <si>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</si>
  <si>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</si>
  <si>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</si>
  <si>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</si>
  <si>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</si>
  <si>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</si>
  <si>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</si>
  <si>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</si>
  <si>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</si>
  <si>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</si>
  <si>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</si>
  <si>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</si>
  <si>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</si>
  <si>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</si>
  <si>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</si>
  <si>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</si>
  <si>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</si>
  <si>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</si>
  <si>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</si>
  <si>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</si>
  <si>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</si>
  <si>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</si>
  <si>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</si>
  <si>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</si>
  <si>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</si>
  <si>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</si>
  <si>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</si>
  <si>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</si>
  <si>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</si>
  <si>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</si>
  <si>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</si>
  <si>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</si>
  <si>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</si>
  <si>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</si>
  <si>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</si>
  <si>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</si>
  <si>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</si>
  <si>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</si>
  <si>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</si>
  <si>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</si>
  <si>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</si>
  <si>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</si>
  <si>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</si>
  <si>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</si>
  <si>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</si>
  <si>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</si>
  <si>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</si>
  <si>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</si>
  <si>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</si>
  <si>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</si>
  <si>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</si>
  <si>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</si>
  <si>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</si>
  <si>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</si>
  <si>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</si>
  <si>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</si>
  <si>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</si>
  <si>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</si>
  <si>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</si>
  <si>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</si>
  <si>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</si>
  <si>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</si>
  <si>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</si>
  <si>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</si>
  <si>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</si>
  <si>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</si>
  <si>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</si>
  <si>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</si>
  <si>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</si>
  <si>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</si>
  <si>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</si>
  <si>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</si>
  <si>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</si>
  <si>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</si>
  <si>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</si>
  <si>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</si>
  <si>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</si>
  <si>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</si>
  <si>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</si>
  <si>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</si>
  <si>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</si>
  <si>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</si>
  <si>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</si>
  <si>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</si>
  <si>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</si>
  <si>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</si>
  <si>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</si>
  <si>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</si>
  <si>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</si>
  <si>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</si>
  <si>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</si>
  <si>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</si>
  <si>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</si>
  <si>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</si>
  <si>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</si>
  <si>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</si>
  <si>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</si>
  <si>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</si>
  <si>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</si>
  <si>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</si>
  <si>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</si>
  <si>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</si>
  <si>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</si>
  <si>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</si>
  <si>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</si>
  <si>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</si>
  <si>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</si>
  <si>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</si>
  <si>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</si>
  <si>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</si>
  <si>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</si>
  <si>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</si>
  <si>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</si>
  <si>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</si>
  <si>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</si>
  <si>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</si>
  <si>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</si>
  <si>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</si>
  <si>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</si>
  <si>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</si>
  <si>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</si>
  <si>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</si>
  <si>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</si>
  <si>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</si>
  <si>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</si>
  <si>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</si>
  <si>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</si>
  <si>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</si>
  <si>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</si>
  <si>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</si>
  <si>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</si>
  <si>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</si>
  <si>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</si>
  <si>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</si>
  <si>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</si>
  <si>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</si>
  <si>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</si>
  <si>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</si>
  <si>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</si>
  <si>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</si>
  <si>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</si>
  <si>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</si>
  <si>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</si>
  <si>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</si>
  <si>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</si>
  <si>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</si>
  <si>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</si>
  <si>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</si>
  <si>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</si>
  <si>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</si>
  <si>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</si>
  <si>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</si>
  <si>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</si>
  <si>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</si>
  <si>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</si>
  <si>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</si>
  <si>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</si>
  <si>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</si>
  <si>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</si>
  <si>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</si>
  <si>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</si>
  <si>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</si>
  <si>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</si>
  <si>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</si>
  <si>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</si>
  <si>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</si>
  <si>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</si>
  <si>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</si>
  <si>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</si>
  <si>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</si>
  <si>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</si>
  <si>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</si>
  <si>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</si>
  <si>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</si>
  <si>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</si>
  <si>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</si>
  <si>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</si>
  <si>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</si>
  <si>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</si>
  <si>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</si>
  <si>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</si>
  <si>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</si>
  <si>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</si>
  <si>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</si>
  <si>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</si>
  <si>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</si>
  <si>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</si>
  <si>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</si>
  <si>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</si>
  <si>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</si>
  <si>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</si>
  <si>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</si>
  <si>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</si>
  <si>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</si>
  <si>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</si>
  <si>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</si>
  <si>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</si>
  <si>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</si>
  <si>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</si>
  <si>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</si>
  <si>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</si>
  <si>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</si>
  <si>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</si>
  <si>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</si>
  <si>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</si>
  <si>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</si>
  <si>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</si>
  <si>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</si>
  <si>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</si>
  <si>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</si>
  <si>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</si>
  <si>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</si>
  <si>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</si>
  <si>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</si>
  <si>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</si>
  <si>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</si>
  <si>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</si>
  <si>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</si>
  <si>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</si>
  <si>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</si>
  <si>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</si>
  <si>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</si>
  <si>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</si>
  <si>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</si>
  <si>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</si>
  <si>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</si>
  <si>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</si>
  <si>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</si>
  <si>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</si>
  <si>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</si>
  <si>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</si>
  <si>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</si>
  <si>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</si>
  <si>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</si>
  <si>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</si>
  <si>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</si>
  <si>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</si>
  <si>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</si>
  <si>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</si>
  <si>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</si>
  <si>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</si>
  <si>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</si>
  <si>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</si>
  <si>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</si>
  <si>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</si>
  <si>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</si>
  <si>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</si>
  <si>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</si>
  <si>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</si>
  <si>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</si>
  <si>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</si>
  <si>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</si>
  <si>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</si>
  <si>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</si>
  <si>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</si>
  <si>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</si>
  <si>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</si>
  <si>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</si>
  <si>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</si>
  <si>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</si>
  <si>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</si>
  <si>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</si>
  <si>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</si>
  <si>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</si>
  <si>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</si>
  <si>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</si>
  <si>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</si>
  <si>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</si>
  <si>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</si>
  <si>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</si>
  <si>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</si>
  <si>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</si>
  <si>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</si>
  <si>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</si>
  <si>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</si>
  <si>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</si>
  <si>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</si>
  <si>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</si>
  <si>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</si>
  <si>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</si>
  <si>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</si>
  <si>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</si>
  <si>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</si>
  <si>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</si>
  <si>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</si>
  <si>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</si>
  <si>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</si>
  <si>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</si>
  <si>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</si>
  <si>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</si>
  <si>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</si>
  <si>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</si>
  <si>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</si>
  <si>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</si>
  <si>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</si>
  <si>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</si>
  <si>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</si>
  <si>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</si>
  <si>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</si>
  <si>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</si>
  <si>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</si>
  <si>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</si>
  <si>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</si>
  <si>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</si>
  <si>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</si>
  <si>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</si>
  <si>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</si>
  <si>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</si>
  <si>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</si>
  <si>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</si>
  <si>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</si>
  <si>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</si>
  <si>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</si>
  <si>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</si>
  <si>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</si>
  <si>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</si>
  <si>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</si>
  <si>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</si>
  <si>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</si>
  <si>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</si>
  <si>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</si>
  <si>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</si>
  <si>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</si>
  <si>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</si>
  <si>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</si>
  <si>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</si>
  <si>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</si>
  <si>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</si>
  <si>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</si>
  <si>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</si>
  <si>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</si>
  <si>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</si>
  <si>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</si>
  <si>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</si>
  <si>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</si>
  <si>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</si>
  <si>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</si>
  <si>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</si>
  <si>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</si>
  <si>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</si>
  <si>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</si>
  <si>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</si>
  <si>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</si>
  <si>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</si>
  <si>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</si>
  <si>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</si>
  <si>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</si>
  <si>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</si>
  <si>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</si>
  <si>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</si>
  <si>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</si>
  <si>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</si>
  <si>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</si>
  <si>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</si>
  <si>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</si>
  <si>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</si>
  <si>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</si>
  <si>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</si>
  <si>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</si>
  <si>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</si>
  <si>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</si>
  <si>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</si>
  <si>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</si>
  <si>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</si>
  <si>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</si>
  <si>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</si>
  <si>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</si>
  <si>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</si>
  <si>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</si>
  <si>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</si>
  <si>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</si>
  <si>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</si>
  <si>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</si>
  <si>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</si>
  <si>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</si>
  <si>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</si>
  <si>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</si>
  <si>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</si>
  <si>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</si>
  <si>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</si>
  <si>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</si>
  <si>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</si>
  <si>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</si>
  <si>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</si>
  <si>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</si>
  <si>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</si>
  <si>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</si>
  <si>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</si>
  <si>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</si>
  <si>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</si>
  <si>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</si>
  <si>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</si>
  <si>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</si>
  <si>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</si>
  <si>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</si>
  <si>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</si>
  <si>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</si>
  <si>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</si>
  <si>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</si>
  <si>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</si>
  <si>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</si>
  <si>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</si>
  <si>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</si>
  <si>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</si>
  <si>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</si>
  <si>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</si>
  <si>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</si>
  <si>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</si>
  <si>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</si>
  <si>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</si>
  <si>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</si>
  <si>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</si>
  <si>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</si>
  <si>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</si>
  <si>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</si>
  <si>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</si>
  <si>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</si>
  <si>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</si>
  <si>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</si>
  <si>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</si>
  <si>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</si>
  <si>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</si>
  <si>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</si>
  <si>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</si>
  <si>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</si>
  <si>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</si>
  <si>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</si>
  <si>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</si>
  <si>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</si>
  <si>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</si>
  <si>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</si>
  <si>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</si>
  <si>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</si>
  <si>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</si>
  <si>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</si>
  <si>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</si>
  <si>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</si>
  <si>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</si>
  <si>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</si>
  <si>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</si>
  <si>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</si>
  <si>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</si>
  <si>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</si>
  <si>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</si>
  <si>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</si>
  <si>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</si>
  <si>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</si>
  <si>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</si>
  <si>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</si>
  <si>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</si>
  <si>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</si>
  <si>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</si>
  <si>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</si>
  <si>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</si>
  <si>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</si>
  <si>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</si>
  <si>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</si>
  <si>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</si>
  <si>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</si>
  <si>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</si>
  <si>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</si>
  <si>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</si>
  <si>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</si>
  <si>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</si>
  <si>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</si>
  <si>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</si>
  <si>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</si>
  <si>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</si>
  <si>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</si>
  <si>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</si>
  <si>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</si>
  <si>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</si>
  <si>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</si>
  <si>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</si>
  <si>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</si>
  <si>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</si>
  <si>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</si>
  <si>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</si>
  <si>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</si>
  <si>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</si>
  <si>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</si>
  <si>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</si>
  <si>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</si>
  <si>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</si>
  <si>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</si>
  <si>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</si>
  <si>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</si>
  <si>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</si>
  <si>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</si>
  <si>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</si>
  <si>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</si>
  <si>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</si>
  <si>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</si>
  <si>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</si>
  <si>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</si>
  <si>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</si>
  <si>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</si>
  <si>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</si>
  <si>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</si>
  <si>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</si>
  <si>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</si>
  <si>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</si>
  <si>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</si>
  <si>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</si>
  <si>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</si>
  <si>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</si>
  <si>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</si>
  <si>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</si>
  <si>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</si>
  <si>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</si>
  <si>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</si>
  <si>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</si>
  <si>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</si>
  <si>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</si>
  <si>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</si>
  <si>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</si>
  <si>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</si>
  <si>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</si>
  <si>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</si>
  <si>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</si>
  <si>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</si>
  <si>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</si>
  <si>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</si>
  <si>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</si>
  <si>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</si>
  <si>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</si>
  <si>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</si>
  <si>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</si>
  <si>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</si>
  <si>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</si>
  <si>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</si>
  <si>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</si>
  <si>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</si>
  <si>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</si>
  <si>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</si>
  <si>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</si>
  <si>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</si>
  <si>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</si>
  <si>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</si>
  <si>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</si>
  <si>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</si>
  <si>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</si>
  <si>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</si>
  <si>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</si>
  <si>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</si>
  <si>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</si>
  <si>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</si>
  <si>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</si>
  <si>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</si>
  <si>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</si>
  <si>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</si>
  <si>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</si>
  <si>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</si>
  <si>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</si>
  <si>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</si>
  <si>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</si>
  <si>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</si>
  <si>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</si>
  <si>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</si>
  <si>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</si>
  <si>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</si>
  <si>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</si>
  <si>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</si>
  <si>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</si>
  <si>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</si>
  <si>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</si>
  <si>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</si>
  <si>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</si>
  <si>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</si>
  <si>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</si>
  <si>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</si>
  <si>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</si>
  <si>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</si>
  <si>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</si>
  <si>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</si>
  <si>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</si>
  <si>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</si>
  <si>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</si>
  <si>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</si>
  <si>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</si>
  <si>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</si>
  <si>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</si>
  <si>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</si>
  <si>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</si>
  <si>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</si>
  <si>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</si>
  <si>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</si>
  <si>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</si>
  <si>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</si>
  <si>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</si>
  <si>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</si>
  <si>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</si>
  <si>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</si>
  <si>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</si>
  <si>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</si>
  <si>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</si>
  <si>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</si>
  <si>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</si>
  <si>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</si>
  <si>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</si>
  <si>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</si>
  <si>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</si>
  <si>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</si>
  <si>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</si>
  <si>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</si>
  <si>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</si>
  <si>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</si>
  <si>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</si>
  <si>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</si>
  <si>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</si>
  <si>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</si>
  <si>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</si>
  <si>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</si>
  <si>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</si>
  <si>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</si>
  <si>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</si>
  <si>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</si>
  <si>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</si>
  <si>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</si>
  <si>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</si>
  <si>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</si>
  <si>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</si>
  <si>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</si>
  <si>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</si>
  <si>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</si>
  <si>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</si>
  <si>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</si>
  <si>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</si>
  <si>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</si>
  <si>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</si>
  <si>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</si>
  <si>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</si>
  <si>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</si>
  <si>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</si>
  <si>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</si>
  <si>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</si>
  <si>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</si>
  <si>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</si>
  <si>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</si>
  <si>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</si>
  <si>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</si>
  <si>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</si>
  <si>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</si>
  <si>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</si>
  <si>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</si>
  <si>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</si>
  <si>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</si>
  <si>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</si>
  <si>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</si>
  <si>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</si>
  <si>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</si>
  <si>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</si>
  <si>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</si>
  <si>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</si>
  <si>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</si>
  <si>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</si>
  <si>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</si>
  <si>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</si>
  <si>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</si>
  <si>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</si>
  <si>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</si>
  <si>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</si>
  <si>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</si>
  <si>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</si>
  <si>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</si>
  <si>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</si>
  <si>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</si>
  <si>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</si>
  <si>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</si>
  <si>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</si>
  <si>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</si>
  <si>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</si>
  <si>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</si>
  <si>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</si>
  <si>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</si>
  <si>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</si>
  <si>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</si>
  <si>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</si>
  <si>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</si>
  <si>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</si>
  <si>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</si>
  <si>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</si>
  <si>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</si>
  <si>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</si>
  <si>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</si>
  <si>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</si>
  <si>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</si>
  <si>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</si>
  <si>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</si>
  <si>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</si>
  <si>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</si>
  <si>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</si>
  <si>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</si>
  <si>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</si>
  <si>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</si>
  <si>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</si>
  <si>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</si>
  <si>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</si>
  <si>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</si>
  <si>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</si>
  <si>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</si>
  <si>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</si>
  <si>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</si>
  <si>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</si>
  <si>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</si>
  <si>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</si>
  <si>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</si>
  <si>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</si>
  <si>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</si>
  <si>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</si>
  <si>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</si>
  <si>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</si>
  <si>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</si>
  <si>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</si>
  <si>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</si>
  <si>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</si>
  <si>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</si>
  <si>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</si>
  <si>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</si>
  <si>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</si>
  <si>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</si>
  <si>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</si>
  <si>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</si>
  <si>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</si>
  <si>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</si>
  <si>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</si>
  <si>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</si>
  <si>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</si>
  <si>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</si>
  <si>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</si>
  <si>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</si>
  <si>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</si>
  <si>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</si>
  <si>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</si>
  <si>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</si>
  <si>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</si>
  <si>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</si>
  <si>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</si>
  <si>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</si>
  <si>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</si>
  <si>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</si>
  <si>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</si>
  <si>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</si>
  <si>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</si>
  <si>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</si>
  <si>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</si>
  <si>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</si>
  <si>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</si>
  <si>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</si>
  <si>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</si>
  <si>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</si>
  <si>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</si>
  <si>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</si>
  <si>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</si>
  <si>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</si>
  <si>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</si>
  <si>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</si>
  <si>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</si>
  <si>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</si>
  <si>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</si>
  <si>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</si>
  <si>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</si>
  <si>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</si>
  <si>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</si>
  <si>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</si>
  <si>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</si>
  <si>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</si>
  <si>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</si>
  <si>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</si>
  <si>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</si>
  <si>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</si>
  <si>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</si>
  <si>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</si>
  <si>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</si>
  <si>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</si>
  <si>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</si>
  <si>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</si>
  <si>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</si>
  <si>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</si>
  <si>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</si>
  <si>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</si>
  <si>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</si>
  <si>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</si>
  <si>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</si>
  <si>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</si>
  <si>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</si>
  <si>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</si>
  <si>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</si>
  <si>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</si>
  <si>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</si>
  <si>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</si>
  <si>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</si>
  <si>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</si>
  <si>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</si>
  <si>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</si>
  <si>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</si>
  <si>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</si>
  <si>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</si>
  <si>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</si>
  <si>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</si>
  <si>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</si>
  <si>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</si>
  <si>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</si>
  <si>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</si>
  <si>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</si>
  <si>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</si>
  <si>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</si>
  <si>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</si>
  <si>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</si>
  <si>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</si>
  <si>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</si>
  <si>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</si>
  <si>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</si>
  <si>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</si>
  <si>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</si>
  <si>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</si>
  <si>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</si>
  <si>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</si>
  <si>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</si>
  <si>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</si>
  <si>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</si>
  <si>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</si>
  <si>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</si>
  <si>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</si>
  <si>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</si>
  <si>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</si>
  <si>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</si>
  <si>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</si>
  <si>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</si>
  <si>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</si>
  <si>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</si>
  <si>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</si>
  <si>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</si>
  <si>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</si>
  <si>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</si>
  <si>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</si>
  <si>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</si>
  <si>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</si>
  <si>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</si>
  <si>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</si>
  <si>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</si>
  <si>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</si>
  <si>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</si>
  <si>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</si>
  <si>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</si>
  <si>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</si>
  <si>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</si>
  <si>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</si>
  <si>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</si>
  <si>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</si>
  <si>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</si>
  <si>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</si>
  <si>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</si>
  <si>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</si>
  <si>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</si>
  <si>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</si>
  <si>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</si>
  <si>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</si>
  <si>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</si>
  <si>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</si>
  <si>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</si>
  <si>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</si>
  <si>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</si>
  <si>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</si>
  <si>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</si>
  <si>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</si>
  <si>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</si>
  <si>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</si>
  <si>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</si>
  <si>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</si>
  <si>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</si>
  <si>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</si>
  <si>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</si>
  <si>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</si>
  <si>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</si>
  <si>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</si>
  <si>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</si>
  <si>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</si>
  <si>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</si>
  <si>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</si>
  <si>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</si>
  <si>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</si>
  <si>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</si>
  <si>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</si>
  <si>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</si>
  <si>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</si>
  <si>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</si>
  <si>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</si>
  <si>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</si>
  <si>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</si>
  <si>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</si>
  <si>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</si>
  <si>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</si>
  <si>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</si>
  <si>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</si>
  <si>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</si>
  <si>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</si>
  <si>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</si>
  <si>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</si>
  <si>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</si>
  <si>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</si>
  <si>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</si>
  <si>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</si>
  <si>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</si>
  <si>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</si>
  <si>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</si>
  <si>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</si>
  <si>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</si>
  <si>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</si>
  <si>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</si>
  <si>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</si>
  <si>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</si>
  <si>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</si>
  <si>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</si>
  <si>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</si>
  <si>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</si>
  <si>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</si>
  <si>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</si>
  <si>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</si>
  <si>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</si>
  <si>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</si>
  <si>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</si>
  <si>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</si>
  <si>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</si>
  <si>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</si>
  <si>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</si>
  <si>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</si>
  <si>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</si>
  <si>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</si>
  <si>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</si>
  <si>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</si>
  <si>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</si>
  <si>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</si>
  <si>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</si>
  <si>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</si>
  <si>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</si>
  <si>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</si>
  <si>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</si>
  <si>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</si>
  <si>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</si>
  <si>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</si>
  <si>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</si>
  <si>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</si>
  <si>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</si>
  <si>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</si>
  <si>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</si>
  <si>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</si>
  <si>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</si>
  <si>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</si>
  <si>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</si>
  <si>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</si>
  <si>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</si>
  <si>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</si>
  <si>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</si>
  <si>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</si>
  <si>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</si>
  <si>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</si>
  <si>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</si>
  <si>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</si>
  <si>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</si>
  <si>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</si>
  <si>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</si>
  <si>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</si>
  <si>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</si>
  <si>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</si>
  <si>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</si>
  <si>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</si>
  <si>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</si>
  <si>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</si>
  <si>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</si>
  <si>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</si>
  <si>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</si>
  <si>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</si>
  <si>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</si>
  <si>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</si>
  <si>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</si>
  <si>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</si>
  <si>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</si>
  <si>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</si>
  <si>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</si>
  <si>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</si>
  <si>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</si>
  <si>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</si>
  <si>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</si>
  <si>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</si>
  <si>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</si>
  <si>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</si>
  <si>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</si>
  <si>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</si>
  <si>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</si>
  <si>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</si>
  <si>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</si>
  <si>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</si>
  <si>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</si>
  <si>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</si>
  <si>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</si>
  <si>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</si>
  <si>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</si>
  <si>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</si>
  <si>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</si>
  <si>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</si>
  <si>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</si>
  <si>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</si>
  <si>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</si>
  <si>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</si>
  <si>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</si>
  <si>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</si>
  <si>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</si>
  <si>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</si>
  <si>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</si>
  <si>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</si>
  <si>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</si>
  <si>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</si>
  <si>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</si>
  <si>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</si>
  <si>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</si>
  <si>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</si>
  <si>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</si>
  <si>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</si>
  <si>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</si>
  <si>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</si>
  <si>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</si>
  <si>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</si>
  <si>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</si>
  <si>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</si>
  <si>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</si>
  <si>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</si>
  <si>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</si>
  <si>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</si>
  <si>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</si>
  <si>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</si>
  <si>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</si>
  <si>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</si>
  <si>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</si>
  <si>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</si>
  <si>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</si>
  <si>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</si>
  <si>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</si>
  <si>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</si>
  <si>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</si>
  <si>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</si>
  <si>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</si>
  <si>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</si>
  <si>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</si>
  <si>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</si>
  <si>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</si>
  <si>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</si>
  <si>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</si>
  <si>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</si>
  <si>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</si>
  <si>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</si>
  <si>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</si>
  <si>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</si>
  <si>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</si>
  <si>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</si>
  <si>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</si>
  <si>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</si>
  <si>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</si>
  <si>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</si>
  <si>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</si>
  <si>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</si>
  <si>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</si>
  <si>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</si>
  <si>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</si>
  <si>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</si>
  <si>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</si>
  <si>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</si>
  <si>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</si>
  <si>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</si>
  <si>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</si>
  <si>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</si>
  <si>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</si>
  <si>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</si>
  <si>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</si>
  <si>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</si>
  <si>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</si>
  <si>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</si>
  <si>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</si>
  <si>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</si>
  <si>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</si>
  <si>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</si>
  <si>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</si>
  <si>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</si>
  <si>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</si>
  <si>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</si>
  <si>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</si>
  <si>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</si>
  <si>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</si>
  <si>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</si>
  <si>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</si>
  <si>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</si>
  <si>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</si>
  <si>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</si>
  <si>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</si>
  <si>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</si>
  <si>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</si>
  <si>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</si>
  <si>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</si>
  <si>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</si>
  <si>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</si>
  <si>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</si>
  <si>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</si>
  <si>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</si>
  <si>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</si>
  <si>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</si>
  <si>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</si>
  <si>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</si>
  <si>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</si>
  <si>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</si>
  <si>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</si>
  <si>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</si>
  <si>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</si>
  <si>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</si>
  <si>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</si>
  <si>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</si>
  <si>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</si>
  <si>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</si>
  <si>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</si>
  <si>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</si>
  <si>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</si>
  <si>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</si>
  <si>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</si>
  <si>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</si>
  <si>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</si>
  <si>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</si>
  <si>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</si>
  <si>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</si>
  <si>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</si>
  <si>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</si>
  <si>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</si>
  <si>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</si>
  <si>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</si>
  <si>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</si>
  <si>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</si>
  <si>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</si>
  <si>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</si>
  <si>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</si>
  <si>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</si>
  <si>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</si>
  <si>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</si>
  <si>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</si>
  <si>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</si>
  <si>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</si>
  <si>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</si>
  <si>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</si>
  <si>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</si>
  <si>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</si>
  <si>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</si>
  <si>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</si>
  <si>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</si>
  <si>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</si>
  <si>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</si>
  <si>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</si>
  <si>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</si>
  <si>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</si>
  <si>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</si>
  <si>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</si>
  <si>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</si>
  <si>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</si>
  <si>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</si>
  <si>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</si>
  <si>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</si>
  <si>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</si>
  <si>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</si>
  <si>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</si>
  <si>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</si>
  <si>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</si>
  <si>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</si>
  <si>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</si>
  <si>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</si>
  <si>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</si>
  <si>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</si>
  <si>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</si>
  <si>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</si>
  <si>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</si>
  <si>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</si>
  <si>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</si>
  <si>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</si>
  <si>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</si>
  <si>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</si>
  <si>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</si>
  <si>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</si>
  <si>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</si>
  <si>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</si>
  <si>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</si>
  <si>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</si>
  <si>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</si>
  <si>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</si>
  <si>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</si>
  <si>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</si>
  <si>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</si>
  <si>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</si>
  <si>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</si>
  <si>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</si>
  <si>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</si>
  <si>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</si>
  <si>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</si>
  <si>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</si>
  <si>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</si>
  <si>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</si>
  <si>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</si>
  <si>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</si>
  <si>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</si>
  <si>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</si>
  <si>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</si>
  <si>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</si>
  <si>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</si>
  <si>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</si>
  <si>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</si>
  <si>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</si>
  <si>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</si>
  <si>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</si>
  <si>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</si>
  <si>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</si>
  <si>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</si>
  <si>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</si>
  <si>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</si>
  <si>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</si>
  <si>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</si>
  <si>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</si>
  <si>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</si>
  <si>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</si>
  <si>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</si>
  <si>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</si>
  <si>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</si>
  <si>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</si>
  <si>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</si>
  <si>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</si>
  <si>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</si>
  <si>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</si>
  <si>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</si>
  <si>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</si>
  <si>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</si>
  <si>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</si>
  <si>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</si>
  <si>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</si>
  <si>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</si>
  <si>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</si>
  <si>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</si>
  <si>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</si>
  <si>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</si>
  <si>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</si>
  <si>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</si>
  <si>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</si>
  <si>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</si>
  <si>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</si>
  <si>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</si>
  <si>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</si>
  <si>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</si>
  <si>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</si>
  <si>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</si>
  <si>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</si>
  <si>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</si>
  <si>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</si>
  <si>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</si>
  <si>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</si>
  <si>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</si>
  <si>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</si>
  <si>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</si>
  <si>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</si>
  <si>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</si>
  <si>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</si>
  <si>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</si>
  <si>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</si>
  <si>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</si>
  <si>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</si>
  <si>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</si>
  <si>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</si>
  <si>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</si>
  <si>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</si>
  <si>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</si>
  <si>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</si>
  <si>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</si>
  <si>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</si>
  <si>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</si>
  <si>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</si>
  <si>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</si>
  <si>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</si>
  <si>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</si>
  <si>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</si>
  <si>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</si>
  <si>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</si>
  <si>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</si>
  <si>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</si>
  <si>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</si>
  <si>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</si>
  <si>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</si>
  <si>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</si>
  <si>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</si>
  <si>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</si>
  <si>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</si>
  <si>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</si>
  <si>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</si>
  <si>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</si>
  <si>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</si>
  <si>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</si>
  <si>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</si>
  <si>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</si>
  <si>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</si>
  <si>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</si>
  <si>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</si>
  <si>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</si>
  <si>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</si>
  <si>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</si>
  <si>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</si>
  <si>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</si>
  <si>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</si>
  <si>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</si>
  <si>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</si>
  <si>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</si>
  <si>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</si>
  <si>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</si>
  <si>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</si>
  <si>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</si>
  <si>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</si>
  <si>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</si>
  <si>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</si>
  <si>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</si>
  <si>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</si>
  <si>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</si>
  <si>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</si>
  <si>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</si>
  <si>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</si>
  <si>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</si>
  <si>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</si>
  <si>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</si>
  <si>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</si>
  <si>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</si>
  <si>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</si>
  <si>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</si>
  <si>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</si>
  <si>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</si>
  <si>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</si>
  <si>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</si>
  <si>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</si>
  <si>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</si>
  <si>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</si>
  <si>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</si>
  <si>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</si>
  <si>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</si>
  <si>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</si>
  <si>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</si>
  <si>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</si>
  <si>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</si>
  <si>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</si>
  <si>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</si>
  <si>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</si>
  <si>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</si>
  <si>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</si>
  <si>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</si>
  <si>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</si>
  <si>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</si>
  <si>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</si>
  <si>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</si>
  <si>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</si>
  <si>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</si>
  <si>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</si>
  <si>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</si>
  <si>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</si>
  <si>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</si>
  <si>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</si>
  <si>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</si>
  <si>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</si>
  <si>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</si>
  <si>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</si>
  <si>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</si>
  <si>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</si>
  <si>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</si>
  <si>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</si>
  <si>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</si>
  <si>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</si>
  <si>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</si>
  <si>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</si>
  <si>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</si>
  <si>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</si>
  <si>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</si>
  <si>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</si>
  <si>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</si>
  <si>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</si>
  <si>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</si>
  <si>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</si>
  <si>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</si>
  <si>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</si>
  <si>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</si>
  <si>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</si>
  <si>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</si>
  <si>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</si>
  <si>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</si>
  <si>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</si>
  <si>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</si>
  <si>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</si>
  <si>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</si>
  <si>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</si>
  <si>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</si>
  <si>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</si>
  <si>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</si>
  <si>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</si>
  <si>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</si>
  <si>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</si>
  <si>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</si>
  <si>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</si>
  <si>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</si>
  <si>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</si>
  <si>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</si>
  <si>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</si>
  <si>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</si>
  <si>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</si>
  <si>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</si>
  <si>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</si>
  <si>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</si>
  <si>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</si>
  <si>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</si>
  <si>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</si>
  <si>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</si>
  <si>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</si>
  <si>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</si>
  <si>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</si>
  <si>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</si>
  <si>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</si>
  <si>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</si>
  <si>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</si>
  <si>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</si>
  <si>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</si>
  <si>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</si>
  <si>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</si>
  <si>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</si>
  <si>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</si>
  <si>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</si>
  <si>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</si>
  <si>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</si>
  <si>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</si>
  <si>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</si>
  <si>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</si>
  <si>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</si>
  <si>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</si>
  <si>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</si>
  <si>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</si>
  <si>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</si>
  <si>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</si>
  <si>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</si>
  <si>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</si>
  <si>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</si>
  <si>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</si>
  <si>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</si>
  <si>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</si>
  <si>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</si>
  <si>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</si>
  <si>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</si>
  <si>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</si>
  <si>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</si>
  <si>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</si>
  <si>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</si>
  <si>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</si>
  <si>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</si>
  <si>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</si>
  <si>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</si>
  <si>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</si>
  <si>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</si>
  <si>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</si>
  <si>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</si>
  <si>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</si>
  <si>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</si>
  <si>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</si>
  <si>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</si>
  <si>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</si>
  <si>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</si>
  <si>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</si>
  <si>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</si>
  <si>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</si>
  <si>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</si>
  <si>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</si>
  <si>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</si>
  <si>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</si>
  <si>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</si>
  <si>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</si>
  <si>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</si>
  <si>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</si>
  <si>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</si>
  <si>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</si>
  <si>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</si>
  <si>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</si>
  <si>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</si>
  <si>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</si>
  <si>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</si>
  <si>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</si>
  <si>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</si>
  <si>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</si>
  <si>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</si>
  <si>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</si>
  <si>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</si>
  <si>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</si>
  <si>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</si>
  <si>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</si>
  <si>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</si>
  <si>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</si>
  <si>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</si>
  <si>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</si>
  <si>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</si>
  <si>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</si>
  <si>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</si>
  <si>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</si>
  <si>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</si>
  <si>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</si>
  <si>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</si>
  <si>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</si>
  <si>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</si>
  <si>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</si>
  <si>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</si>
  <si>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</si>
  <si>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</si>
  <si>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</si>
  <si>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</si>
  <si>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</si>
  <si>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</si>
  <si>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</si>
  <si>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</si>
  <si>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</si>
  <si>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</si>
  <si>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</si>
  <si>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</si>
  <si>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</si>
  <si>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</si>
  <si>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</si>
  <si>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</si>
  <si>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</si>
  <si>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</si>
  <si>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</si>
  <si>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</si>
  <si>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</si>
  <si>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</si>
  <si>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</si>
  <si>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</si>
  <si>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</si>
  <si>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</si>
  <si>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</si>
  <si>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</si>
  <si>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</si>
  <si>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</si>
  <si>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</si>
  <si>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</si>
  <si>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</si>
  <si>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</si>
  <si>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</si>
  <si>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</si>
  <si>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</si>
  <si>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</si>
  <si>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</si>
  <si>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</si>
  <si>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</si>
  <si>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</si>
  <si>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</si>
  <si>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</si>
  <si>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</si>
  <si>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</si>
  <si>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</si>
  <si>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</si>
  <si>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</si>
  <si>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</si>
  <si>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</si>
  <si>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</si>
  <si>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</si>
  <si>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</si>
  <si>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</si>
  <si>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</si>
  <si>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</si>
  <si>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</si>
  <si>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</si>
  <si>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</si>
  <si>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</si>
  <si>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</si>
  <si>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</si>
  <si>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</si>
  <si>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</si>
  <si>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</si>
  <si>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</si>
  <si>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</si>
  <si>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</si>
  <si>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</si>
  <si>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</si>
  <si>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</si>
  <si>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</si>
  <si>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</si>
  <si>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</si>
  <si>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</si>
  <si>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</si>
  <si>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</si>
  <si>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</si>
  <si>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</si>
  <si>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</si>
  <si>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</si>
  <si>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</si>
  <si>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</si>
  <si>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</si>
  <si>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</si>
  <si>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</si>
  <si>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</si>
  <si>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</si>
  <si>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</si>
  <si>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</si>
  <si>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</si>
  <si>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</si>
  <si>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</si>
  <si>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</si>
  <si>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</si>
  <si>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</si>
  <si>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</si>
  <si>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</si>
  <si>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</si>
  <si>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</si>
  <si>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</si>
  <si>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</si>
  <si>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</si>
  <si>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</si>
  <si>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</si>
  <si>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</si>
  <si>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</si>
  <si>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</si>
  <si>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</si>
  <si>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</si>
  <si>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</si>
  <si>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</si>
  <si>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</si>
  <si>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</si>
  <si>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</si>
  <si>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</si>
  <si>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</si>
  <si>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</si>
  <si>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</si>
  <si>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</si>
  <si>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</si>
  <si>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</si>
  <si>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</si>
  <si>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</si>
  <si>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</si>
  <si>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</si>
  <si>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</si>
  <si>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</si>
  <si>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</si>
  <si>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</si>
  <si>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</si>
  <si>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</si>
  <si>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</si>
  <si>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</si>
  <si>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</si>
  <si>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</si>
  <si>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</si>
  <si>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</si>
  <si>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</si>
  <si>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</si>
  <si>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</si>
  <si>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</si>
  <si>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</si>
  <si>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</si>
  <si>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</si>
  <si>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</si>
  <si>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</si>
  <si>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</si>
  <si>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</si>
  <si>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</si>
  <si>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</si>
  <si>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</si>
  <si>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</si>
  <si>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</si>
  <si>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</si>
  <si>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</si>
  <si>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</si>
  <si>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</si>
  <si>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</si>
  <si>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</si>
  <si>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</si>
  <si>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</si>
  <si>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</si>
  <si>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</si>
  <si>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</si>
  <si>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</si>
  <si>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</si>
  <si>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</si>
  <si>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</si>
  <si>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</si>
  <si>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</si>
  <si>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</si>
  <si>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</si>
  <si>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</si>
  <si>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</si>
  <si>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</si>
  <si>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</si>
  <si>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</si>
  <si>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</si>
  <si>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</si>
  <si>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</si>
  <si>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</si>
  <si>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</si>
  <si>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</si>
  <si>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</si>
  <si>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</si>
  <si>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</si>
  <si>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</si>
  <si>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</si>
  <si>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</si>
  <si>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</si>
  <si>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</si>
  <si>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</si>
  <si>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</si>
  <si>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</si>
  <si>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</si>
  <si>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</si>
  <si>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</si>
  <si>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</si>
  <si>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</si>
  <si>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</si>
  <si>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</si>
  <si>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</si>
  <si>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</si>
  <si>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</si>
  <si>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</si>
  <si>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</si>
  <si>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</si>
  <si>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</si>
  <si>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</si>
  <si>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</si>
  <si>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</si>
  <si>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</si>
  <si>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</si>
  <si>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</si>
  <si>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</si>
  <si>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</si>
  <si>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</si>
  <si>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</si>
  <si>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</si>
  <si>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</si>
  <si>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</si>
  <si>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</si>
  <si>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</si>
  <si>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</si>
  <si>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</si>
  <si>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</si>
  <si>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</si>
  <si>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</si>
  <si>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</si>
  <si>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</si>
  <si>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</si>
  <si>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</si>
  <si>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</si>
  <si>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</si>
  <si>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</si>
  <si>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</si>
  <si>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</si>
  <si>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</si>
  <si>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</si>
  <si>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</si>
  <si>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</si>
  <si>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</si>
  <si>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</si>
  <si>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</si>
  <si>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</si>
  <si>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</si>
  <si>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</si>
  <si>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</si>
  <si>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</si>
  <si>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</si>
  <si>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</si>
  <si>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</si>
  <si>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</si>
  <si>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</si>
  <si>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</si>
  <si>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</si>
  <si>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</si>
  <si>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</si>
  <si>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</si>
  <si>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</si>
  <si>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</si>
  <si>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</si>
  <si>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</si>
  <si>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</si>
  <si>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</si>
  <si>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</si>
  <si>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</si>
  <si>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</si>
  <si>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</si>
  <si>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</si>
  <si>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</si>
  <si>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</si>
  <si>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</si>
  <si>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</si>
  <si>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</si>
  <si>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</si>
  <si>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</si>
  <si>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</si>
  <si>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</si>
  <si>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</si>
  <si>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</si>
  <si>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</si>
  <si>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</si>
  <si>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</si>
  <si>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</si>
  <si>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</si>
  <si>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</si>
  <si>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</si>
  <si>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</si>
  <si>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</si>
  <si>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</si>
  <si>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</si>
  <si>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</si>
  <si>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</si>
  <si>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</si>
  <si>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</si>
  <si>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</si>
  <si>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</si>
  <si>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</si>
  <si>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</si>
  <si>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</si>
  <si>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</si>
  <si>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</si>
  <si>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</si>
  <si>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</si>
  <si>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</si>
  <si>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</si>
  <si>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</si>
  <si>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</si>
  <si>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</si>
  <si>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</si>
  <si>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</si>
  <si>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</si>
  <si>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</si>
  <si>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</si>
  <si>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</si>
  <si>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</si>
  <si>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</si>
  <si>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</si>
  <si>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</si>
  <si>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</si>
  <si>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</si>
  <si>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</si>
  <si>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</si>
  <si>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</si>
  <si>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</si>
  <si>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</si>
  <si>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</si>
  <si>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</si>
  <si>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</si>
  <si>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</si>
  <si>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</si>
  <si>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</si>
  <si>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</si>
  <si>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</si>
  <si>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</si>
  <si>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</si>
  <si>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</si>
  <si>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</si>
  <si>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</si>
  <si>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</si>
  <si>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</si>
  <si>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</si>
  <si>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</si>
  <si>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</si>
  <si>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</si>
  <si>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</si>
  <si>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</si>
  <si>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</si>
  <si>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</si>
  <si>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</si>
  <si>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</si>
  <si>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</si>
  <si>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</si>
  <si>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</si>
  <si>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</si>
  <si>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</si>
  <si>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</si>
  <si>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</si>
  <si>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</si>
  <si>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</si>
  <si>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</si>
  <si>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</si>
  <si>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</si>
  <si>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</si>
  <si>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</si>
  <si>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</si>
  <si>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</si>
  <si>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</si>
  <si>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</si>
  <si>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</si>
  <si>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</si>
  <si>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</si>
  <si>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</si>
  <si>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</si>
  <si>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</si>
  <si>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</si>
  <si>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</si>
  <si>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</si>
  <si>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</si>
  <si>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</si>
  <si>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</si>
  <si>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</si>
  <si>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</si>
  <si>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</si>
  <si>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</si>
  <si>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</si>
  <si>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</si>
  <si>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</si>
  <si>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</si>
  <si>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</si>
  <si>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</si>
  <si>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</si>
  <si>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</si>
  <si>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</si>
  <si>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</si>
  <si>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</si>
  <si>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</si>
  <si>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</si>
  <si>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</si>
  <si>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</si>
  <si>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</si>
  <si>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</si>
  <si>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</si>
  <si>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</si>
  <si>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</si>
  <si>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</si>
  <si>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</si>
  <si>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</si>
  <si>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</si>
  <si>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</si>
  <si>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</si>
  <si>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</si>
  <si>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</si>
  <si>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</si>
  <si>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</si>
  <si>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</si>
  <si>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</si>
  <si>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</si>
  <si>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</si>
  <si>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</si>
  <si>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</si>
  <si>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</si>
  <si>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</si>
  <si>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</si>
  <si>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</si>
  <si>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</si>
  <si>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</si>
  <si>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</si>
  <si>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</si>
  <si>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</si>
  <si>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</si>
  <si>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</si>
  <si>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</si>
  <si>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</si>
  <si>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</si>
  <si>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</si>
  <si>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</si>
  <si>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</si>
  <si>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</si>
  <si>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</si>
  <si>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</si>
  <si>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</si>
  <si>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</si>
  <si>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</si>
  <si>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</si>
  <si>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</si>
  <si>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</si>
  <si>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</si>
  <si>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</si>
  <si>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</si>
  <si>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</si>
  <si>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</si>
  <si>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</si>
  <si>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</si>
  <si>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</si>
  <si>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</si>
  <si>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</si>
  <si>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</si>
  <si>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</si>
  <si>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</si>
  <si>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</si>
  <si>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</si>
  <si>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</si>
  <si>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</si>
  <si>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</si>
  <si>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</si>
  <si>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</si>
  <si>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</si>
  <si>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</si>
  <si>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</si>
  <si>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</si>
  <si>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</si>
  <si>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</si>
  <si>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</si>
  <si>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</si>
  <si>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</si>
  <si>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</si>
  <si>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</si>
  <si>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</si>
  <si>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</si>
  <si>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</si>
  <si>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</si>
  <si>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</si>
  <si>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</si>
  <si>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</si>
  <si>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</si>
  <si>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</si>
  <si>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</si>
  <si>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</si>
  <si>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</si>
  <si>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</si>
  <si>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</si>
  <si>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</si>
  <si>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</si>
  <si>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</si>
  <si>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</si>
  <si>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</si>
  <si>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</si>
  <si>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</si>
  <si>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</si>
  <si>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</si>
  <si>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</si>
  <si>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</si>
  <si>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</si>
  <si>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</si>
  <si>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</si>
  <si>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</si>
  <si>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</si>
  <si>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</si>
  <si>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</si>
  <si>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</si>
  <si>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</si>
  <si>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</si>
  <si>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</si>
  <si>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</si>
  <si>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</si>
  <si>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</si>
  <si>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</si>
  <si>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</si>
  <si>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</si>
  <si>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</si>
  <si>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</si>
  <si>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</si>
  <si>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</si>
  <si>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</si>
  <si>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</si>
  <si>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</si>
  <si>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</si>
  <si>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</si>
  <si>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</si>
  <si>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</si>
  <si>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</si>
  <si>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</si>
  <si>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</si>
  <si>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</si>
  <si>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</si>
  <si>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</si>
  <si>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</si>
  <si>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</si>
  <si>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</si>
  <si>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</si>
  <si>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</si>
  <si>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</si>
  <si>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</si>
  <si>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</si>
  <si>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</si>
  <si>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</si>
  <si>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</si>
  <si>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</si>
  <si>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</si>
  <si>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</si>
  <si>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</si>
  <si>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</si>
  <si>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</si>
  <si>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</si>
  <si>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</si>
  <si>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</si>
  <si>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</si>
  <si>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</si>
  <si>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</si>
  <si>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</si>
  <si>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</si>
  <si>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</si>
  <si>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</si>
  <si>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</si>
  <si>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</si>
  <si>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</si>
  <si>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</si>
  <si>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</si>
  <si>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</si>
  <si>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</si>
  <si>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</si>
  <si>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</si>
  <si>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</si>
  <si>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</si>
  <si>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</si>
  <si>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</si>
  <si>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</si>
  <si>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</si>
  <si>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</si>
  <si>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</si>
  <si>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</si>
  <si>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</si>
  <si>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</si>
  <si>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</si>
  <si>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</si>
  <si>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</si>
  <si>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</si>
  <si>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</si>
  <si>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</si>
  <si>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</si>
  <si>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</si>
  <si>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</si>
  <si>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</si>
  <si>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</si>
  <si>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</si>
  <si>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</si>
  <si>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</si>
  <si>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</si>
  <si>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</si>
  <si>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</si>
  <si>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</si>
  <si>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</si>
  <si>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</si>
  <si>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</si>
  <si>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</si>
  <si>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</si>
  <si>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</si>
  <si>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</si>
  <si>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</si>
  <si>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</si>
  <si>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</si>
  <si>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</si>
  <si>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</si>
  <si>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</si>
  <si>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</si>
  <si>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</si>
  <si>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</si>
  <si>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</si>
  <si>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</si>
  <si>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</si>
  <si>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</si>
  <si>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</si>
  <si>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</si>
  <si>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</si>
  <si>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</si>
  <si>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</si>
  <si>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</si>
  <si>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</si>
  <si>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</si>
  <si>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</si>
  <si>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</si>
  <si>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</si>
  <si>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</si>
  <si>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</si>
  <si>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</si>
  <si>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</si>
  <si>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</si>
  <si>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</si>
  <si>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</si>
  <si>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</si>
  <si>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</si>
  <si>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</si>
  <si>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</si>
  <si>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</si>
  <si>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</si>
  <si>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</si>
  <si>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</si>
  <si>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</si>
  <si>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</si>
  <si>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</si>
  <si>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</si>
  <si>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</si>
  <si>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</si>
  <si>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</si>
  <si>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</si>
  <si>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</si>
  <si>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</si>
  <si>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</si>
  <si>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</si>
  <si>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</si>
  <si>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</si>
  <si>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</si>
  <si>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</si>
  <si>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</si>
  <si>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</si>
  <si>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</si>
  <si>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</si>
  <si>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</si>
  <si>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</si>
  <si>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</si>
  <si>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</si>
  <si>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</si>
  <si>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</si>
  <si>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</si>
  <si>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</si>
  <si>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</si>
  <si>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</si>
  <si>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</si>
  <si>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</si>
  <si>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</si>
  <si>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</si>
  <si>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</si>
  <si>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</si>
  <si>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</si>
  <si>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</si>
  <si>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</si>
  <si>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</si>
  <si>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</si>
  <si>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</si>
  <si>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</si>
  <si>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</si>
  <si>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</si>
  <si>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</si>
  <si>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</si>
  <si>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</si>
  <si>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</si>
  <si>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</si>
  <si>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</si>
  <si>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</si>
  <si>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</si>
  <si>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</si>
  <si>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</si>
  <si>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</si>
  <si>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</si>
  <si>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</si>
  <si>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</si>
  <si>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</si>
  <si>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</si>
  <si>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</si>
  <si>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</si>
  <si>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</si>
  <si>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</si>
  <si>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</si>
  <si>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</si>
  <si>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</si>
  <si>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</si>
  <si>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</si>
  <si>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</si>
  <si>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</si>
  <si>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</si>
  <si>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</si>
  <si>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</si>
  <si>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</si>
  <si>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</si>
  <si>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</si>
  <si>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</si>
  <si>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</si>
  <si>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</si>
  <si>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</si>
  <si>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</si>
  <si>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</si>
  <si>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</si>
  <si>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</si>
  <si>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</si>
  <si>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</si>
  <si>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</si>
  <si>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</si>
  <si>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</si>
  <si>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</si>
  <si>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</si>
  <si>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</si>
  <si>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</si>
  <si>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</si>
  <si>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</si>
  <si>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</si>
  <si>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</si>
  <si>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</si>
  <si>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</si>
  <si>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</si>
  <si>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</si>
  <si>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</si>
  <si>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</si>
  <si>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</si>
  <si>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</si>
  <si>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</si>
  <si>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</si>
  <si>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</si>
  <si>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</si>
  <si>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</si>
  <si>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</si>
  <si>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</si>
  <si>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</si>
  <si>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</si>
  <si>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</si>
  <si>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</si>
  <si>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</si>
  <si>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</si>
  <si>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</si>
  <si>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</si>
  <si>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</si>
  <si>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</si>
  <si>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</si>
  <si>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</si>
  <si>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</si>
  <si>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</si>
  <si>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</si>
  <si>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</si>
  <si>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</si>
  <si>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</si>
  <si>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</si>
  <si>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</si>
  <si>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</si>
  <si>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</si>
  <si>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</si>
  <si>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</si>
  <si>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</si>
  <si>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</si>
  <si>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</si>
  <si>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</si>
  <si>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</si>
  <si>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</si>
  <si>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</si>
  <si>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</si>
  <si>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</si>
  <si>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</si>
  <si>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</si>
  <si>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</si>
  <si>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</si>
  <si>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</si>
  <si>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</si>
  <si>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</si>
  <si>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</si>
  <si>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</si>
  <si>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</si>
  <si>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</si>
  <si>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</si>
  <si>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</si>
  <si>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</si>
  <si>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</si>
  <si>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</si>
  <si>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</si>
  <si>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</si>
  <si>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</si>
  <si>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</si>
  <si>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</si>
  <si>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</si>
  <si>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</si>
  <si>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</si>
  <si>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</si>
  <si>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</si>
  <si>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</si>
  <si>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</si>
  <si>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</si>
  <si>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</si>
  <si>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</si>
  <si>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</si>
  <si>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</si>
  <si>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</si>
  <si>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</si>
  <si>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</si>
  <si>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</si>
  <si>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</si>
  <si>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</si>
  <si>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</si>
  <si>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</si>
  <si>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</si>
  <si>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</si>
  <si>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</si>
  <si>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</si>
  <si>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</si>
  <si>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</si>
  <si>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</si>
  <si>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</si>
  <si>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</si>
  <si>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</si>
  <si>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</si>
  <si>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</si>
  <si>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</si>
  <si>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</si>
  <si>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</si>
  <si>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</si>
  <si>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</si>
  <si>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</si>
  <si>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</si>
  <si>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</si>
  <si>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</si>
  <si>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</si>
  <si>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</si>
  <si>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</si>
  <si>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</si>
  <si>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</si>
  <si>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</si>
  <si>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</si>
  <si>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</si>
  <si>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</si>
  <si>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</si>
  <si>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</si>
  <si>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</si>
  <si>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</si>
  <si>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</si>
  <si>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</si>
  <si>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</si>
  <si>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</si>
  <si>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</si>
  <si>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</si>
  <si>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</si>
  <si>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</si>
  <si>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</si>
  <si>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</si>
  <si>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</si>
  <si>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</si>
  <si>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</si>
  <si>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</si>
  <si>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</si>
  <si>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</si>
  <si>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</si>
  <si>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</si>
  <si>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</si>
  <si>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</si>
  <si>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</si>
  <si>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</si>
  <si>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</si>
  <si>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</si>
  <si>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</si>
  <si>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</si>
  <si>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</si>
  <si>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</si>
  <si>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</si>
  <si>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</si>
  <si>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</si>
  <si>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</si>
  <si>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</si>
  <si>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</si>
  <si>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</si>
  <si>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</si>
  <si>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</si>
  <si>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</si>
  <si>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</si>
  <si>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</si>
  <si>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</si>
  <si>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</si>
  <si>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</si>
  <si>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</si>
  <si>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</si>
  <si>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</si>
  <si>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</si>
  <si>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</si>
  <si>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</si>
  <si>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</si>
  <si>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</si>
  <si>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</si>
  <si>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</si>
  <si>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</si>
  <si>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</si>
  <si>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</si>
  <si>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</si>
  <si>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</si>
  <si>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</si>
  <si>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</si>
  <si>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</si>
  <si>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</si>
  <si>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</si>
  <si>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</si>
  <si>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</si>
  <si>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</si>
  <si>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</si>
  <si>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</si>
  <si>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</si>
  <si>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</si>
  <si>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</si>
  <si>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</si>
  <si>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</si>
  <si>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</si>
  <si>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</si>
  <si>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</si>
  <si>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</si>
  <si>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</si>
  <si>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</si>
  <si>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</si>
  <si>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</si>
  <si>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</si>
  <si>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</si>
  <si>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</si>
  <si>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</si>
  <si>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</si>
  <si>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</si>
  <si>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</si>
  <si>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</si>
  <si>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</si>
  <si>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</si>
  <si>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</si>
  <si>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</si>
  <si>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</si>
  <si>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</si>
  <si>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</si>
  <si>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</si>
  <si>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</si>
  <si>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</si>
  <si>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</si>
  <si>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</si>
  <si>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</si>
  <si>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</si>
  <si>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</si>
  <si>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</si>
  <si>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</si>
  <si>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</si>
  <si>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</si>
  <si>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</si>
  <si>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</si>
  <si>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</si>
  <si>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</si>
  <si>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</si>
  <si>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</si>
  <si>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</si>
  <si>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</si>
  <si>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</si>
  <si>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</si>
  <si>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</si>
  <si>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</si>
  <si>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</si>
  <si>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</si>
  <si>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</si>
  <si>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</si>
  <si>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</si>
  <si>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</si>
  <si>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</si>
  <si>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</si>
  <si>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</si>
  <si>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</si>
  <si>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</si>
  <si>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</si>
  <si>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</si>
  <si>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</si>
  <si>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</si>
  <si>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</si>
  <si>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</si>
  <si>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</si>
  <si>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</si>
  <si>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</si>
  <si>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</si>
  <si>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</si>
  <si>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</si>
  <si>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</si>
  <si>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</si>
  <si>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</si>
  <si>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</si>
  <si>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</si>
  <si>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</si>
  <si>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</si>
  <si>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</si>
  <si>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</si>
  <si>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</si>
  <si>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</si>
  <si>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</si>
  <si>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</si>
  <si>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</si>
  <si>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</si>
  <si>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</si>
  <si>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</si>
  <si>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</si>
  <si>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</si>
  <si>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</si>
  <si>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</si>
  <si>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</si>
  <si>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</si>
  <si>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</si>
  <si>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</si>
  <si>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</si>
  <si>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</si>
  <si>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</si>
  <si>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</si>
  <si>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</si>
  <si>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</si>
  <si>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</si>
  <si>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</si>
  <si>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</si>
  <si>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</si>
  <si>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</si>
  <si>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</si>
  <si>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</si>
  <si>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</si>
  <si>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</si>
  <si>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</si>
  <si>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</si>
  <si>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</si>
  <si>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</si>
  <si>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</si>
  <si>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</si>
  <si>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</si>
  <si>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</si>
  <si>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</si>
  <si>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</si>
  <si>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</si>
  <si>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</si>
  <si>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</si>
  <si>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</si>
  <si>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</si>
  <si>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</si>
  <si>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</si>
  <si>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</si>
  <si>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</si>
  <si>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</si>
  <si>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</si>
  <si>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</si>
  <si>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</si>
  <si>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</si>
  <si>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</si>
  <si>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</si>
  <si>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</si>
  <si>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</si>
  <si>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</si>
  <si>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</si>
  <si>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</si>
  <si>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</si>
  <si>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</si>
  <si>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</si>
  <si>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</si>
  <si>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</si>
  <si>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</si>
  <si>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</si>
  <si>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</si>
  <si>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</si>
  <si>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</si>
  <si>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</si>
  <si>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</si>
  <si>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</si>
  <si>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</si>
  <si>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</si>
  <si>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</si>
  <si>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</si>
  <si>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</si>
  <si>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</si>
  <si>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</si>
  <si>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</si>
  <si>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</si>
  <si>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</si>
  <si>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</si>
  <si>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</si>
  <si>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</si>
  <si>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</si>
  <si>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</si>
  <si>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</si>
  <si>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</si>
  <si>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</si>
  <si>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</si>
  <si>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</si>
  <si>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</si>
  <si>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</si>
  <si>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</si>
  <si>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</si>
  <si>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</si>
  <si>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</si>
  <si>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</si>
  <si>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</si>
  <si>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</si>
  <si>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</si>
  <si>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</si>
  <si>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</si>
  <si>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</si>
  <si>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</si>
  <si>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</si>
  <si>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</si>
  <si>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</si>
  <si>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</si>
  <si>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</si>
  <si>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</si>
  <si>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</si>
  <si>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</si>
  <si>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</si>
  <si>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</si>
  <si>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</si>
  <si>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</si>
  <si>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</si>
  <si>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</si>
  <si>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</si>
  <si>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</si>
  <si>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</si>
  <si>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</si>
  <si>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</si>
  <si>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</si>
  <si>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</si>
  <si>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</si>
  <si>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</si>
  <si>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</si>
  <si>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</si>
  <si>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</si>
  <si>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</si>
  <si>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</si>
  <si>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</si>
  <si>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</si>
  <si>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</si>
  <si>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</si>
  <si>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</si>
  <si>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</si>
  <si>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</si>
  <si>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</si>
  <si>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</si>
  <si>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</si>
  <si>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</si>
  <si>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</si>
  <si>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</si>
  <si>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</si>
  <si>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</si>
  <si>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</si>
  <si>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</si>
  <si>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</si>
  <si>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</si>
  <si>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</si>
  <si>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</si>
  <si>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</si>
  <si>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</si>
  <si>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</si>
  <si>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</si>
  <si>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</si>
  <si>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</si>
  <si>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</si>
  <si>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</si>
  <si>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</si>
  <si>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</si>
  <si>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</si>
  <si>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</si>
  <si>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</si>
  <si>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</si>
  <si>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</si>
  <si>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</si>
  <si>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</si>
  <si>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</si>
  <si>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</si>
  <si>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</si>
  <si>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</si>
  <si>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</si>
  <si>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</si>
  <si>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</si>
  <si>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</si>
  <si>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</si>
  <si>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</si>
  <si>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</si>
  <si>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</si>
  <si>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</si>
  <si>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</si>
  <si>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</si>
  <si>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</si>
  <si>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</si>
  <si>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</si>
  <si>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</si>
  <si>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</si>
  <si>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</si>
  <si>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</si>
  <si>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</si>
  <si>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</si>
  <si>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</si>
  <si>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</si>
  <si>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</si>
  <si>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</si>
  <si>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</si>
  <si>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</si>
  <si>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</si>
  <si>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</si>
  <si>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</si>
  <si>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</si>
  <si>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</si>
  <si>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</si>
  <si>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</si>
  <si>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</si>
  <si>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</si>
  <si>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</si>
  <si>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</si>
  <si>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</si>
  <si>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</si>
  <si>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</si>
  <si>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</si>
  <si>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</si>
  <si>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</si>
  <si>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</si>
  <si>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</si>
  <si>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</si>
  <si>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</si>
  <si>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</si>
  <si>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</si>
  <si>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</si>
  <si>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</si>
  <si>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</si>
  <si>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</si>
  <si>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</si>
  <si>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</si>
  <si>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</si>
  <si>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</si>
  <si>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</si>
  <si>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</si>
  <si>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</si>
  <si>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</si>
  <si>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</si>
  <si>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</si>
  <si>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</si>
  <si>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</si>
  <si>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</si>
  <si>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</si>
  <si>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</si>
  <si>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</si>
  <si>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</si>
  <si>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</si>
  <si>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</si>
  <si>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</si>
  <si>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</si>
  <si>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</si>
  <si>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</si>
  <si>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</si>
  <si>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</si>
  <si>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</si>
  <si>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</si>
  <si>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</si>
  <si>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</si>
  <si>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</si>
  <si>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</si>
  <si>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</si>
  <si>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</si>
  <si>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</si>
  <si>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</si>
  <si>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</si>
  <si>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</si>
  <si>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</si>
  <si>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</si>
  <si>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</si>
  <si>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</si>
  <si>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</si>
  <si>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</si>
  <si>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</si>
  <si>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</si>
  <si>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</si>
  <si>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</si>
  <si>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</si>
  <si>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</si>
  <si>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</si>
  <si>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</si>
  <si>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</si>
  <si>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</si>
  <si>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</si>
  <si>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</si>
  <si>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</si>
  <si>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</si>
  <si>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</si>
  <si>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</si>
  <si>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</si>
  <si>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</si>
  <si>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</si>
  <si>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</si>
  <si>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</si>
  <si>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</si>
  <si>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</si>
  <si>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</si>
  <si>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</si>
  <si>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</si>
  <si>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</si>
  <si>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</si>
  <si>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</si>
  <si>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</si>
  <si>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</si>
  <si>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</si>
  <si>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</si>
  <si>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</si>
  <si>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</si>
  <si>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</si>
  <si>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</si>
  <si>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</si>
  <si>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</si>
  <si>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</si>
  <si>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</si>
  <si>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</si>
  <si>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</si>
  <si>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</si>
  <si>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</si>
  <si>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</si>
  <si>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</si>
  <si>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</si>
  <si>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</si>
  <si>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</si>
  <si>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</si>
  <si>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</si>
  <si>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</si>
  <si>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</si>
  <si>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</si>
  <si>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</si>
  <si>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</si>
  <si>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</si>
  <si>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</si>
  <si>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</si>
  <si>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</si>
  <si>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</si>
  <si>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</si>
  <si>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</si>
  <si>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</si>
  <si>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</si>
  <si>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</si>
  <si>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</si>
  <si>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</si>
  <si>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</si>
  <si>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</si>
  <si>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</si>
  <si>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</si>
  <si>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</si>
  <si>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</si>
  <si>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</si>
  <si>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</si>
  <si>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</si>
  <si>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</si>
  <si>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</si>
  <si>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</si>
  <si>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</si>
  <si>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</si>
  <si>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</si>
  <si>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</si>
  <si>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</si>
  <si>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</si>
  <si>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</si>
  <si>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</si>
  <si>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</si>
  <si>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</si>
  <si>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</si>
  <si>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</si>
  <si>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</si>
  <si>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</si>
  <si>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</si>
  <si>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</si>
  <si>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</si>
  <si>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</si>
  <si>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</si>
  <si>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</si>
  <si>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</si>
  <si>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</si>
  <si>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</si>
  <si>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</si>
  <si>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</si>
  <si>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</si>
  <si>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</si>
  <si>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</si>
  <si>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</si>
  <si>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</si>
  <si>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</si>
  <si>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</si>
  <si>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</si>
  <si>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</si>
  <si>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</si>
  <si>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</si>
  <si>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</si>
  <si>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</si>
  <si>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</si>
  <si>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</si>
  <si>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</si>
  <si>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</si>
  <si>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</si>
  <si>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</si>
  <si>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</si>
  <si>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</si>
  <si>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</si>
  <si>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</si>
  <si>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</si>
  <si>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</si>
  <si>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</si>
  <si>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</si>
  <si>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</si>
  <si>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</si>
  <si>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</si>
  <si>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</si>
  <si>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</si>
  <si>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</si>
  <si>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</si>
  <si>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</si>
  <si>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</si>
  <si>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</si>
  <si>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</si>
  <si>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</si>
  <si>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</si>
  <si>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</si>
  <si>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</si>
  <si>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</si>
  <si>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</si>
  <si>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</si>
  <si>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</si>
  <si>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</si>
  <si>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</si>
  <si>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</si>
  <si>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</si>
  <si>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</si>
  <si>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</si>
  <si>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</si>
  <si>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</si>
  <si>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</si>
  <si>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</si>
  <si>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</si>
  <si>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</si>
  <si>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</si>
  <si>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</si>
  <si>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</si>
  <si>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</si>
  <si>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</si>
  <si>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</si>
  <si>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</si>
  <si>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</si>
  <si>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</si>
  <si>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</si>
  <si>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</si>
  <si>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</si>
  <si>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</si>
  <si>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</si>
  <si>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</si>
  <si>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</si>
  <si>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</si>
  <si>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</si>
  <si>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</si>
  <si>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</si>
  <si>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</si>
  <si>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</si>
  <si>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</si>
  <si>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</si>
  <si>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</si>
  <si>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</si>
  <si>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</si>
  <si>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</si>
  <si>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</si>
  <si>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</si>
  <si>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</si>
  <si>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</si>
  <si>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</si>
  <si>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</si>
  <si>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</si>
  <si>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</si>
  <si>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</si>
  <si>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</si>
  <si>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</si>
  <si>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</si>
  <si>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</si>
  <si>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</si>
  <si>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</si>
  <si>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</si>
  <si>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</si>
  <si>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</si>
  <si>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</si>
  <si>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</si>
  <si>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</si>
  <si>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</si>
  <si>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</si>
  <si>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</si>
  <si>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</si>
  <si>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</si>
  <si>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</si>
  <si>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</si>
  <si>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</si>
  <si>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</si>
  <si>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</si>
  <si>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</si>
  <si>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</si>
  <si>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</si>
  <si>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</si>
  <si>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</si>
  <si>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</si>
  <si>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</si>
  <si>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</si>
  <si>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</si>
  <si>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</si>
  <si>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</si>
  <si>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</si>
  <si>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</si>
  <si>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</si>
  <si>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</si>
  <si>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</si>
  <si>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</si>
  <si>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</si>
  <si>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</si>
  <si>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</si>
  <si>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</si>
  <si>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</si>
  <si>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</si>
  <si>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</si>
  <si>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</si>
  <si>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</si>
  <si>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</si>
  <si>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</si>
  <si>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</si>
  <si>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</si>
  <si>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</si>
  <si>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</si>
  <si>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</si>
  <si>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</si>
  <si>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</si>
  <si>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</si>
  <si>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</si>
  <si>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</si>
  <si>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</si>
  <si>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</si>
  <si>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</si>
  <si>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</si>
  <si>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</si>
  <si>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</si>
  <si>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</si>
  <si>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</si>
  <si>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</si>
  <si>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</si>
  <si>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</si>
  <si>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</si>
  <si>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</si>
  <si>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</si>
  <si>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</si>
  <si>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</si>
  <si>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</si>
  <si>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</si>
  <si>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</si>
  <si>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</si>
  <si>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</si>
  <si>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</si>
  <si>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</si>
  <si>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</si>
  <si>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</si>
  <si>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</si>
  <si>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</si>
  <si>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</si>
  <si>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</si>
  <si>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</si>
  <si>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</si>
  <si>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</si>
  <si>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</si>
  <si>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</si>
  <si>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</si>
  <si>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</si>
  <si>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</si>
  <si>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</si>
  <si>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</si>
  <si>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</si>
  <si>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</si>
  <si>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</si>
  <si>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</si>
  <si>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</si>
  <si>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</si>
  <si>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</si>
  <si>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</si>
  <si>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</si>
  <si>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</si>
  <si>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</si>
  <si>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</si>
  <si>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</si>
  <si>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</si>
  <si>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</si>
  <si>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</si>
  <si>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</si>
  <si>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</si>
  <si>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</si>
  <si>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</si>
  <si>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</si>
  <si>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</si>
  <si>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</si>
  <si>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</si>
  <si>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</si>
  <si>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</si>
  <si>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</si>
  <si>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</si>
  <si>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</si>
  <si>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</si>
  <si>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</si>
  <si>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</si>
  <si>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</si>
  <si>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</si>
  <si>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</si>
  <si>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</si>
  <si>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</si>
  <si>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</si>
  <si>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</si>
  <si>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</si>
  <si>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</si>
  <si>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</si>
  <si>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</si>
  <si>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</si>
  <si>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</si>
  <si>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</si>
  <si>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</si>
  <si>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</si>
  <si>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</si>
  <si>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</si>
  <si>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</si>
  <si>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</si>
  <si>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</si>
  <si>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</si>
  <si>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</si>
  <si>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</si>
  <si>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</si>
  <si>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</si>
  <si>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</si>
  <si>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</si>
  <si>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</si>
  <si>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</si>
  <si>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</si>
  <si>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</si>
  <si>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</si>
  <si>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</si>
  <si>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</si>
  <si>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</si>
  <si>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</si>
  <si>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</si>
  <si>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</si>
  <si>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</si>
  <si>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</si>
  <si>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</si>
  <si>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</si>
  <si>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</si>
  <si>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</si>
  <si>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</si>
  <si>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</si>
  <si>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</si>
  <si>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</si>
  <si>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</si>
  <si>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</si>
  <si>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</si>
  <si>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</si>
  <si>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</si>
  <si>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</si>
  <si>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</si>
  <si>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</si>
  <si>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</si>
  <si>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</si>
  <si>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</si>
  <si>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</si>
  <si>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</si>
  <si>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</si>
  <si>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</si>
  <si>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</si>
  <si>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</si>
  <si>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</si>
  <si>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</si>
  <si>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</si>
  <si>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</si>
  <si>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</si>
  <si>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</si>
  <si>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</si>
  <si>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</si>
  <si>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</si>
  <si>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</si>
  <si>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</si>
  <si>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</si>
  <si>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</si>
  <si>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</si>
  <si>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</si>
  <si>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</si>
  <si>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</si>
  <si>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</si>
  <si>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</si>
  <si>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</si>
  <si>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</si>
  <si>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</si>
  <si>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</si>
  <si>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</si>
  <si>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</si>
  <si>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</si>
  <si>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</si>
  <si>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</si>
  <si>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</si>
  <si>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</si>
  <si>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</si>
  <si>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</si>
  <si>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</si>
  <si>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</si>
  <si>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</si>
  <si>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</si>
  <si>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</si>
  <si>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</si>
  <si>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</si>
  <si>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</si>
  <si>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</si>
  <si>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</si>
  <si>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</si>
  <si>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</si>
  <si>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</si>
  <si>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</si>
  <si>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</si>
  <si>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</si>
  <si>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</si>
  <si>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</si>
  <si>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</si>
  <si>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</si>
  <si>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</si>
  <si>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</si>
  <si>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</si>
  <si>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</si>
  <si>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</si>
  <si>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</si>
  <si>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</si>
  <si>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</si>
  <si>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</si>
  <si>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</si>
  <si>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</si>
  <si>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</si>
  <si>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</si>
  <si>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</si>
  <si>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</si>
  <si>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</si>
  <si>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</si>
  <si>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</si>
  <si>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</si>
  <si>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</si>
  <si>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</si>
  <si>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</si>
  <si>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</si>
  <si>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</si>
  <si>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</si>
  <si>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</si>
  <si>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</si>
  <si>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</si>
  <si>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</si>
  <si>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</si>
  <si>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</si>
  <si>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</si>
  <si>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</si>
  <si>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</si>
  <si>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</si>
  <si>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</si>
  <si>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</si>
  <si>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</si>
  <si>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</si>
  <si>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</si>
  <si>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</si>
  <si>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</si>
  <si>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</si>
  <si>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</si>
  <si>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</si>
  <si>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</si>
  <si>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</si>
  <si>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</si>
  <si>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</si>
  <si>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</si>
  <si>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</si>
  <si>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</si>
  <si>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</si>
  <si>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</si>
  <si>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</si>
  <si>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</si>
  <si>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</si>
  <si>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</si>
  <si>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</si>
  <si>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</si>
  <si>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</si>
  <si>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</si>
  <si>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</si>
  <si>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</si>
  <si>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</si>
  <si>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</si>
  <si>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</si>
  <si>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</si>
  <si>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</si>
  <si>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</si>
  <si>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</si>
  <si>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</si>
  <si>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</si>
  <si>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</si>
  <si>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</si>
  <si>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</si>
  <si>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</si>
  <si>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</si>
  <si>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</si>
  <si>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</si>
  <si>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</si>
  <si>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</si>
  <si>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</si>
  <si>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</si>
  <si>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</si>
  <si>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</si>
  <si>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</si>
  <si>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</si>
  <si>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</si>
  <si>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</si>
  <si>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</si>
  <si>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</si>
  <si>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</si>
  <si>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</si>
  <si>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</si>
  <si>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</si>
  <si>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</si>
  <si>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</si>
  <si>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</si>
  <si>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</si>
  <si>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</si>
  <si>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</si>
  <si>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</si>
  <si>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</si>
  <si>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</si>
  <si>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</si>
  <si>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</si>
  <si>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</si>
  <si>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</si>
  <si>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</si>
  <si>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</si>
  <si>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</si>
  <si>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</si>
  <si>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</si>
  <si>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</si>
  <si>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</si>
  <si>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</si>
  <si>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</si>
  <si>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</si>
  <si>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</si>
  <si>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</si>
  <si>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</si>
  <si>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</si>
  <si>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</si>
  <si>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</si>
  <si>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</si>
  <si>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</si>
  <si>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</si>
  <si>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</si>
  <si>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</si>
  <si>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</si>
  <si>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</si>
  <si>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</si>
  <si>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</si>
  <si>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</si>
  <si>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</si>
  <si>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</si>
  <si>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</si>
  <si>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</si>
  <si>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</si>
  <si>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</si>
  <si>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</si>
  <si>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</si>
  <si>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</si>
  <si>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</si>
  <si>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</si>
  <si>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</si>
  <si>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</si>
  <si>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</si>
  <si>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</si>
  <si>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</si>
  <si>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</si>
  <si>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</si>
  <si>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</si>
  <si>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</si>
  <si>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</si>
  <si>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</si>
  <si>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</si>
  <si>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</si>
  <si>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</si>
  <si>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</si>
  <si>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</si>
  <si>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</si>
  <si>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</si>
  <si>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</si>
  <si>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</si>
  <si>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</si>
  <si>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</si>
  <si>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</si>
  <si>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</si>
  <si>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</si>
  <si>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</si>
  <si>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</si>
  <si>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</si>
  <si>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</si>
  <si>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</si>
  <si>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</si>
  <si>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</si>
  <si>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</si>
  <si>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</si>
  <si>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</si>
  <si>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</si>
  <si>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</si>
  <si>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</si>
  <si>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</si>
  <si>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</si>
  <si>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</si>
  <si>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</si>
  <si>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</si>
  <si>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</si>
  <si>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</si>
  <si>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</si>
  <si>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</si>
  <si>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</si>
  <si>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</si>
  <si>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</si>
  <si>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</si>
  <si>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</si>
  <si>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</si>
  <si>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</si>
  <si>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</si>
  <si>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</si>
  <si>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</si>
  <si>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</si>
  <si>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</si>
  <si>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</si>
  <si>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</si>
  <si>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</si>
  <si>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</si>
  <si>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</si>
  <si>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</si>
  <si>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</si>
  <si>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</si>
  <si>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</si>
  <si>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</si>
  <si>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</si>
  <si>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</si>
  <si>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</si>
  <si>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</si>
  <si>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</si>
  <si>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</si>
  <si>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</si>
  <si>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</si>
  <si>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</si>
  <si>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</si>
  <si>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</si>
  <si>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</si>
  <si>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</si>
  <si>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</si>
  <si>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</si>
  <si>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</si>
  <si>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</si>
  <si>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</si>
  <si>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</si>
  <si>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</si>
  <si>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</si>
  <si>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</si>
  <si>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</si>
  <si>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</si>
  <si>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</si>
  <si>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</si>
  <si>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</si>
  <si>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</si>
  <si>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</si>
  <si>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</si>
  <si>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</si>
  <si>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</si>
  <si>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</si>
  <si>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</si>
  <si>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</si>
  <si>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</si>
  <si>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</si>
  <si>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</si>
  <si>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</si>
  <si>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</si>
  <si>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</si>
  <si>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</si>
  <si>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</si>
  <si>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</si>
  <si>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</si>
  <si>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</si>
  <si>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</si>
  <si>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</si>
  <si>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</si>
  <si>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</si>
  <si>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</si>
  <si>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</si>
  <si>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</si>
  <si>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</si>
  <si>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</si>
  <si>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</si>
  <si>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</si>
  <si>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</si>
  <si>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</si>
  <si>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</si>
  <si>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</si>
  <si>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</si>
  <si>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</si>
  <si>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</si>
  <si>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</si>
  <si>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</si>
  <si>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</si>
  <si>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</si>
  <si>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</si>
  <si>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</si>
  <si>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</si>
  <si>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</si>
  <si>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</si>
  <si>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</si>
  <si>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</si>
  <si>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</si>
  <si>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</si>
  <si>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</si>
  <si>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</si>
  <si>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</si>
  <si>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</si>
  <si>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</si>
  <si>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</si>
  <si>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</si>
  <si>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</si>
  <si>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</si>
  <si>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</si>
  <si>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</si>
  <si>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</si>
  <si>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</si>
  <si>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</si>
  <si>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</si>
  <si>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</si>
  <si>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</si>
  <si>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</si>
  <si>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</si>
  <si>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</si>
  <si>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</si>
  <si>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</si>
  <si>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</si>
  <si>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</si>
  <si>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</si>
  <si>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</si>
  <si>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</si>
  <si>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</si>
  <si>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</si>
  <si>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</si>
  <si>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</si>
  <si>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</si>
  <si>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</si>
  <si>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</si>
  <si>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</si>
  <si>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</si>
  <si>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</si>
  <si>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</si>
  <si>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</si>
  <si>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</si>
  <si>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</si>
  <si>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</si>
  <si>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</si>
  <si>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</si>
  <si>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</si>
  <si>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</si>
  <si>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</si>
  <si>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</si>
  <si>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</si>
  <si>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</si>
  <si>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</si>
  <si>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</si>
  <si>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</si>
  <si>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</si>
  <si>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</si>
  <si>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</si>
  <si>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</si>
  <si>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</si>
  <si>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</si>
  <si>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</si>
  <si>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</si>
  <si>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</si>
  <si>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</si>
  <si>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</si>
  <si>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</si>
  <si>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</si>
  <si>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</si>
  <si>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</si>
  <si>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</si>
  <si>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</si>
  <si>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</si>
  <si>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</si>
  <si>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</si>
  <si>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</si>
  <si>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</si>
  <si>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</si>
  <si>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</si>
  <si>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</si>
  <si>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</si>
  <si>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</si>
  <si>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</si>
  <si>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</si>
  <si>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</si>
  <si>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</si>
  <si>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</si>
  <si>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</si>
  <si>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</si>
  <si>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</si>
  <si>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</si>
  <si>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</si>
  <si>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</si>
  <si>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</si>
  <si>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</si>
  <si>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</si>
  <si>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</si>
  <si>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</si>
  <si>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</si>
  <si>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</si>
  <si>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</si>
  <si>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</si>
  <si>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</si>
  <si>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</si>
  <si>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</si>
  <si>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</si>
  <si>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</si>
  <si>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</si>
  <si>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</si>
  <si>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</si>
  <si>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</si>
  <si>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</si>
  <si>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</si>
  <si>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</si>
  <si>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</si>
  <si>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</si>
  <si>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</si>
  <si>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</si>
  <si>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</si>
  <si>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</si>
  <si>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</si>
  <si>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</si>
  <si>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</si>
  <si>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</si>
  <si>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</si>
  <si>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</si>
  <si>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</si>
  <si>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</si>
  <si>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</si>
  <si>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</si>
  <si>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</si>
  <si>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</si>
  <si>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</si>
  <si>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</si>
  <si>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</si>
  <si>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</si>
  <si>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</si>
  <si>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</si>
  <si>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</si>
  <si>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</si>
  <si>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</si>
  <si>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</si>
  <si>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</si>
  <si>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</si>
  <si>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</si>
  <si>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</si>
  <si>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</si>
  <si>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</si>
  <si>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</si>
  <si>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</si>
  <si>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</si>
  <si>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</si>
  <si>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</si>
  <si>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</si>
  <si>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</si>
  <si>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</si>
  <si>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</si>
  <si>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</si>
  <si>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</si>
  <si>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</si>
  <si>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</si>
  <si>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</si>
  <si>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</si>
  <si>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</si>
  <si>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</si>
  <si>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</si>
  <si>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</si>
  <si>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</si>
  <si>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</si>
  <si>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</si>
  <si>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</si>
  <si>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</si>
  <si>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</si>
  <si>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</si>
  <si>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</si>
  <si>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</si>
  <si>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</si>
  <si>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</si>
  <si>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</si>
  <si>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</si>
  <si>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</si>
  <si>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</si>
  <si>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</si>
  <si>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</si>
  <si>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</si>
  <si>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</si>
  <si>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</si>
  <si>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</si>
  <si>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</si>
  <si>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</si>
  <si>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</si>
  <si>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</si>
  <si>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</si>
  <si>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</si>
  <si>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</si>
  <si>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</si>
  <si>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</si>
  <si>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</si>
  <si>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</si>
  <si>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</si>
  <si>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</si>
  <si>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</si>
  <si>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</si>
  <si>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</si>
  <si>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</si>
  <si>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</si>
  <si>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</si>
  <si>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</si>
  <si>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</si>
  <si>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</si>
  <si>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</si>
  <si>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</si>
  <si>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</si>
  <si>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</si>
  <si>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</si>
  <si>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</si>
  <si>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</si>
  <si>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</si>
  <si>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</si>
  <si>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</si>
  <si>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</si>
  <si>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</si>
  <si>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</si>
  <si>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</si>
  <si>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</si>
  <si>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</si>
  <si>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</si>
  <si>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</si>
  <si>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</si>
  <si>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</si>
  <si>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</si>
  <si>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</si>
  <si>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</si>
  <si>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</si>
  <si>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</si>
  <si>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</si>
  <si>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</si>
  <si>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</si>
  <si>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</si>
  <si>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</si>
  <si>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</si>
  <si>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</si>
  <si>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</si>
  <si>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</si>
  <si>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</si>
  <si>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</si>
  <si>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</si>
  <si>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</si>
  <si>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</si>
  <si>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</si>
  <si>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</si>
  <si>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</si>
  <si>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</si>
  <si>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</si>
  <si>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</si>
  <si>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</si>
  <si>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</si>
  <si>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</si>
  <si>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</si>
  <si>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</si>
  <si>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</si>
  <si>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</si>
  <si>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</si>
  <si>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</si>
  <si>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</si>
  <si>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</si>
  <si>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</si>
  <si>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</si>
  <si>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</si>
  <si>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</si>
  <si>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</si>
  <si>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</si>
  <si>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</si>
  <si>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</si>
  <si>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</si>
  <si>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</si>
  <si>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</si>
  <si>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</si>
  <si>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</si>
  <si>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</si>
  <si>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</si>
  <si>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</si>
  <si>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</si>
  <si>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</si>
  <si>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</si>
  <si>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</si>
  <si>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</si>
  <si>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</si>
  <si>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</si>
  <si>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</si>
  <si>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</si>
  <si>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</si>
  <si>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</si>
  <si>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</si>
  <si>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</si>
  <si>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</si>
  <si>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</si>
  <si>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</si>
  <si>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</si>
  <si>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</si>
  <si>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</si>
  <si>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</si>
  <si>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</si>
  <si>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</si>
  <si>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</si>
  <si>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</si>
  <si>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</si>
  <si>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</si>
  <si>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</si>
  <si>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</si>
  <si>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</si>
  <si>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</si>
  <si>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</si>
  <si>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</si>
  <si>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</si>
  <si>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</si>
  <si>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</si>
  <si>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</si>
  <si>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</si>
  <si>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</si>
  <si>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</si>
  <si>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</si>
  <si>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</si>
  <si>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</si>
  <si>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</si>
  <si>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</si>
  <si>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</si>
  <si>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</si>
  <si>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</si>
  <si>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</si>
  <si>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</si>
  <si>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</si>
  <si>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</si>
  <si>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</si>
  <si>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</si>
  <si>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</si>
  <si>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</si>
  <si>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</si>
  <si>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</si>
  <si>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</si>
  <si>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</si>
  <si>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</si>
  <si>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</si>
  <si>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</si>
  <si>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</si>
  <si>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</si>
  <si>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</si>
  <si>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</si>
  <si>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</si>
  <si>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</si>
  <si>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</si>
  <si>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</si>
  <si>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</si>
  <si>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</si>
  <si>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</si>
  <si>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</si>
  <si>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</si>
  <si>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</si>
  <si>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</si>
  <si>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</si>
  <si>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</si>
  <si>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</si>
  <si>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</si>
  <si>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</si>
  <si>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</si>
  <si>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</si>
  <si>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</si>
  <si>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</si>
  <si>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</si>
  <si>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</si>
  <si>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</si>
  <si>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</si>
  <si>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</si>
  <si>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</si>
  <si>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</si>
  <si>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</si>
  <si>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</si>
  <si>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</si>
  <si>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</si>
  <si>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</si>
  <si>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</si>
  <si>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</si>
  <si>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</si>
  <si>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</si>
  <si>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</si>
  <si>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</si>
  <si>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</si>
  <si>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</si>
  <si>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</si>
  <si>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</si>
  <si>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</si>
  <si>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</si>
  <si>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</si>
  <si>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</si>
  <si>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</si>
  <si>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</si>
  <si>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</si>
  <si>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</si>
  <si>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</si>
  <si>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</si>
  <si>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</si>
  <si>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</si>
  <si>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</si>
  <si>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</si>
  <si>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</si>
  <si>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</si>
  <si>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</si>
  <si>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</si>
  <si>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</si>
  <si>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</si>
  <si>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</si>
  <si>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</si>
  <si>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</si>
  <si>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</si>
  <si>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</si>
  <si>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</si>
  <si>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</si>
  <si>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</si>
  <si>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</si>
  <si>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</si>
  <si>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</si>
  <si>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</si>
  <si>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</si>
  <si>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</si>
  <si>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</si>
  <si>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</si>
  <si>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</si>
  <si>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</si>
  <si>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</si>
  <si>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</si>
  <si>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</si>
  <si>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</si>
  <si>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</si>
  <si>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</si>
  <si>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</si>
  <si>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</si>
  <si>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</si>
  <si>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</si>
  <si>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</si>
  <si>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</si>
  <si>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</si>
  <si>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</si>
  <si>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</si>
  <si>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</si>
  <si>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</si>
  <si>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</si>
  <si>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</si>
  <si>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</si>
  <si>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</si>
  <si>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</si>
  <si>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</si>
  <si>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</si>
  <si>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</si>
  <si>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</si>
  <si>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</si>
  <si>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</si>
  <si>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</si>
  <si>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</si>
  <si>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</si>
  <si>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</si>
  <si>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</si>
  <si>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</si>
  <si>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</si>
  <si>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</si>
  <si>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</si>
  <si>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</si>
  <si>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</si>
  <si>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</si>
  <si>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</si>
  <si>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</si>
  <si>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</si>
  <si>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</si>
  <si>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</si>
  <si>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</si>
  <si>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</si>
  <si>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</si>
  <si>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</si>
  <si>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</si>
  <si>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</si>
  <si>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</si>
  <si>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</si>
  <si>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</si>
  <si>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</si>
  <si>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</si>
  <si>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</si>
  <si>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</si>
  <si>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</si>
  <si>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</si>
  <si>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</si>
  <si>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</si>
  <si>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</si>
  <si>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</si>
  <si>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</si>
  <si>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</si>
  <si>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</si>
  <si>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</si>
  <si>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</si>
  <si>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</si>
  <si>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</si>
  <si>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</si>
  <si>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</si>
  <si>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</si>
  <si>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</si>
  <si>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</si>
  <si>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</si>
  <si>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</si>
  <si>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</si>
  <si>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</si>
  <si>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</si>
  <si>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</si>
  <si>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</si>
  <si>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</si>
  <si>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</si>
  <si>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</si>
  <si>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</si>
  <si>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</si>
  <si>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</si>
  <si>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</si>
  <si>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</si>
  <si>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</si>
  <si>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</si>
  <si>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</si>
  <si>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</si>
  <si>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</si>
  <si>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</si>
  <si>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</si>
  <si>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</si>
  <si>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</si>
  <si>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</si>
  <si>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</si>
  <si>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</si>
  <si>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</si>
  <si>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</si>
  <si>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</si>
  <si>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</si>
  <si>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</si>
  <si>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</si>
  <si>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</si>
  <si>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</si>
  <si>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</si>
  <si>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</si>
  <si>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</si>
  <si>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</si>
  <si>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</si>
  <si>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</si>
  <si>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</si>
  <si>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</si>
  <si>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</si>
  <si>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</si>
  <si>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</si>
  <si>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</si>
  <si>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</si>
  <si>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</si>
  <si>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</si>
  <si>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</si>
  <si>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</si>
  <si>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</si>
  <si>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</si>
  <si>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</si>
  <si>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</si>
  <si>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</si>
  <si>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</si>
  <si>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</si>
  <si>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</si>
  <si>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</si>
  <si>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</si>
  <si>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</si>
  <si>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</si>
  <si>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</si>
  <si>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</si>
  <si>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</si>
  <si>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</si>
  <si>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</si>
  <si>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</si>
  <si>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</si>
  <si>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</si>
  <si>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</si>
  <si>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</si>
  <si>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</si>
  <si>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</si>
  <si>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</si>
  <si>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</si>
  <si>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</si>
  <si>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</si>
  <si>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</si>
  <si>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</si>
  <si>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</si>
  <si>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</si>
  <si>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</si>
  <si>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</si>
  <si>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</si>
  <si>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</si>
  <si>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</si>
  <si>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</si>
  <si>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</si>
  <si>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</si>
  <si>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</si>
  <si>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</si>
  <si>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</si>
  <si>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</si>
  <si>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</si>
  <si>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</si>
  <si>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</si>
  <si>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</si>
  <si>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</si>
  <si>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</si>
  <si>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</si>
  <si>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</si>
  <si>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</si>
  <si>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</si>
  <si>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</si>
  <si>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</si>
  <si>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</si>
  <si>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</si>
  <si>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</si>
  <si>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</si>
  <si>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</si>
  <si>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</si>
  <si>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</si>
  <si>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</si>
  <si>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</si>
  <si>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</si>
  <si>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</si>
  <si>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</si>
  <si>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</si>
  <si>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</si>
  <si>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</si>
  <si>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</si>
  <si>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</si>
  <si>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</si>
  <si>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</si>
  <si>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</si>
  <si>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</si>
  <si>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</si>
  <si>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</si>
  <si>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</si>
  <si>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</si>
  <si>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</si>
  <si>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</si>
  <si>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</si>
  <si>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</si>
  <si>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</si>
  <si>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</si>
  <si>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</si>
  <si>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</si>
  <si>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</si>
  <si>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</si>
  <si>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</si>
  <si>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</si>
  <si>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</si>
  <si>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</si>
  <si>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</si>
  <si>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</si>
  <si>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</si>
  <si>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</si>
  <si>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</si>
  <si>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</si>
  <si>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</si>
  <si>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</si>
  <si>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</si>
  <si>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</si>
  <si>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</si>
  <si>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</si>
  <si>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</si>
  <si>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</si>
  <si>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</si>
  <si>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</si>
  <si>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</si>
  <si>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</si>
  <si>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</si>
  <si>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</si>
  <si>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</si>
  <si>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</si>
  <si>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</si>
  <si>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</si>
  <si>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</si>
  <si>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</si>
  <si>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</si>
  <si>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</si>
  <si>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</si>
  <si>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</si>
  <si>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</si>
  <si>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</si>
  <si>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</si>
  <si>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</si>
  <si>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</si>
  <si>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</si>
  <si>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</si>
  <si>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</si>
  <si>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</si>
  <si>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</si>
  <si>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</si>
  <si>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</si>
  <si>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</si>
  <si>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</si>
  <si>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</si>
  <si>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</si>
  <si>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</si>
  <si>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</si>
  <si>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</si>
  <si>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</si>
  <si>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</si>
  <si>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</si>
  <si>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</si>
  <si>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</si>
  <si>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</si>
  <si>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</si>
  <si>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</si>
  <si>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</si>
  <si>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</si>
  <si>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</si>
  <si>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</si>
  <si>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</si>
  <si>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</si>
  <si>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</si>
  <si>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</si>
  <si>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</si>
  <si>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</si>
  <si>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</si>
  <si>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</si>
  <si>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</si>
  <si>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</si>
  <si>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</si>
  <si>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</si>
  <si>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</si>
  <si>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</si>
  <si>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</si>
  <si>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</si>
  <si>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</si>
  <si>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</si>
  <si>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</si>
  <si>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</si>
  <si>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</si>
  <si>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</si>
  <si>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</si>
  <si>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</si>
  <si>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</si>
  <si>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</si>
  <si>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</si>
  <si>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</si>
  <si>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</si>
  <si>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</si>
  <si>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</si>
  <si>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</si>
  <si>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</si>
  <si>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</si>
  <si>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</si>
  <si>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</si>
  <si>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</si>
  <si>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</si>
  <si>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</si>
  <si>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</si>
  <si>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</si>
  <si>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</si>
  <si>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</si>
  <si>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</si>
  <si>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</si>
  <si>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</si>
  <si>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</si>
  <si>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</si>
  <si>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</si>
  <si>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</si>
  <si>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</si>
  <si>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</si>
  <si>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</si>
  <si>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</si>
  <si>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</si>
  <si>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</si>
  <si>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</si>
  <si>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</si>
  <si>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</si>
  <si>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</si>
  <si>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</si>
  <si>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</si>
  <si>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</si>
  <si>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</si>
  <si>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</si>
  <si>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</si>
  <si>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</si>
  <si>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</si>
  <si>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</si>
  <si>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</si>
  <si>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</si>
  <si>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</si>
  <si>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</si>
  <si>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</si>
  <si>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</si>
  <si>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</si>
  <si>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</si>
  <si>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</si>
  <si>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</si>
  <si>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</si>
  <si>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</si>
  <si>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</si>
  <si>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</si>
  <si>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</si>
  <si>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</si>
  <si>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</si>
  <si>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</si>
  <si>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</si>
  <si>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</si>
  <si>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</si>
  <si>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</si>
  <si>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</si>
  <si>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</si>
  <si>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</si>
  <si>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</si>
  <si>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</si>
  <si>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</si>
  <si>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</si>
  <si>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</si>
  <si>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</si>
  <si>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</si>
  <si>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</si>
  <si>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</si>
  <si>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</si>
  <si>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</si>
  <si>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</si>
  <si>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</si>
  <si>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</si>
  <si>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</si>
  <si>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</si>
  <si>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</si>
  <si>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</si>
  <si>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</si>
  <si>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</si>
  <si>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</si>
  <si>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</si>
  <si>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</si>
  <si>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</si>
  <si>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</si>
  <si>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</si>
  <si>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</si>
  <si>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</si>
  <si>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</si>
  <si>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</si>
  <si>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</si>
  <si>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</si>
  <si>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</si>
  <si>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</si>
  <si>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</si>
  <si>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</si>
  <si>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</si>
  <si>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</si>
  <si>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</si>
  <si>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</si>
  <si>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</si>
  <si>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</si>
  <si>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</si>
  <si>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</si>
  <si>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</si>
  <si>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</si>
  <si>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</si>
  <si>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</si>
  <si>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</si>
  <si>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</si>
  <si>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</si>
  <si>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</si>
  <si>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</si>
  <si>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</si>
  <si>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</si>
  <si>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</si>
  <si>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</si>
  <si>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</si>
  <si>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</si>
  <si>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</si>
  <si>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</si>
  <si>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</si>
  <si>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</si>
  <si>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</si>
  <si>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</si>
  <si>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</si>
  <si>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</si>
  <si>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</si>
  <si>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</si>
  <si>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</si>
  <si>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</si>
  <si>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</si>
  <si>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</si>
  <si>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</si>
  <si>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</si>
  <si>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</si>
  <si>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</si>
  <si>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</si>
  <si>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</si>
  <si>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</si>
  <si>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</si>
  <si>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</si>
  <si>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</si>
  <si>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</si>
  <si>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</si>
  <si>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</si>
  <si>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</si>
  <si>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</si>
  <si>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</si>
  <si>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</si>
  <si>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</si>
  <si>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</si>
  <si>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</si>
  <si>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</si>
  <si>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</si>
  <si>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</si>
  <si>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</si>
  <si>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</si>
  <si>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</si>
  <si>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</si>
  <si>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</si>
  <si>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</si>
  <si>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</si>
  <si>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</si>
  <si>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</si>
  <si>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</si>
  <si>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</si>
  <si>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</si>
  <si>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</si>
  <si>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</si>
  <si>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</si>
  <si>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</si>
  <si>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</si>
  <si>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</si>
  <si>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</si>
  <si>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</si>
  <si>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</si>
  <si>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</si>
  <si>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</si>
  <si>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</si>
  <si>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</si>
  <si>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</si>
  <si>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</si>
  <si>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</si>
  <si>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</si>
  <si>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</si>
  <si>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</si>
  <si>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</si>
  <si>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</si>
  <si>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</si>
  <si>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</si>
  <si>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</si>
  <si>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</si>
  <si>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</si>
  <si>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</si>
  <si>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</si>
  <si>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</si>
  <si>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</si>
  <si>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</si>
  <si>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</si>
  <si>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</si>
  <si>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</si>
  <si>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</si>
  <si>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</si>
  <si>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</si>
  <si>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</si>
  <si>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</si>
  <si>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</si>
  <si>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</si>
  <si>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</si>
  <si>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</si>
  <si>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</si>
  <si>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</si>
  <si>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</si>
  <si>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</si>
  <si>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</si>
  <si>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</si>
  <si>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</si>
  <si>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</si>
  <si>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</si>
  <si>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</si>
  <si>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</si>
  <si>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</si>
  <si>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</si>
  <si>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</si>
  <si>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</si>
  <si>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</si>
  <si>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</si>
  <si>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</si>
  <si>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</si>
  <si>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</si>
  <si>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</si>
  <si>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</si>
  <si>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</si>
  <si>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</si>
  <si>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</si>
  <si>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</si>
  <si>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</si>
  <si>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</si>
  <si>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</si>
  <si>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</si>
  <si>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</si>
  <si>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</si>
  <si>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</si>
  <si>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</si>
  <si>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</si>
  <si>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</si>
  <si>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</si>
  <si>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</si>
  <si>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</si>
  <si>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</si>
  <si>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</si>
  <si>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</si>
  <si>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</si>
  <si>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</si>
  <si>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</si>
  <si>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</si>
  <si>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</si>
  <si>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</si>
  <si>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</si>
  <si>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</si>
  <si>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</si>
  <si>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</si>
  <si>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</si>
  <si>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</si>
  <si>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</si>
  <si>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</si>
  <si>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</si>
  <si>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</si>
  <si>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</si>
  <si>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</si>
  <si>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</si>
  <si>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</si>
  <si>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</si>
  <si>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</si>
  <si>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</si>
  <si>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</si>
  <si>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</si>
  <si>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</si>
  <si>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</si>
  <si>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</si>
  <si>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</si>
  <si>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</si>
  <si>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</si>
  <si>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</si>
  <si>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</si>
  <si>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</si>
  <si>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</si>
  <si>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</si>
  <si>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</si>
  <si>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</si>
  <si>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</si>
  <si>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</si>
  <si>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</si>
  <si>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</si>
  <si>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</si>
  <si>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</si>
  <si>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</si>
  <si>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</si>
  <si>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</si>
  <si>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</si>
  <si>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</si>
  <si>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</si>
  <si>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</si>
  <si>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</si>
  <si>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</si>
  <si>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</si>
  <si>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</si>
  <si>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</si>
  <si>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</si>
  <si>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</si>
  <si>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</si>
  <si>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</si>
  <si>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</si>
  <si>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</si>
  <si>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</si>
  <si>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</si>
  <si>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</si>
  <si>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</si>
  <si>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</si>
  <si>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</si>
  <si>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</si>
  <si>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</si>
  <si>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</si>
  <si>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</si>
  <si>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</si>
  <si>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</si>
  <si>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</si>
  <si>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</si>
  <si>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</si>
  <si>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</si>
  <si>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</si>
  <si>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</si>
  <si>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</si>
  <si>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</si>
  <si>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</si>
  <si>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</si>
  <si>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</si>
  <si>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</si>
  <si>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</si>
  <si>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</si>
  <si>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</si>
  <si>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</si>
  <si>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</si>
  <si>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</si>
  <si>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</si>
  <si>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</si>
  <si>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</si>
  <si>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</si>
  <si>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</si>
  <si>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</si>
  <si>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</si>
  <si>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</si>
  <si>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</si>
  <si>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</si>
  <si>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</si>
  <si>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</si>
  <si>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</si>
  <si>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</si>
  <si>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</si>
  <si>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</si>
  <si>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</si>
  <si>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</si>
  <si>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</si>
  <si>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</si>
  <si>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</si>
  <si>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</si>
  <si>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</si>
  <si>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</si>
  <si>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</si>
  <si>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</si>
  <si>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</si>
  <si>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</si>
  <si>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</si>
  <si>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</si>
  <si>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</si>
  <si>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</si>
  <si>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</si>
  <si>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</si>
  <si>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</si>
  <si>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</si>
  <si>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</si>
  <si>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</si>
  <si>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</si>
  <si>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</si>
  <si>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</si>
  <si>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</si>
  <si>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</si>
  <si>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</si>
  <si>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</si>
  <si>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</si>
  <si>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</si>
  <si>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</si>
  <si>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</si>
  <si>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</si>
  <si>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</si>
  <si>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</si>
  <si>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</si>
  <si>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</si>
  <si>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</si>
  <si>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</si>
  <si>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</si>
  <si>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</si>
  <si>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</si>
  <si>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</si>
  <si>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</si>
  <si>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</si>
  <si>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</si>
  <si>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</si>
  <si>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</si>
  <si>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</si>
  <si>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</si>
  <si>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</si>
  <si>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</si>
  <si>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</si>
  <si>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</si>
  <si>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</si>
  <si>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</si>
  <si>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</si>
  <si>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</si>
  <si>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</si>
  <si>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</si>
  <si>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</si>
  <si>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</si>
  <si>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</si>
  <si>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</si>
  <si>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</si>
  <si>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</si>
  <si>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</si>
  <si>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</si>
  <si>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</si>
  <si>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</si>
  <si>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</si>
  <si>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</si>
  <si>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</si>
  <si>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</si>
  <si>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</si>
  <si>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</si>
  <si>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</si>
  <si>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</si>
  <si>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</si>
  <si>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</si>
  <si>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</si>
  <si>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</si>
  <si>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</si>
  <si>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</si>
  <si>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</si>
  <si>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</si>
  <si>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</si>
  <si>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</si>
  <si>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</si>
  <si>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</si>
  <si>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</si>
  <si>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</si>
  <si>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</si>
  <si>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</si>
  <si>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</si>
  <si>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</si>
  <si>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</si>
  <si>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</si>
  <si>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</si>
  <si>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</si>
  <si>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</si>
  <si>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</si>
  <si>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</si>
  <si>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</si>
  <si>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</si>
  <si>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</si>
  <si>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</si>
  <si>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</si>
  <si>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</si>
  <si>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</si>
  <si>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</si>
  <si>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</si>
  <si>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</si>
  <si>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</si>
  <si>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</si>
  <si>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</si>
  <si>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</si>
  <si>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</si>
  <si>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</si>
  <si>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</si>
  <si>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</si>
  <si>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</si>
  <si>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</si>
  <si>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</si>
  <si>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</si>
  <si>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</si>
  <si>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</si>
  <si>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</si>
  <si>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</si>
  <si>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</si>
  <si>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</si>
  <si>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</si>
  <si>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</si>
  <si>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</si>
  <si>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</si>
  <si>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</si>
  <si>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</si>
  <si>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</si>
  <si>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</si>
  <si>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</si>
  <si>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</si>
  <si>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</si>
  <si>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</si>
  <si>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</si>
  <si>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</si>
  <si>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</si>
  <si>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</si>
  <si>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</si>
  <si>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</si>
  <si>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</si>
  <si>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</si>
  <si>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</si>
  <si>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</si>
  <si>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</si>
  <si>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</si>
  <si>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</si>
  <si>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</si>
  <si>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</si>
  <si>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</si>
  <si>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</si>
  <si>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</si>
  <si>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</si>
  <si>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</si>
  <si>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</si>
  <si>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</si>
  <si>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</si>
  <si>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</si>
  <si>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</si>
  <si>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</si>
  <si>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</si>
  <si>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</si>
  <si>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</si>
  <si>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</si>
  <si>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</si>
  <si>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</si>
  <si>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</si>
  <si>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</si>
  <si>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</si>
  <si>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</si>
  <si>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</si>
  <si>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</si>
  <si>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</si>
  <si>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</si>
  <si>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</si>
  <si>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</si>
  <si>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</si>
  <si>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</si>
  <si>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</si>
  <si>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</si>
  <si>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</si>
  <si>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</si>
  <si>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</si>
  <si>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</si>
  <si>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</si>
  <si>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</si>
  <si>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</si>
  <si>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</si>
  <si>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</si>
  <si>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</si>
  <si>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</si>
  <si>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</si>
  <si>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</si>
  <si>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</si>
  <si>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</si>
  <si>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</si>
  <si>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</si>
  <si>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</si>
  <si>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</si>
  <si>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</si>
  <si>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</si>
  <si>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</si>
  <si>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</si>
  <si>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</si>
  <si>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</si>
  <si>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</si>
  <si>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</si>
  <si>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</si>
  <si>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</si>
  <si>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</si>
  <si>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</si>
  <si>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</si>
  <si>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</si>
  <si>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</si>
  <si>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</si>
  <si>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</si>
  <si>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</si>
  <si>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</si>
  <si>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</si>
  <si>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</si>
  <si>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</si>
  <si>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</si>
  <si>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</si>
  <si>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</si>
  <si>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</si>
  <si>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</si>
  <si>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</si>
  <si>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</si>
  <si>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</si>
  <si>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</si>
  <si>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</si>
  <si>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</si>
  <si>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</si>
  <si>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</si>
  <si>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</si>
  <si>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</si>
  <si>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</si>
  <si>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</si>
  <si>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</si>
  <si>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</si>
  <si>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</si>
  <si>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</si>
  <si>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</si>
  <si>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</si>
  <si>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</si>
  <si>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</si>
  <si>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</si>
  <si>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</si>
  <si>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</si>
  <si>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</si>
  <si>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</si>
  <si>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</si>
  <si>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</si>
  <si>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</si>
  <si>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</si>
  <si>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</si>
  <si>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</si>
  <si>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</si>
  <si>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</si>
  <si>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</si>
  <si>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</si>
  <si>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</si>
  <si>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</si>
  <si>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</si>
  <si>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</si>
  <si>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</si>
  <si>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</si>
  <si>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</si>
  <si>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</si>
  <si>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</si>
  <si>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</si>
  <si>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</si>
  <si>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</si>
  <si>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</si>
  <si>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</si>
  <si>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</si>
  <si>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</si>
  <si>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</si>
  <si>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</si>
  <si>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</si>
  <si>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</si>
  <si>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</si>
  <si>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</si>
  <si>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</si>
  <si>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</si>
  <si>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</si>
  <si>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</si>
  <si>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</si>
  <si>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</si>
  <si>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</si>
  <si>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</si>
  <si>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</si>
  <si>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</si>
  <si>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</si>
  <si>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</si>
  <si>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</si>
  <si>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</si>
  <si>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</si>
  <si>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</si>
  <si>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</si>
  <si>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</si>
  <si>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</si>
  <si>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</si>
  <si>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</si>
  <si>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</si>
  <si>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</si>
  <si>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</si>
  <si>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</si>
  <si>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</si>
  <si>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</si>
  <si>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</si>
  <si>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</si>
  <si>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</si>
  <si>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</si>
  <si>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</si>
  <si>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</si>
  <si>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</si>
  <si>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</si>
  <si>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</si>
  <si>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</si>
  <si>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</si>
  <si>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</si>
  <si>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</si>
  <si>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</si>
  <si>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</si>
  <si>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</si>
  <si>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</si>
  <si>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</si>
  <si>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</si>
  <si>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</si>
  <si>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</si>
  <si>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</si>
  <si>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</si>
  <si>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</si>
  <si>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</si>
  <si>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</si>
  <si>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</si>
  <si>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</si>
  <si>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</si>
  <si>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</si>
  <si>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</si>
  <si>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</si>
  <si>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</si>
  <si>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</si>
  <si>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</si>
  <si>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</si>
  <si>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</si>
  <si>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</si>
  <si>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</si>
  <si>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</si>
  <si>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</si>
  <si>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</si>
  <si>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</si>
  <si>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</si>
  <si>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</si>
  <si>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</si>
  <si>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</si>
  <si>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</si>
  <si>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</si>
  <si>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</si>
  <si>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</si>
  <si>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</si>
  <si>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</si>
  <si>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</si>
  <si>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</si>
  <si>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</si>
  <si>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</si>
  <si>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</si>
  <si>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</si>
  <si>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</si>
  <si>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</si>
  <si>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</si>
  <si>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</si>
  <si>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</si>
  <si>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</si>
  <si>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</si>
  <si>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</si>
  <si>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</si>
  <si>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</si>
  <si>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</si>
  <si>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</si>
  <si>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</si>
  <si>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</si>
  <si>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</si>
  <si>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</si>
  <si>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</si>
  <si>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</si>
  <si>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</si>
  <si>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</si>
  <si>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</si>
  <si>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</si>
  <si>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</si>
  <si>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</si>
  <si>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</si>
  <si>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</si>
  <si>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</si>
  <si>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</si>
  <si>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</si>
  <si>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</si>
  <si>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</si>
  <si>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</si>
  <si>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</si>
  <si>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</si>
  <si>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</si>
  <si>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</si>
  <si>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</si>
  <si>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</si>
  <si>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</si>
  <si>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</si>
  <si>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</si>
  <si>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</si>
  <si>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</si>
  <si>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</si>
  <si>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</si>
  <si>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</si>
  <si>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</si>
  <si>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</si>
  <si>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</si>
  <si>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</si>
  <si>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</si>
  <si>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</si>
  <si>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</si>
  <si>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</si>
  <si>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</si>
  <si>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</si>
  <si>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</si>
  <si>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</si>
  <si>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</si>
  <si>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</si>
  <si>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</si>
  <si>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</si>
  <si>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</si>
  <si>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</si>
  <si>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</si>
  <si>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</si>
  <si>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</si>
  <si>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</si>
  <si>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</si>
  <si>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</si>
  <si>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</si>
  <si>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</si>
  <si>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</si>
  <si>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</si>
  <si>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</si>
  <si>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</si>
  <si>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</si>
  <si>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</si>
  <si>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</si>
  <si>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</si>
  <si>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</si>
  <si>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</si>
  <si>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</si>
  <si>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</si>
  <si>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</si>
  <si>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</si>
  <si>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</si>
  <si>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</si>
  <si>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</si>
  <si>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</si>
  <si>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</si>
  <si>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</si>
  <si>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</si>
  <si>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</si>
  <si>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</si>
  <si>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</si>
  <si>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</si>
  <si>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</si>
  <si>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</si>
  <si>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</si>
  <si>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</si>
  <si>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</si>
  <si>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</si>
  <si>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</si>
  <si>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</si>
  <si>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</si>
  <si>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</si>
  <si>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</si>
  <si>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</si>
  <si>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</si>
  <si>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</si>
  <si>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</si>
  <si>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</si>
  <si>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</si>
  <si>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</si>
  <si>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</si>
  <si>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</si>
  <si>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</si>
  <si>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</si>
  <si>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</si>
  <si>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</si>
  <si>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</si>
  <si>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</si>
  <si>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</si>
  <si>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</si>
  <si>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</si>
  <si>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</si>
  <si>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</si>
  <si>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</si>
  <si>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</si>
  <si>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</si>
  <si>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</si>
  <si>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</si>
  <si>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</si>
  <si>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</si>
  <si>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</si>
  <si>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</si>
  <si>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</si>
  <si>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</si>
  <si>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</si>
  <si>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</si>
  <si>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</si>
  <si>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</si>
  <si>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</si>
  <si>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</si>
  <si>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</si>
  <si>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</si>
  <si>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</si>
  <si>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</si>
  <si>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</si>
  <si>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</si>
  <si>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</si>
  <si>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</si>
  <si>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</si>
  <si>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</si>
  <si>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</si>
  <si>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</si>
  <si>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</si>
  <si>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</si>
  <si>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</si>
  <si>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</si>
  <si>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</si>
  <si>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</si>
  <si>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</si>
  <si>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</si>
  <si>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</si>
  <si>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</si>
  <si>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</si>
  <si>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</si>
  <si>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</si>
  <si>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</si>
  <si>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</si>
  <si>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</si>
  <si>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</si>
  <si>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</si>
  <si>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</si>
  <si>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</si>
  <si>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</si>
  <si>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</si>
  <si>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</si>
  <si>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</si>
  <si>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</si>
  <si>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</si>
  <si>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</si>
  <si>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</si>
  <si>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</si>
  <si>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</si>
  <si>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</si>
  <si>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</si>
  <si>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</si>
  <si>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</si>
  <si>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</si>
  <si>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</si>
  <si>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</si>
  <si>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</si>
  <si>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</si>
  <si>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</si>
  <si>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</si>
  <si>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</si>
  <si>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</si>
  <si>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</si>
  <si>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</si>
  <si>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</si>
  <si>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</si>
  <si>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</si>
  <si>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</si>
  <si>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</si>
  <si>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</si>
  <si>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</si>
  <si>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</si>
  <si>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</si>
  <si>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</si>
  <si>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</si>
  <si>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</si>
  <si>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</si>
  <si>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</si>
  <si>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</si>
  <si>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</si>
  <si>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</si>
  <si>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</si>
  <si>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</si>
  <si>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</si>
  <si>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</si>
  <si>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</si>
  <si>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</si>
  <si>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</si>
  <si>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</si>
  <si>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</si>
  <si>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</si>
  <si>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</si>
  <si>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</si>
  <si>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</si>
  <si>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</si>
  <si>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</si>
  <si>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</si>
  <si>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</si>
  <si>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</si>
  <si>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</si>
  <si>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</si>
  <si>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</si>
  <si>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</si>
  <si>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</si>
  <si>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</si>
  <si>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</si>
  <si>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</si>
  <si>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</si>
  <si>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</si>
  <si>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</si>
  <si>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</si>
  <si>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</si>
  <si>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</si>
  <si>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</si>
  <si>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</si>
  <si>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</si>
  <si>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</si>
  <si>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</si>
  <si>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</si>
  <si>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</si>
  <si>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</si>
  <si>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</si>
  <si>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</si>
  <si>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</si>
  <si>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</si>
  <si>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</si>
  <si>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</si>
  <si>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</si>
  <si>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</si>
  <si>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</si>
  <si>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</si>
  <si>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</si>
  <si>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</si>
  <si>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</si>
  <si>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</si>
  <si>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</si>
  <si>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</si>
  <si>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</si>
  <si>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</si>
  <si>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</si>
  <si>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</si>
  <si>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</si>
  <si>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</si>
  <si>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</si>
  <si>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</si>
  <si>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</si>
  <si>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</si>
  <si>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</si>
  <si>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</si>
  <si>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</si>
  <si>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</si>
  <si>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</si>
  <si>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</si>
  <si>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</si>
  <si>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</si>
  <si>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</si>
  <si>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</si>
  <si>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</si>
  <si>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</si>
  <si>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</si>
  <si>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</si>
  <si>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</si>
  <si>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</si>
  <si>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</si>
  <si>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</si>
  <si>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</si>
  <si>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</si>
  <si>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</si>
  <si>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</si>
  <si>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</si>
  <si>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</si>
  <si>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</si>
  <si>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</si>
  <si>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</si>
  <si>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</si>
  <si>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</si>
  <si>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</si>
  <si>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</si>
  <si>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</si>
  <si>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</si>
  <si>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</si>
  <si>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</si>
  <si>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</si>
  <si>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</si>
  <si>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</si>
  <si>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</si>
  <si>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</si>
  <si>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</si>
  <si>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</si>
  <si>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</si>
  <si>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</si>
  <si>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</si>
  <si>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</si>
  <si>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</si>
  <si>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</si>
  <si>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</si>
  <si>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</si>
  <si>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</si>
  <si>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</si>
  <si>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</si>
  <si>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</si>
  <si>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</si>
  <si>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</si>
  <si>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</si>
  <si>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</si>
  <si>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</si>
  <si>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</si>
  <si>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</si>
  <si>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</si>
  <si>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</si>
  <si>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</si>
  <si>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</si>
  <si>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</si>
  <si>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</si>
  <si>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</si>
  <si>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</si>
  <si>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</si>
  <si>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</si>
  <si>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</si>
  <si>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</si>
  <si>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</si>
  <si>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</si>
  <si>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</si>
  <si>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</si>
  <si>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</si>
  <si>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</si>
  <si>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</si>
  <si>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</si>
  <si>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</si>
  <si>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</si>
  <si>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</si>
  <si>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</si>
  <si>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</si>
  <si>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</si>
  <si>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</si>
  <si>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</si>
  <si>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</si>
  <si>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</si>
  <si>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</si>
  <si>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</si>
  <si>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</si>
  <si>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</si>
  <si>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</si>
  <si>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</si>
  <si>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</si>
  <si>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</si>
  <si>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</si>
  <si>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</si>
  <si>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</si>
  <si>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</si>
  <si>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</si>
  <si>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</si>
  <si>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</si>
  <si>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</si>
  <si>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</si>
  <si>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</si>
  <si>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</si>
  <si>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</si>
  <si>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</si>
  <si>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</si>
  <si>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</si>
  <si>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</si>
  <si>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</si>
  <si>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</si>
  <si>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</si>
  <si>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</si>
  <si>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</si>
  <si>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</si>
  <si>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</si>
  <si>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</si>
  <si>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</si>
  <si>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</si>
  <si>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</si>
  <si>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</si>
  <si>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</si>
  <si>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</si>
  <si>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</si>
  <si>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</si>
  <si>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</si>
  <si>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</si>
  <si>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</si>
  <si>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</si>
  <si>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</si>
  <si>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</si>
  <si>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</si>
  <si>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</si>
  <si>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</si>
  <si>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</si>
  <si>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</si>
  <si>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</si>
  <si>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</si>
  <si>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</si>
  <si>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</si>
  <si>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</si>
  <si>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</si>
  <si>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</si>
  <si>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</si>
  <si>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</si>
  <si>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</si>
  <si>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</si>
  <si>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</si>
  <si>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</si>
  <si>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</si>
  <si>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</si>
  <si>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</si>
  <si>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</si>
  <si>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</si>
  <si>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</si>
  <si>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</si>
  <si>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</si>
  <si>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</si>
  <si>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</si>
  <si>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</si>
  <si>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</si>
  <si>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</si>
  <si>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</si>
  <si>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</si>
  <si>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</si>
  <si>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</si>
  <si>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</si>
  <si>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</si>
  <si>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</si>
  <si>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</si>
  <si>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</si>
  <si>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</si>
  <si>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</si>
  <si>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</si>
  <si>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</si>
  <si>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</si>
  <si>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</si>
  <si>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</si>
  <si>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</si>
  <si>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</si>
  <si>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</si>
  <si>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</si>
  <si>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</si>
  <si>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</si>
  <si>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</si>
  <si>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</si>
  <si>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</si>
  <si>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</si>
  <si>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</si>
  <si>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</si>
  <si>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</si>
  <si>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</si>
  <si>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</si>
  <si>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</si>
  <si>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</si>
  <si>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</si>
  <si>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</si>
  <si>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</si>
  <si>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</si>
  <si>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</si>
  <si>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</si>
  <si>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</si>
  <si>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</si>
  <si>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</si>
  <si>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</si>
  <si>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</si>
  <si>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</si>
  <si>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</si>
  <si>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</si>
  <si>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</si>
  <si>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</si>
  <si>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</si>
  <si>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</si>
  <si>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</si>
  <si>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</si>
  <si>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</si>
  <si>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</si>
  <si>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</si>
  <si>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</si>
  <si>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</si>
  <si>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</si>
  <si>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</si>
  <si>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</si>
  <si>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</si>
  <si>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</si>
  <si>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</si>
  <si>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</si>
  <si>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</si>
  <si>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</si>
  <si>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</si>
  <si>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</si>
  <si>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</si>
  <si>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</si>
  <si>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</si>
  <si>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</si>
  <si>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</si>
  <si>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</si>
  <si>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</si>
  <si>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</si>
  <si>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</si>
  <si>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</si>
  <si>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</si>
  <si>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</si>
  <si>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</si>
  <si>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</si>
  <si>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</si>
  <si>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</si>
  <si>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</si>
  <si>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</si>
  <si>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</si>
  <si>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</si>
  <si>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</si>
  <si>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</si>
  <si>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</si>
  <si>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</si>
  <si>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</si>
  <si>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</si>
  <si>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</si>
  <si>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</si>
  <si>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</si>
  <si>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</si>
  <si>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</si>
  <si>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</si>
  <si>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</si>
  <si>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</si>
  <si>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</si>
  <si>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</si>
  <si>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</si>
  <si>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</si>
  <si>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</si>
  <si>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</si>
  <si>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</si>
  <si>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</si>
  <si>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</si>
  <si>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</si>
  <si>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</si>
  <si>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</si>
  <si>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</si>
  <si>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</si>
  <si>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</si>
  <si>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</si>
  <si>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</si>
  <si>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</si>
  <si>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</si>
  <si>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</si>
  <si>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</si>
  <si>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</si>
  <si>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</si>
  <si>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</si>
  <si>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</si>
  <si>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</si>
  <si>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</si>
  <si>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</si>
  <si>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</si>
  <si>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</si>
  <si>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</si>
  <si>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</si>
  <si>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</si>
  <si>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</si>
  <si>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</si>
  <si>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</si>
  <si>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</si>
  <si>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</si>
  <si>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</si>
  <si>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</si>
  <si>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</si>
  <si>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</si>
  <si>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</si>
  <si>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</si>
  <si>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</si>
  <si>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</si>
  <si>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</si>
  <si>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</si>
  <si>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</si>
  <si>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</si>
  <si>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</si>
  <si>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</si>
  <si>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</si>
  <si>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</si>
  <si>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</si>
  <si>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</si>
  <si>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</si>
  <si>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</si>
  <si>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</si>
  <si>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</si>
  <si>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</si>
  <si>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</si>
  <si>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</si>
  <si>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</si>
  <si>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</si>
  <si>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</si>
  <si>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</si>
  <si>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</si>
  <si>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</si>
  <si>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</si>
  <si>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</si>
  <si>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</si>
  <si>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</si>
  <si>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</si>
  <si>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</si>
  <si>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</si>
  <si>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</si>
  <si>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</si>
  <si>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</si>
  <si>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</si>
  <si>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</si>
  <si>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</si>
  <si>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</si>
  <si>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</si>
  <si>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</si>
  <si>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</si>
  <si>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</si>
  <si>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</si>
  <si>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</si>
  <si>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</si>
  <si>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</si>
  <si>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</si>
  <si>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</si>
  <si>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</si>
  <si>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</si>
  <si>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</si>
  <si>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</si>
  <si>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</si>
  <si>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</si>
  <si>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</si>
  <si>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</si>
  <si>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</si>
  <si>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</si>
  <si>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</si>
  <si>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</si>
  <si>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</si>
  <si>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</si>
  <si>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</si>
  <si>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</si>
  <si>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</si>
  <si>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</si>
  <si>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</si>
  <si>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</si>
  <si>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</si>
  <si>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</si>
  <si>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</si>
  <si>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</si>
  <si>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</si>
  <si>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</si>
  <si>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</si>
  <si>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</si>
  <si>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</si>
  <si>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</si>
  <si>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</si>
  <si>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</si>
  <si>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</si>
  <si>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</si>
  <si>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</si>
  <si>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</si>
  <si>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</si>
  <si>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</si>
  <si>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</si>
  <si>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</si>
  <si>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</si>
  <si>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</si>
  <si>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</si>
  <si>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</si>
  <si>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</si>
  <si>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</si>
  <si>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</si>
  <si>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</si>
  <si>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</si>
  <si>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</si>
  <si>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</si>
  <si>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</si>
  <si>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</si>
  <si>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</si>
  <si>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</si>
  <si>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</si>
  <si>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</si>
  <si>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</si>
  <si>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</si>
  <si>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</si>
  <si>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</si>
  <si>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</si>
  <si>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</si>
  <si>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</si>
  <si>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</si>
  <si>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</si>
  <si>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</si>
  <si>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</si>
  <si>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</si>
  <si>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</si>
  <si>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</si>
  <si>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</si>
  <si>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</si>
  <si>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</si>
  <si>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</si>
  <si>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</si>
  <si>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</si>
  <si>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</si>
  <si>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</si>
  <si>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</si>
  <si>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</si>
  <si>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</si>
  <si>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</si>
  <si>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</si>
  <si>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</si>
  <si>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</si>
  <si>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</si>
  <si>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</si>
  <si>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</si>
  <si>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</si>
  <si>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</si>
  <si>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</si>
  <si>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</si>
  <si>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</si>
  <si>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</si>
  <si>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</si>
  <si>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</si>
  <si>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</si>
  <si>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</si>
  <si>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</si>
  <si>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</si>
  <si>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</si>
  <si>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</si>
  <si>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</si>
  <si>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</si>
  <si>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</si>
  <si>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</si>
  <si>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</si>
  <si>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</si>
  <si>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</si>
  <si>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</si>
  <si>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</si>
  <si>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</si>
  <si>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</si>
  <si>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</si>
  <si>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</si>
  <si>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</si>
  <si>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</si>
  <si>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</si>
  <si>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</si>
  <si>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</si>
  <si>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</si>
  <si>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</si>
  <si>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</si>
  <si>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</si>
  <si>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</si>
  <si>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</si>
  <si>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</si>
  <si>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</si>
  <si>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</si>
  <si>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</si>
  <si>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</si>
  <si>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</si>
  <si>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</si>
  <si>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</si>
  <si>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</si>
  <si>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</si>
  <si>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</si>
  <si>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</si>
  <si>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</si>
  <si>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</si>
  <si>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</si>
  <si>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</si>
  <si>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</si>
  <si>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</si>
  <si>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</si>
  <si>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</si>
  <si>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</si>
  <si>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</si>
  <si>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</si>
  <si>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</si>
  <si>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</si>
  <si>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</si>
  <si>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</si>
  <si>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</si>
  <si>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</si>
  <si>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</si>
  <si>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</si>
  <si>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</si>
  <si>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</si>
  <si>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</si>
  <si>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</si>
  <si>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</si>
  <si>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</si>
  <si>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</si>
  <si>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</si>
  <si>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</si>
  <si>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</si>
  <si>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</si>
  <si>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</si>
  <si>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</si>
  <si>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</si>
  <si>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</si>
  <si>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</si>
  <si>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</si>
  <si>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</si>
  <si>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</si>
  <si>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</si>
  <si>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</si>
  <si>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</si>
  <si>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</si>
  <si>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</si>
  <si>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</si>
  <si>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</si>
  <si>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</si>
  <si>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</si>
  <si>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</si>
  <si>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</si>
  <si>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</si>
  <si>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</si>
  <si>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</si>
  <si>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</si>
  <si>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</si>
  <si>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</si>
  <si>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</si>
  <si>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</si>
  <si>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</si>
  <si>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</si>
  <si>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</si>
  <si>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</si>
  <si>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</si>
  <si>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</si>
  <si>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</si>
  <si>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</si>
  <si>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</si>
  <si>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</si>
  <si>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</si>
  <si>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</si>
  <si>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</si>
  <si>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</si>
  <si>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</si>
  <si>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</si>
  <si>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</si>
  <si>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</si>
  <si>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</si>
  <si>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</si>
  <si>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</si>
  <si>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</si>
  <si>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</si>
  <si>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</si>
  <si>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</si>
  <si>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</si>
  <si>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</si>
  <si>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</si>
  <si>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</si>
  <si>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</si>
  <si>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</si>
  <si>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</si>
  <si>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</si>
  <si>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</si>
  <si>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</si>
  <si>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</si>
  <si>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</si>
  <si>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</si>
  <si>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</si>
  <si>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</si>
  <si>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</si>
  <si>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</si>
  <si>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</si>
  <si>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</si>
  <si>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</si>
  <si>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</si>
  <si>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</si>
  <si>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</si>
  <si>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</si>
  <si>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</si>
  <si>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</si>
  <si>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</si>
  <si>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</si>
  <si>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</si>
  <si>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</si>
  <si>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</si>
  <si>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</si>
  <si>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</si>
  <si>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</si>
  <si>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</si>
  <si>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</si>
  <si>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</si>
  <si>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</si>
  <si>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</si>
  <si>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</si>
  <si>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</si>
  <si>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</si>
  <si>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</si>
  <si>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</si>
  <si>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</si>
  <si>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</si>
  <si>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</si>
  <si>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</si>
  <si>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</si>
  <si>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</si>
  <si>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</si>
  <si>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</si>
  <si>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</si>
  <si>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</si>
  <si>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</si>
  <si>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</si>
  <si>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</si>
  <si>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</si>
  <si>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</si>
  <si>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</si>
  <si>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</si>
  <si>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</si>
  <si>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</si>
  <si>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</si>
  <si>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</si>
  <si>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</si>
  <si>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</si>
  <si>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</si>
  <si>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</si>
  <si>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</si>
  <si>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</si>
  <si>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</si>
  <si>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</si>
  <si>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</si>
  <si>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</si>
  <si>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</si>
  <si>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</si>
  <si>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</si>
  <si>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</si>
  <si>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</si>
  <si>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</si>
  <si>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</si>
  <si>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</si>
  <si>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</si>
  <si>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</si>
  <si>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</si>
  <si>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</si>
  <si>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</si>
  <si>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</si>
  <si>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</si>
  <si>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</si>
  <si>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</si>
  <si>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</si>
  <si>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</si>
  <si>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</si>
  <si>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</si>
  <si>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</si>
  <si>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</si>
  <si>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</si>
  <si>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</si>
  <si>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</si>
  <si>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</si>
  <si>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</si>
  <si>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</si>
  <si>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</si>
  <si>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</si>
  <si>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</si>
  <si>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</si>
  <si>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</si>
  <si>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</si>
  <si>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</si>
  <si>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</si>
  <si>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</si>
  <si>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</si>
  <si>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</si>
  <si>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</si>
  <si>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</si>
  <si>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</si>
  <si>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</si>
  <si>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</si>
  <si>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</si>
  <si>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</si>
  <si>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</si>
  <si>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</si>
  <si>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</si>
  <si>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</si>
  <si>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</si>
  <si>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</si>
  <si>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</si>
  <si>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</si>
  <si>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</si>
  <si>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</si>
  <si>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</si>
  <si>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</si>
  <si>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</si>
  <si>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</si>
  <si>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</si>
  <si>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</si>
  <si>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</si>
  <si>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</si>
  <si>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</si>
  <si>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</si>
  <si>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</si>
  <si>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</si>
  <si>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</si>
  <si>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</si>
  <si>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</si>
  <si>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</si>
  <si>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</si>
  <si>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</si>
  <si>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</si>
  <si>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</si>
  <si>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</si>
  <si>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</si>
  <si>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</si>
  <si>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</si>
  <si>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</si>
  <si>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</si>
  <si>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</si>
  <si>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</si>
  <si>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</si>
  <si>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</si>
  <si>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</si>
  <si>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</si>
  <si>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</si>
  <si>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</si>
  <si>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</si>
  <si>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</si>
  <si>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</si>
  <si>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</si>
  <si>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</si>
  <si>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</si>
  <si>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</si>
  <si>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</si>
  <si>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</si>
  <si>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</si>
  <si>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</si>
  <si>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</si>
  <si>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</si>
  <si>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</si>
  <si>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</si>
  <si>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</si>
  <si>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</si>
  <si>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</si>
  <si>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</si>
  <si>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</si>
  <si>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</si>
  <si>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</si>
  <si>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</si>
  <si>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</si>
  <si>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</si>
  <si>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</si>
  <si>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</si>
  <si>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</si>
  <si>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</si>
  <si>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</si>
  <si>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</si>
  <si>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</si>
  <si>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</si>
  <si>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</si>
  <si>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</si>
  <si>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</si>
  <si>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</si>
  <si>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</si>
  <si>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</si>
  <si>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</si>
  <si>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</si>
  <si>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</si>
  <si>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</si>
  <si>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</si>
  <si>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</si>
  <si>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</si>
  <si>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</si>
  <si>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</si>
  <si>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</si>
  <si>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</si>
  <si>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</si>
  <si>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</si>
  <si>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</si>
  <si>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</si>
  <si>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</si>
  <si>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</si>
  <si>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</si>
  <si>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</si>
  <si>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</si>
  <si>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</si>
  <si>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</si>
  <si>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</si>
  <si>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</si>
  <si>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</si>
  <si>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</si>
  <si>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</si>
  <si>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</si>
  <si>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</si>
  <si>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</si>
  <si>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</si>
  <si>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</si>
  <si>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</si>
  <si>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</si>
  <si>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</si>
  <si>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</si>
  <si>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</si>
  <si>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</si>
  <si>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</si>
  <si>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</si>
  <si>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</si>
  <si>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</si>
  <si>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</si>
  <si>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</si>
  <si>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</si>
  <si>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</si>
  <si>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</si>
  <si>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</si>
  <si>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</si>
  <si>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</si>
  <si>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</si>
  <si>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</si>
  <si>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</si>
  <si>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</si>
  <si>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</si>
  <si>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</si>
  <si>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</si>
  <si>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</si>
  <si>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</si>
  <si>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</si>
  <si>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</si>
  <si>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</si>
  <si>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</si>
  <si>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</si>
  <si>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</si>
  <si>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</si>
  <si>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</si>
  <si>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</si>
  <si>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</si>
  <si>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</si>
  <si>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</si>
  <si>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</si>
  <si>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</si>
  <si>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</si>
  <si>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</si>
  <si>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</si>
  <si>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</si>
  <si>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</si>
  <si>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</si>
  <si>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</si>
  <si>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</si>
  <si>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</si>
  <si>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</si>
  <si>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</si>
  <si>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</si>
  <si>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</si>
  <si>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</si>
  <si>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</si>
  <si>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</si>
  <si>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</si>
  <si>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</si>
  <si>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</si>
  <si>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</si>
  <si>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</si>
  <si>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</si>
  <si>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</si>
  <si>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</si>
  <si>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</si>
  <si>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</si>
  <si>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</si>
  <si>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</si>
  <si>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</si>
  <si>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</si>
  <si>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</si>
  <si>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</si>
  <si>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</si>
  <si>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</si>
  <si>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</si>
  <si>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</si>
  <si>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</si>
  <si>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</si>
  <si>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</si>
  <si>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</si>
  <si>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</si>
  <si>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</si>
  <si>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</si>
  <si>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</si>
  <si>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</si>
  <si>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</si>
  <si>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</si>
  <si>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</si>
  <si>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</si>
  <si>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</si>
  <si>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</si>
  <si>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</si>
  <si>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</si>
  <si>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</si>
  <si>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</si>
  <si>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</si>
  <si>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</si>
  <si>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</si>
  <si>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</si>
  <si>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</si>
  <si>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</si>
  <si>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</si>
  <si>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</si>
  <si>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</si>
  <si>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</si>
  <si>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</si>
  <si>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</si>
  <si>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</si>
  <si>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</si>
  <si>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</si>
  <si>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</si>
  <si>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</si>
  <si>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</si>
  <si>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</si>
  <si>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</si>
  <si>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</si>
  <si>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</si>
  <si>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</si>
  <si>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</si>
  <si>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</si>
  <si>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</si>
  <si>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</si>
  <si>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</si>
  <si>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</si>
  <si>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</si>
  <si>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</si>
  <si>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</si>
  <si>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</si>
  <si>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</si>
  <si>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</si>
  <si>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</si>
  <si>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</si>
  <si>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</si>
  <si>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</si>
  <si>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</si>
  <si>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</si>
  <si>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</si>
  <si>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</si>
  <si>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</si>
  <si>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</si>
  <si>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</si>
  <si>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</si>
  <si>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</si>
  <si>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</si>
  <si>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</si>
  <si>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</si>
  <si>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</si>
  <si>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</si>
  <si>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</si>
  <si>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</si>
  <si>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</si>
  <si>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</si>
  <si>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</si>
  <si>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</si>
  <si>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</si>
  <si>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</si>
  <si>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</si>
  <si>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</si>
  <si>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</si>
  <si>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</si>
  <si>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</si>
  <si>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</si>
  <si>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</si>
  <si>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</si>
  <si>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</si>
  <si>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</si>
  <si>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</si>
  <si>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</si>
  <si>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</si>
  <si>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</si>
  <si>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</si>
  <si>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</si>
  <si>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</si>
  <si>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</si>
  <si>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</si>
  <si>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</si>
  <si>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</si>
  <si>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</si>
  <si>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</si>
  <si>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</si>
  <si>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</si>
  <si>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</si>
  <si>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</si>
  <si>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</si>
  <si>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</si>
  <si>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</si>
  <si>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</si>
  <si>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</si>
  <si>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</si>
  <si>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</si>
  <si>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</si>
  <si>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</si>
  <si>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</si>
  <si>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</si>
  <si>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</si>
  <si>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</si>
  <si>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</si>
  <si>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</si>
  <si>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</si>
  <si>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</si>
  <si>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</si>
  <si>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</si>
  <si>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</si>
  <si>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</si>
  <si>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</si>
  <si>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</si>
  <si>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</si>
  <si>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</si>
  <si>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</si>
  <si>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</si>
  <si>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</si>
  <si>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</si>
  <si>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</si>
  <si>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</si>
  <si>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</si>
  <si>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</si>
  <si>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</si>
  <si>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</si>
  <si>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</si>
  <si>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</si>
  <si>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</si>
  <si>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</si>
  <si>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</si>
  <si>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</si>
  <si>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</si>
  <si>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</si>
  <si>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</si>
  <si>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</si>
  <si>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</si>
  <si>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</si>
  <si>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</si>
  <si>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</si>
  <si>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</si>
  <si>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</si>
  <si>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</si>
  <si>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</si>
  <si>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</si>
  <si>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</si>
  <si>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</si>
  <si>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</si>
  <si>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</si>
  <si>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</si>
  <si>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</si>
  <si>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</si>
  <si>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</si>
  <si>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</si>
  <si>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</si>
  <si>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</si>
  <si>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</si>
  <si>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</si>
  <si>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</si>
  <si>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</si>
  <si>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</si>
  <si>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</si>
  <si>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</si>
  <si>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</si>
  <si>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</si>
  <si>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</si>
  <si>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</si>
  <si>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</si>
  <si>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</si>
  <si>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</si>
  <si>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</si>
  <si>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</si>
  <si>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</si>
  <si>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</si>
  <si>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</si>
  <si>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</si>
  <si>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</si>
  <si>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</si>
  <si>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</si>
  <si>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</si>
  <si>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</si>
  <si>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</si>
  <si>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</si>
  <si>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</si>
  <si>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</si>
  <si>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</si>
  <si>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</si>
  <si>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</si>
  <si>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</si>
  <si>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</si>
  <si>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</si>
  <si>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</si>
  <si>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</si>
  <si>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</si>
  <si>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</si>
  <si>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</si>
  <si>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</si>
  <si>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</si>
  <si>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</si>
  <si>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</si>
  <si>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</si>
  <si>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</si>
  <si>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</si>
  <si>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</si>
  <si>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</si>
  <si>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</si>
  <si>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</si>
  <si>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</si>
  <si>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</si>
  <si>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</si>
  <si>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</si>
  <si>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</si>
  <si>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</si>
  <si>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</si>
  <si>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</si>
  <si>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</si>
  <si>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</si>
  <si>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</si>
  <si>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</si>
  <si>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</si>
  <si>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</si>
  <si>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</si>
  <si>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</si>
  <si>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</si>
  <si>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</si>
  <si>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</si>
  <si>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</si>
  <si>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</si>
  <si>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</si>
  <si>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</si>
  <si>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</si>
  <si>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</si>
  <si>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</si>
  <si>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</si>
  <si>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</si>
  <si>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</si>
  <si>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</si>
  <si>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</si>
  <si>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</si>
  <si>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</si>
  <si>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</si>
  <si>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</si>
  <si>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</si>
  <si>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</si>
  <si>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</si>
  <si>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</si>
  <si>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</si>
  <si>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</si>
  <si>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</si>
  <si>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</si>
  <si>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</si>
  <si>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</si>
  <si>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</si>
  <si>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</si>
  <si>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</si>
  <si>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</si>
  <si>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</si>
  <si>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</si>
  <si>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</si>
  <si>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</si>
  <si>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</si>
  <si>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</si>
  <si>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</si>
  <si>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</si>
  <si>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</si>
  <si>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</si>
  <si>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</si>
  <si>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</si>
  <si>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</si>
  <si>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</si>
  <si>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</si>
  <si>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</si>
  <si>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</si>
  <si>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</si>
  <si>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</si>
  <si>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</si>
  <si>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</si>
  <si>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</si>
  <si>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</si>
  <si>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</si>
  <si>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</si>
  <si>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</si>
  <si>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</si>
  <si>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</si>
  <si>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</si>
  <si>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</si>
  <si>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</si>
  <si>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</si>
  <si>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</si>
  <si>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</si>
  <si>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</si>
  <si>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</si>
  <si>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</si>
  <si>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</si>
  <si>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</si>
  <si>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</si>
  <si>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</si>
  <si>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</si>
  <si>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</si>
  <si>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</si>
  <si>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</si>
  <si>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</si>
  <si>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</si>
  <si>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</si>
  <si>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</si>
  <si>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</si>
  <si>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</si>
  <si>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</si>
  <si>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</si>
  <si>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</si>
  <si>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</si>
  <si>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</si>
  <si>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</si>
  <si>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</si>
  <si>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</si>
  <si>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</si>
  <si>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</si>
  <si>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</si>
  <si>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</si>
  <si>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</si>
  <si>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</si>
  <si>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</si>
  <si>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</si>
  <si>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</si>
  <si>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</si>
  <si>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</si>
  <si>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</si>
  <si>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</si>
  <si>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</si>
  <si>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</si>
  <si>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</si>
  <si>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</si>
  <si>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</si>
  <si>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</si>
  <si>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</si>
  <si>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</si>
  <si>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</si>
  <si>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</si>
  <si>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</si>
  <si>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</si>
  <si>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</si>
  <si>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</si>
  <si>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</si>
  <si>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</si>
  <si>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</si>
  <si>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</si>
  <si>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</si>
  <si>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</si>
  <si>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</si>
  <si>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</si>
  <si>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</si>
  <si>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</si>
  <si>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</si>
  <si>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</si>
  <si>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</si>
  <si>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</si>
  <si>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</si>
  <si>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</si>
  <si>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</si>
  <si>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</si>
  <si>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</si>
  <si>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</si>
  <si>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</si>
  <si>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</si>
  <si>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</si>
  <si>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</si>
  <si>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</si>
  <si>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</si>
  <si>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</si>
  <si>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</si>
  <si>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</si>
  <si>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</si>
  <si>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</si>
  <si>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</si>
  <si>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</si>
  <si>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</si>
  <si>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</si>
  <si>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</si>
  <si>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</si>
  <si>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</si>
  <si>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</si>
  <si>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</si>
  <si>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</si>
  <si>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</si>
  <si>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</si>
  <si>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</si>
  <si>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</si>
  <si>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</si>
  <si>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</si>
  <si>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</si>
  <si>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</si>
  <si>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</si>
  <si>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</si>
  <si>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</si>
  <si>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</si>
  <si>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</si>
  <si>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</si>
  <si>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</si>
  <si>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</si>
  <si>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</si>
  <si>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</si>
  <si>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</si>
  <si>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</si>
  <si>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</si>
  <si>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</si>
  <si>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</si>
  <si>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</si>
  <si>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</si>
  <si>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</si>
  <si>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</si>
  <si>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</si>
  <si>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</si>
  <si>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</si>
  <si>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</si>
  <si>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</si>
  <si>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</si>
  <si>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</si>
  <si>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</si>
  <si>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</si>
  <si>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</si>
  <si>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</si>
  <si>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</si>
  <si>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</si>
  <si>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</si>
  <si>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</si>
  <si>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</si>
  <si>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</si>
  <si>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</si>
  <si>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</si>
  <si>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</si>
  <si>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</si>
  <si>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</si>
  <si>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</si>
  <si>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</si>
  <si>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</si>
  <si>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</si>
  <si>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</si>
  <si>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</si>
  <si>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</si>
  <si>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</si>
  <si>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</si>
  <si>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</si>
  <si>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</si>
  <si>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</si>
  <si>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</si>
  <si>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</si>
  <si>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</si>
  <si>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</si>
  <si>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</si>
  <si>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</si>
  <si>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</si>
  <si>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</si>
  <si>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</si>
  <si>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</si>
  <si>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</si>
  <si>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</si>
  <si>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</si>
  <si>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</si>
  <si>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</si>
  <si>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</si>
  <si>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</si>
  <si>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</si>
  <si>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</si>
  <si>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</si>
  <si>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</si>
  <si>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</si>
  <si>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</si>
  <si>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</si>
  <si>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</si>
  <si>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</si>
  <si>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</si>
  <si>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</si>
  <si>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</si>
  <si>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</si>
  <si>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</si>
  <si>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</si>
  <si>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</si>
  <si>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</si>
  <si>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</si>
  <si>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</si>
  <si>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</si>
  <si>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</si>
  <si>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</si>
  <si>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</si>
  <si>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</si>
  <si>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</si>
  <si>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</si>
  <si>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</si>
  <si>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</si>
  <si>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</si>
  <si>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</si>
  <si>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</si>
  <si>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</si>
  <si>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</si>
  <si>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</si>
  <si>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</si>
  <si>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</si>
  <si>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</si>
  <si>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</si>
  <si>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</si>
  <si>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</si>
  <si>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</si>
  <si>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</si>
  <si>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</si>
  <si>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</si>
  <si>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</si>
  <si>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</si>
  <si>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</si>
  <si>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</si>
  <si>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</si>
  <si>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</si>
  <si>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</si>
  <si>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</si>
  <si>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</si>
  <si>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</si>
  <si>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</si>
  <si>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</si>
  <si>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</si>
  <si>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</si>
  <si>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</si>
  <si>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</si>
  <si>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</si>
  <si>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</si>
  <si>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</si>
  <si>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</si>
  <si>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</si>
  <si>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</si>
  <si>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</si>
  <si>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</si>
  <si>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</si>
  <si>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</si>
  <si>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</si>
  <si>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</si>
  <si>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</si>
  <si>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</si>
  <si>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</si>
  <si>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</si>
  <si>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</si>
  <si>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</si>
  <si>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</si>
  <si>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</si>
  <si>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</si>
  <si>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</si>
  <si>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</si>
  <si>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</si>
  <si>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</si>
  <si>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</si>
  <si>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</si>
  <si>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</si>
  <si>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</si>
  <si>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</si>
  <si>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</si>
  <si>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</si>
  <si>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</si>
  <si>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</si>
  <si>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</si>
  <si>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</si>
  <si>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</si>
  <si>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</si>
  <si>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</si>
  <si>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</si>
  <si>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</si>
  <si>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</si>
  <si>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</si>
  <si>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</si>
  <si>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</si>
  <si>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</si>
  <si>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</si>
  <si>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</si>
  <si>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</si>
  <si>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</si>
  <si>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</si>
  <si>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</si>
  <si>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</si>
  <si>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</si>
  <si>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</si>
  <si>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</si>
  <si>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</si>
  <si>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</si>
  <si>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</si>
  <si>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</si>
  <si>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</si>
  <si>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</si>
  <si>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</si>
  <si>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</si>
  <si>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</si>
  <si>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</si>
  <si>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</si>
  <si>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</si>
  <si>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</si>
  <si>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</si>
  <si>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</si>
  <si>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</si>
  <si>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</si>
  <si>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</si>
  <si>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</si>
  <si>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</si>
  <si>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</si>
  <si>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</si>
  <si>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</si>
  <si>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</si>
  <si>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</si>
  <si>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</si>
  <si>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</si>
  <si>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</si>
  <si>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</si>
  <si>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</si>
  <si>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</si>
  <si>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</si>
  <si>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</si>
  <si>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</si>
  <si>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</si>
  <si>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</si>
  <si>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</si>
  <si>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</si>
  <si>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</si>
  <si>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</si>
  <si>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</si>
  <si>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</si>
  <si>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</si>
  <si>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</si>
  <si>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</si>
  <si>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</si>
  <si>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</si>
  <si>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</si>
  <si>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</si>
  <si>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</si>
  <si>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</si>
  <si>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</si>
  <si>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</si>
  <si>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</si>
  <si>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</si>
  <si>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</si>
  <si>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</si>
  <si>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</si>
  <si>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</si>
  <si>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</si>
  <si>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</si>
  <si>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</si>
  <si>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</si>
  <si>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</si>
  <si>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</si>
  <si>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</si>
  <si>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</si>
  <si>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</si>
  <si>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</si>
  <si>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</si>
  <si>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</si>
  <si>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</si>
  <si>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</si>
  <si>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</si>
  <si>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</si>
  <si>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</si>
  <si>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</si>
  <si>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</si>
  <si>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</si>
  <si>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</si>
  <si>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</si>
  <si>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</si>
  <si>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</si>
  <si>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</si>
  <si>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</si>
  <si>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</si>
  <si>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</si>
  <si>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</si>
  <si>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</si>
  <si>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</si>
  <si>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</si>
  <si>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</si>
  <si>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</si>
  <si>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</si>
  <si>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</si>
  <si>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</si>
  <si>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</si>
  <si>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</si>
  <si>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</si>
  <si>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</si>
  <si>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</si>
  <si>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</si>
  <si>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</si>
  <si>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</si>
  <si>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</si>
  <si>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</si>
  <si>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</si>
  <si>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</si>
  <si>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</si>
  <si>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</si>
  <si>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</si>
  <si>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</si>
  <si>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</si>
  <si>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</si>
  <si>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</si>
  <si>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</si>
  <si>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</si>
  <si>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</si>
  <si>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</si>
  <si>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</si>
  <si>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</si>
  <si>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</si>
  <si>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</si>
  <si>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</si>
  <si>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</si>
  <si>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</si>
  <si>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</si>
  <si>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</si>
  <si>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</si>
  <si>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</si>
  <si>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</si>
  <si>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</si>
  <si>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</si>
  <si>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</si>
  <si>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</si>
  <si>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</si>
  <si>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</si>
  <si>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</si>
  <si>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</si>
  <si>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</si>
  <si>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</si>
  <si>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</si>
  <si>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</si>
  <si>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</si>
  <si>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</si>
  <si>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</si>
  <si>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</si>
  <si>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</si>
  <si>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</si>
  <si>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</si>
  <si>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</si>
  <si>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</si>
  <si>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</si>
  <si>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</si>
  <si>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</si>
  <si>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</si>
  <si>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</si>
  <si>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</si>
  <si>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</si>
  <si>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</si>
  <si>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</si>
  <si>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</si>
  <si>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</si>
  <si>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</si>
  <si>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</si>
  <si>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</si>
  <si>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</si>
  <si>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</si>
  <si>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</si>
  <si>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</si>
  <si>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</si>
  <si>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</si>
  <si>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</si>
  <si>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</si>
  <si>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</si>
  <si>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</si>
  <si>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</si>
  <si>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</si>
  <si>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</si>
  <si>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</si>
  <si>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</si>
  <si>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</si>
  <si>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</si>
  <si>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</si>
  <si>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</si>
  <si>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</si>
  <si>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</si>
  <si>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</si>
  <si>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</si>
  <si>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</si>
  <si>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</si>
  <si>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</si>
  <si>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</si>
  <si>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</si>
  <si>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</si>
  <si>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</si>
  <si>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</si>
  <si>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</si>
  <si>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</si>
  <si>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</si>
  <si>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</si>
  <si>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</si>
  <si>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</si>
  <si>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</si>
  <si>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</si>
  <si>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</si>
  <si>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</si>
  <si>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</si>
  <si>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</si>
  <si>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</si>
  <si>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</si>
  <si>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</si>
  <si>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</si>
  <si>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</si>
  <si>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</si>
  <si>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</si>
  <si>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</si>
  <si>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</si>
  <si>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</si>
  <si>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</si>
  <si>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</si>
  <si>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</si>
  <si>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</si>
  <si>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</si>
  <si>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</si>
  <si>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</si>
  <si>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</si>
  <si>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</si>
  <si>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</si>
  <si>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</si>
  <si>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</si>
  <si>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</si>
  <si>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</si>
  <si>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</si>
  <si>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</si>
  <si>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</si>
  <si>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</si>
  <si>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</si>
  <si>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</si>
  <si>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</si>
  <si>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</si>
  <si>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</si>
  <si>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</si>
  <si>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</si>
  <si>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</si>
  <si>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</si>
  <si>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</si>
  <si>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</si>
  <si>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</si>
  <si>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</si>
  <si>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</si>
  <si>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</si>
  <si>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</si>
  <si>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</si>
  <si>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</si>
  <si>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</si>
  <si>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</si>
  <si>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</si>
  <si>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</si>
  <si>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</si>
  <si>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</si>
  <si>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</si>
  <si>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</si>
  <si>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</si>
  <si>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</si>
  <si>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</si>
  <si>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</si>
  <si>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</si>
  <si>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</si>
  <si>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</si>
  <si>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</si>
  <si>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</si>
  <si>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</si>
  <si>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</si>
  <si>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</si>
  <si>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</si>
  <si>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</si>
  <si>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</si>
  <si>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</si>
  <si>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</si>
  <si>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</si>
  <si>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</si>
  <si>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</si>
  <si>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</si>
  <si>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</si>
  <si>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</si>
  <si>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</si>
  <si>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</si>
  <si>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</si>
  <si>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</si>
  <si>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</si>
  <si>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</si>
  <si>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</si>
  <si>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</si>
  <si>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</si>
  <si>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</si>
  <si>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</si>
  <si>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</si>
  <si>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</si>
  <si>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</si>
  <si>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</si>
  <si>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</si>
  <si>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</si>
  <si>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</si>
  <si>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</si>
  <si>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</si>
  <si>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</si>
  <si>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</si>
  <si>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</si>
  <si>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</si>
  <si>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</si>
  <si>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</si>
  <si>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</si>
  <si>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</si>
  <si>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</si>
  <si>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</si>
  <si>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</si>
  <si>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</si>
  <si>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</si>
  <si>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</si>
  <si>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</si>
  <si>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</si>
  <si>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</si>
  <si>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</si>
  <si>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</si>
  <si>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</si>
  <si>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</si>
  <si>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</si>
  <si>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</si>
  <si>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</si>
  <si>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</si>
  <si>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</si>
  <si>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</si>
  <si>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</si>
  <si>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</si>
  <si>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</si>
  <si>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</si>
  <si>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</si>
  <si>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</si>
  <si>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</si>
  <si>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</si>
  <si>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</si>
  <si>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</si>
  <si>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</si>
  <si>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</si>
  <si>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</si>
  <si>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</si>
  <si>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</si>
  <si>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</si>
  <si>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</si>
  <si>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</si>
  <si>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</si>
  <si>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</si>
  <si>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</si>
  <si>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</si>
  <si>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</si>
  <si>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</si>
  <si>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</si>
  <si>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</si>
  <si>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</si>
  <si>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</si>
  <si>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</si>
  <si>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</si>
  <si>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</si>
  <si>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</si>
  <si>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</si>
  <si>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</si>
  <si>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</si>
  <si>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</si>
  <si>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</si>
  <si>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</si>
  <si>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</si>
  <si>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</si>
  <si>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</si>
  <si>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</si>
  <si>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</si>
  <si>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</si>
  <si>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</si>
  <si>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</si>
  <si>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</si>
  <si>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</si>
  <si>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</si>
  <si>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</si>
  <si>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</si>
  <si>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</si>
  <si>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</si>
  <si>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</si>
  <si>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</si>
  <si>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</si>
  <si>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</si>
  <si>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</si>
  <si>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</si>
  <si>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</si>
  <si>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</si>
  <si>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</si>
  <si>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</si>
  <si>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</si>
  <si>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</si>
  <si>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</si>
  <si>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</si>
  <si>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</si>
  <si>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</si>
  <si>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</si>
  <si>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</si>
  <si>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</si>
  <si>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</si>
  <si>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</si>
  <si>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</si>
  <si>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</si>
  <si>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</si>
  <si>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</si>
  <si>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</si>
  <si>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</si>
  <si>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</si>
  <si>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</si>
  <si>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</si>
  <si>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</si>
  <si>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</si>
  <si>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</si>
  <si>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</si>
  <si>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</si>
  <si>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</si>
  <si>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</si>
  <si>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</si>
  <si>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</si>
  <si>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</si>
  <si>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</si>
  <si>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</si>
  <si>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</si>
  <si>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</si>
  <si>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</si>
  <si>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</si>
  <si>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</si>
  <si>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</si>
  <si>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</si>
  <si>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</si>
  <si>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</si>
  <si>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</si>
  <si>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</si>
  <si>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</si>
  <si>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</si>
  <si>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</si>
  <si>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</si>
  <si>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</si>
  <si>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</si>
  <si>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</si>
  <si>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</si>
  <si>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</si>
  <si>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</si>
  <si>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</si>
  <si>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</si>
  <si>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</si>
  <si>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</si>
  <si>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</si>
  <si>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</si>
  <si>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</si>
  <si>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</si>
  <si>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</si>
  <si>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</si>
  <si>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</si>
  <si>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</si>
  <si>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</si>
  <si>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</si>
  <si>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</si>
  <si>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</si>
  <si>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</si>
  <si>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</si>
  <si>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</si>
  <si>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</si>
  <si>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</si>
  <si>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</si>
  <si>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</si>
  <si>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</si>
  <si>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</si>
  <si>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</si>
  <si>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</si>
  <si>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</si>
  <si>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</si>
  <si>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</si>
  <si>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</si>
  <si>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</si>
  <si>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</si>
  <si>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</si>
  <si>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</si>
  <si>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</si>
  <si>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</si>
  <si>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</si>
  <si>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</si>
  <si>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</si>
  <si>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</si>
  <si>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</si>
  <si>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</si>
  <si>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</si>
  <si>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</si>
  <si>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</si>
  <si>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</si>
  <si>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</si>
  <si>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</si>
  <si>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</si>
  <si>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</si>
  <si>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</si>
  <si>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</si>
  <si>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</si>
  <si>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</si>
  <si>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</si>
  <si>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</si>
  <si>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</si>
  <si>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</si>
  <si>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</si>
  <si>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</si>
  <si>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</si>
  <si>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</si>
  <si>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</si>
  <si>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</si>
  <si>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</si>
  <si>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</si>
  <si>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</si>
  <si>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</si>
  <si>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</si>
  <si>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</si>
  <si>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</si>
  <si>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</si>
  <si>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</si>
  <si>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</si>
  <si>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</si>
  <si>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</si>
  <si>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</si>
  <si>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</si>
  <si>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</si>
  <si>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</si>
  <si>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</si>
  <si>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</si>
  <si>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</si>
  <si>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</si>
  <si>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</si>
  <si>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</si>
  <si>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</si>
  <si>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</si>
  <si>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</si>
  <si>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</si>
  <si>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</si>
  <si>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</si>
  <si>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</si>
  <si>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</si>
  <si>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</si>
  <si>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</si>
  <si>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</si>
  <si>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</si>
  <si>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</si>
  <si>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</si>
  <si>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</si>
  <si>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</si>
  <si>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</si>
  <si>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</si>
  <si>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</si>
  <si>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</si>
  <si>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</si>
  <si>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</si>
  <si>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</si>
  <si>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</si>
  <si>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</si>
  <si>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</si>
  <si>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</si>
  <si>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</si>
  <si>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</si>
  <si>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</si>
  <si>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</si>
  <si>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</si>
  <si>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</si>
  <si>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</si>
  <si>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</si>
  <si>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</si>
  <si>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</si>
  <si>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</si>
  <si>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</si>
  <si>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</si>
  <si>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</si>
  <si>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</si>
  <si>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</si>
  <si>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</si>
  <si>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</si>
  <si>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</si>
  <si>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</si>
  <si>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</si>
  <si>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</si>
  <si>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</si>
  <si>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</si>
  <si>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</si>
  <si>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</si>
  <si>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</si>
  <si>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</si>
  <si>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</si>
  <si>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</si>
  <si>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</si>
  <si>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</si>
  <si>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</si>
  <si>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</si>
  <si>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</si>
  <si>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</si>
  <si>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</si>
  <si>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</si>
  <si>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</si>
  <si>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</si>
  <si>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</si>
  <si>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</si>
  <si>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</si>
  <si>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</si>
  <si>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</si>
  <si>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</si>
  <si>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</si>
  <si>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</si>
  <si>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</si>
  <si>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</si>
  <si>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</si>
  <si>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</si>
  <si>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</si>
  <si>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</si>
  <si>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</si>
  <si>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</si>
  <si>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</si>
  <si>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</si>
  <si>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</si>
  <si>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</si>
  <si>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</si>
  <si>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</si>
  <si>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</si>
  <si>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</si>
  <si>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</si>
  <si>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</si>
  <si>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</si>
  <si>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</si>
  <si>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</si>
  <si>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</si>
  <si>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</si>
  <si>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</si>
  <si>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</si>
  <si>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</si>
  <si>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</si>
  <si>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</si>
  <si>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</si>
  <si>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</si>
  <si>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</si>
  <si>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</si>
  <si>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</si>
  <si>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</si>
  <si>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</si>
  <si>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</si>
  <si>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</si>
  <si>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</si>
  <si>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</si>
  <si>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</si>
  <si>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</si>
  <si>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</si>
  <si>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</si>
  <si>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</si>
  <si>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</si>
  <si>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</si>
  <si>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</si>
  <si>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</si>
  <si>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</si>
  <si>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</si>
  <si>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</si>
  <si>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</si>
  <si>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</si>
  <si>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</si>
  <si>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</si>
  <si>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</si>
  <si>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</si>
  <si>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</si>
  <si>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</si>
  <si>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</si>
  <si>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</si>
  <si>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</si>
  <si>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</si>
  <si>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</si>
  <si>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</si>
  <si>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</si>
  <si>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</si>
  <si>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</si>
  <si>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</si>
  <si>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</si>
  <si>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</si>
  <si>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</si>
  <si>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</si>
  <si>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</si>
  <si>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</si>
  <si>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</si>
  <si>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</si>
  <si>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</si>
  <si>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</si>
  <si>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</si>
  <si>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</si>
  <si>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</si>
  <si>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</si>
  <si>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</si>
  <si>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</si>
  <si>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</si>
  <si>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</si>
  <si>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</si>
  <si>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</si>
  <si>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</si>
  <si>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</si>
  <si>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</si>
  <si>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</si>
  <si>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</si>
  <si>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</si>
  <si>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</si>
  <si>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</si>
  <si>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</si>
  <si>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</si>
  <si>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</si>
  <si>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</si>
  <si>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</si>
  <si>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</si>
  <si>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</si>
  <si>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</si>
  <si>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</si>
  <si>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</si>
  <si>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</si>
  <si>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</si>
  <si>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</si>
  <si>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</si>
  <si>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</si>
  <si>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</si>
  <si>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</si>
  <si>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</si>
  <si>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</si>
  <si>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</si>
  <si>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</si>
  <si>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</si>
  <si>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</si>
  <si>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</si>
  <si>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</si>
  <si>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</si>
  <si>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</si>
  <si>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</si>
  <si>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</si>
  <si>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</si>
  <si>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</si>
  <si>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</si>
  <si>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</si>
  <si>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</si>
  <si>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</si>
  <si>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</si>
  <si>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</si>
  <si>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</si>
  <si>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</si>
  <si>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</si>
  <si>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</si>
  <si>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</si>
  <si>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</si>
  <si>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</si>
  <si>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</si>
  <si>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</si>
  <si>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</si>
  <si>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</si>
  <si>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</si>
  <si>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</si>
  <si>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</si>
  <si>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</si>
  <si>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</si>
  <si>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</si>
  <si>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</si>
  <si>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</si>
  <si>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</si>
  <si>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</si>
  <si>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</si>
  <si>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</si>
  <si>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</si>
  <si>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</si>
  <si>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</si>
  <si>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</si>
  <si>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</si>
  <si>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</si>
  <si>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</si>
  <si>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</si>
  <si>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</si>
  <si>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</si>
  <si>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</si>
  <si>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</si>
  <si>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</si>
  <si>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</si>
  <si>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</si>
  <si>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</si>
  <si>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</si>
  <si>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</si>
  <si>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</si>
  <si>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</si>
  <si>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</si>
  <si>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</si>
  <si>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</si>
  <si>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</si>
  <si>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</si>
  <si>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</si>
  <si>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</si>
  <si>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</si>
  <si>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</si>
  <si>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</si>
  <si>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</si>
  <si>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</si>
  <si>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</si>
  <si>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</si>
  <si>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</si>
  <si>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</si>
  <si>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</si>
  <si>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</si>
  <si>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</si>
  <si>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</si>
  <si>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</si>
  <si>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</si>
  <si>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</si>
  <si>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</si>
  <si>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</si>
  <si>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</si>
  <si>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</si>
  <si>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</si>
  <si>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</si>
  <si>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</si>
  <si>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</si>
  <si>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</si>
  <si>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</si>
  <si>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</si>
  <si>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</si>
  <si>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</si>
  <si>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</si>
  <si>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</si>
  <si>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</si>
  <si>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</si>
  <si>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</si>
  <si>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</si>
  <si>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</si>
  <si>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</si>
  <si>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</si>
  <si>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</si>
  <si>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</si>
  <si>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</si>
  <si>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</si>
  <si>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</si>
  <si>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</si>
  <si>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</si>
  <si>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</si>
  <si>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</si>
  <si>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</si>
  <si>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</si>
  <si>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</si>
  <si>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</si>
  <si>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</si>
  <si>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</si>
  <si>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</si>
  <si>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</si>
  <si>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</si>
  <si>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</si>
  <si>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</si>
  <si>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</si>
  <si>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</si>
  <si>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</si>
  <si>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</si>
  <si>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</si>
  <si>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</si>
  <si>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</si>
  <si>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</si>
  <si>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</si>
  <si>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</si>
  <si>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</si>
  <si>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</si>
  <si>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</si>
  <si>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</si>
  <si>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</si>
  <si>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</si>
  <si>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</si>
  <si>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</si>
  <si>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</si>
  <si>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</si>
  <si>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</si>
  <si>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</si>
  <si>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</si>
  <si>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</si>
  <si>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</si>
  <si>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</si>
  <si>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</si>
  <si>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</si>
  <si>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</si>
  <si>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</si>
  <si>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</si>
  <si>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</si>
  <si>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</si>
  <si>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</si>
  <si>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</si>
  <si>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</si>
  <si>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</si>
  <si>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</si>
  <si>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</si>
  <si>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</si>
  <si>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</si>
  <si>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</si>
  <si>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</si>
  <si>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</si>
  <si>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</si>
  <si>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</si>
  <si>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</si>
  <si>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</si>
  <si>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</si>
  <si>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</si>
  <si>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</si>
  <si>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</si>
  <si>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</si>
  <si>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</si>
  <si>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</si>
  <si>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</si>
  <si>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</si>
  <si>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</si>
  <si>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</si>
  <si>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</si>
  <si>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</si>
  <si>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</si>
  <si>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</si>
  <si>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</si>
  <si>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</si>
  <si>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</si>
  <si>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</si>
  <si>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</si>
  <si>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</si>
  <si>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</si>
  <si>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</si>
  <si>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</si>
  <si>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</si>
  <si>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</si>
  <si>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</si>
  <si>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</si>
  <si>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</si>
  <si>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</si>
  <si>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</si>
  <si>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</si>
  <si>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</si>
  <si>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</si>
  <si>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</si>
  <si>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</si>
  <si>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</si>
  <si>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</si>
  <si>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</si>
  <si>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</si>
  <si>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</si>
  <si>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</si>
  <si>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</si>
  <si>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</si>
  <si>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</si>
  <si>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</si>
  <si>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</si>
  <si>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</si>
  <si>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</si>
  <si>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</si>
  <si>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</si>
  <si>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</si>
  <si>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</si>
  <si>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</si>
  <si>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</si>
  <si>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</si>
  <si>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</si>
  <si>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</si>
  <si>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</si>
  <si>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</si>
  <si>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</si>
  <si>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</si>
  <si>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</si>
  <si>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</si>
  <si>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</si>
  <si>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</si>
  <si>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</si>
  <si>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</si>
  <si>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</si>
  <si>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</si>
  <si>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</si>
  <si>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</si>
  <si>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</si>
  <si>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</si>
  <si>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</si>
  <si>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</si>
  <si>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</si>
  <si>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</si>
  <si>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</si>
  <si>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</si>
  <si>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</si>
  <si>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</si>
  <si>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</si>
  <si>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</si>
  <si>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</si>
  <si>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</si>
  <si>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</si>
  <si>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</si>
  <si>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</si>
  <si>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</si>
  <si>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</si>
  <si>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</si>
  <si>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</si>
  <si>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</si>
  <si>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</si>
  <si>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</si>
  <si>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</si>
  <si>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</si>
  <si>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</si>
  <si>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</si>
  <si>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</si>
  <si>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</si>
  <si>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</si>
  <si>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</si>
  <si>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</si>
  <si>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</si>
  <si>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</si>
  <si>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</si>
  <si>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</si>
  <si>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</si>
  <si>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</si>
  <si>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</si>
  <si>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</si>
  <si>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</si>
  <si>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</si>
  <si>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</si>
  <si>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</si>
  <si>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</si>
  <si>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</si>
  <si>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</si>
  <si>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</si>
  <si>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</si>
  <si>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</si>
  <si>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</si>
  <si>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</si>
  <si>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</si>
  <si>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</si>
  <si>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</si>
  <si>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</si>
  <si>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</si>
  <si>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</si>
  <si>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</si>
  <si>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</si>
  <si>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</si>
  <si>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</si>
  <si>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</si>
  <si>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</si>
  <si>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</si>
  <si>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</si>
  <si>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</si>
  <si>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</si>
  <si>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</si>
  <si>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</si>
  <si>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</si>
  <si>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</si>
  <si>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</si>
  <si>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</si>
  <si>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</si>
  <si>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</si>
  <si>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</si>
  <si>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</si>
  <si>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</si>
  <si>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</si>
  <si>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</si>
  <si>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</si>
  <si>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</si>
  <si>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</si>
  <si>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</si>
  <si>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</si>
  <si>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</si>
  <si>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</si>
  <si>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</si>
  <si>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</si>
  <si>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</si>
  <si>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</si>
  <si>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</si>
  <si>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</si>
  <si>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</si>
  <si>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</si>
  <si>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</si>
  <si>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</si>
  <si>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</si>
  <si>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</si>
  <si>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</si>
  <si>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</si>
  <si>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</si>
  <si>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</si>
  <si>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</si>
  <si>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</si>
  <si>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</si>
  <si>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</si>
  <si>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</si>
  <si>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</si>
  <si>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</si>
  <si>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</si>
  <si>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</si>
  <si>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</si>
  <si>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</si>
  <si>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</si>
  <si>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</si>
  <si>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</si>
  <si>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</si>
  <si>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</si>
  <si>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</si>
  <si>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</si>
  <si>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</si>
  <si>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</si>
  <si>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</si>
  <si>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</si>
  <si>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</si>
  <si>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</si>
  <si>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</si>
  <si>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</si>
  <si>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</si>
  <si>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</si>
  <si>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</si>
  <si>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</si>
  <si>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</si>
  <si>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</si>
  <si>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</si>
  <si>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</si>
  <si>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</si>
  <si>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</si>
  <si>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</si>
  <si>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</si>
  <si>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</si>
  <si>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</si>
  <si>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</si>
  <si>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</si>
  <si>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</si>
  <si>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</si>
  <si>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</si>
  <si>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</si>
  <si>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</si>
  <si>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</si>
  <si>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</si>
  <si>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</si>
  <si>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</si>
  <si>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</si>
  <si>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</si>
  <si>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</si>
  <si>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</si>
  <si>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</si>
  <si>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</si>
  <si>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</si>
  <si>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</si>
  <si>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</si>
  <si>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</si>
  <si>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</si>
  <si>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</si>
  <si>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</si>
  <si>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</si>
  <si>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</si>
  <si>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</si>
  <si>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</si>
  <si>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</si>
  <si>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</si>
  <si>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</si>
  <si>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</si>
  <si>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</si>
  <si>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</si>
  <si>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</si>
  <si>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</si>
  <si>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</si>
  <si>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</si>
  <si>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</si>
  <si>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</si>
  <si>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</si>
  <si>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</si>
  <si>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</si>
  <si>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</si>
  <si>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</si>
  <si>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</si>
  <si>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</si>
  <si>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</si>
  <si>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</si>
  <si>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</si>
  <si>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</si>
  <si>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</si>
  <si>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</si>
  <si>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</si>
  <si>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</si>
  <si>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</si>
  <si>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</si>
  <si>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</si>
  <si>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</si>
  <si>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</si>
  <si>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</si>
  <si>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</si>
  <si>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</si>
  <si>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</si>
  <si>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</si>
  <si>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</si>
  <si>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</si>
  <si>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</si>
  <si>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</si>
  <si>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</si>
  <si>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</si>
  <si>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</si>
  <si>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</si>
  <si>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</si>
  <si>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</si>
  <si>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</si>
  <si>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</si>
  <si>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</si>
  <si>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</si>
  <si>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</si>
  <si>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</si>
  <si>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</si>
  <si>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</si>
  <si>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</si>
  <si>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</si>
  <si>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</si>
  <si>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</si>
  <si>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</si>
  <si>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</si>
  <si>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</si>
  <si>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</si>
  <si>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</si>
  <si>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</si>
  <si>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</si>
  <si>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</si>
  <si>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</si>
  <si>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</si>
  <si>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</si>
  <si>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</si>
  <si>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</si>
  <si>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</si>
  <si>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</si>
  <si>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</si>
  <si>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</si>
  <si>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</si>
  <si>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</si>
  <si>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</si>
  <si>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</si>
  <si>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</si>
  <si>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</si>
  <si>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</si>
  <si>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</si>
  <si>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</si>
  <si>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</si>
  <si>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</si>
  <si>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</si>
  <si>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</si>
  <si>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</si>
  <si>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</si>
  <si>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</si>
  <si>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</si>
  <si>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</si>
  <si>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</si>
  <si>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</si>
  <si>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</si>
  <si>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</si>
  <si>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</si>
  <si>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</si>
  <si>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</si>
  <si>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</si>
  <si>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</si>
  <si>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</si>
  <si>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</si>
  <si>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</si>
  <si>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</si>
  <si>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</si>
  <si>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</si>
  <si>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</si>
  <si>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</si>
  <si>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</si>
  <si>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</si>
  <si>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</si>
  <si>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</si>
  <si>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</si>
  <si>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</si>
  <si>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</si>
  <si>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</si>
  <si>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</si>
  <si>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</si>
  <si>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</si>
  <si>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</si>
  <si>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</si>
  <si>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</si>
  <si>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</si>
  <si>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</si>
  <si>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</si>
  <si>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</si>
  <si>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</si>
  <si>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</si>
  <si>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</si>
  <si>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</si>
  <si>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</si>
  <si>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</si>
  <si>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</si>
  <si>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</si>
  <si>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</si>
  <si>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</si>
  <si>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</si>
  <si>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</si>
  <si>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</si>
  <si>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</si>
  <si>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</si>
  <si>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</si>
  <si>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</si>
  <si>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</si>
  <si>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</si>
  <si>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</si>
  <si>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</si>
  <si>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</si>
  <si>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</si>
  <si>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</si>
  <si>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</si>
  <si>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</si>
  <si>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</si>
  <si>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</si>
  <si>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</si>
  <si>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</si>
  <si>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</si>
  <si>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</si>
  <si>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</si>
  <si>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</si>
  <si>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</si>
  <si>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</si>
  <si>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</si>
  <si>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</si>
  <si>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</si>
  <si>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</si>
  <si>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</si>
  <si>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</si>
  <si>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</si>
  <si>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</si>
  <si>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</si>
  <si>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</si>
  <si>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</si>
  <si>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</si>
  <si>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</si>
  <si>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</si>
  <si>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</si>
  <si>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</si>
  <si>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</si>
  <si>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</si>
  <si>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</si>
  <si>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</si>
  <si>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</si>
  <si>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</si>
  <si>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</si>
  <si>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</si>
  <si>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</si>
  <si>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</si>
  <si>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</si>
  <si>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</si>
  <si>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</si>
  <si>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</si>
  <si>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</si>
  <si>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</si>
  <si>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</si>
  <si>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</si>
  <si>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</si>
  <si>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</si>
  <si>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</si>
  <si>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</si>
  <si>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</si>
  <si>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</si>
  <si>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</si>
  <si>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</si>
  <si>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</si>
  <si>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</si>
  <si>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</si>
  <si>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</si>
  <si>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</si>
  <si>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</si>
  <si>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</si>
  <si>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</si>
  <si>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</si>
  <si>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</si>
  <si>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</si>
  <si>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</si>
  <si>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</si>
  <si>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</si>
  <si>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</si>
  <si>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</si>
  <si>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</si>
  <si>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</si>
  <si>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</si>
  <si>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</si>
  <si>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</si>
  <si>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</si>
  <si>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</si>
  <si>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</si>
  <si>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</si>
  <si>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</si>
  <si>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</si>
  <si>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</si>
  <si>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</si>
  <si>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</si>
  <si>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</si>
  <si>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</si>
  <si>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</si>
  <si>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</si>
  <si>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</si>
  <si>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</si>
  <si>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</si>
  <si>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</si>
  <si>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</si>
  <si>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</si>
  <si>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</si>
  <si>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</si>
  <si>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</si>
  <si>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</si>
  <si>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</si>
  <si>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</si>
  <si>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</si>
  <si>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</si>
  <si>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</si>
  <si>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</si>
  <si>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</si>
  <si>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</si>
  <si>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</si>
  <si>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</si>
  <si>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</si>
  <si>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</si>
  <si>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</si>
  <si>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</si>
  <si>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</si>
  <si>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</si>
  <si>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</si>
  <si>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</si>
  <si>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</si>
  <si>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</si>
  <si>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</si>
  <si>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</si>
  <si>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</si>
  <si>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</si>
  <si>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</si>
  <si>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</si>
  <si>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</si>
  <si>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</si>
  <si>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</si>
  <si>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</si>
  <si>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</si>
  <si>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</si>
  <si>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</si>
  <si>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</si>
  <si>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</si>
  <si>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</si>
  <si>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</si>
  <si>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</si>
  <si>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</si>
  <si>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</si>
  <si>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</si>
  <si>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</si>
  <si>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</si>
  <si>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</si>
  <si>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</si>
  <si>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</si>
  <si>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</si>
  <si>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</si>
  <si>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</si>
  <si>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</si>
  <si>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</si>
  <si>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</si>
  <si>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</si>
  <si>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</si>
  <si>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</si>
  <si>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</si>
  <si>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</si>
  <si>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</si>
  <si>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</si>
  <si>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</si>
  <si>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</si>
  <si>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</si>
  <si>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</si>
  <si>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</si>
  <si>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</si>
  <si>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</si>
  <si>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</si>
  <si>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</si>
  <si>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</si>
  <si>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</si>
  <si>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</si>
  <si>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</si>
  <si>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</si>
  <si>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</si>
  <si>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</si>
  <si>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</si>
  <si>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</si>
  <si>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</si>
  <si>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</si>
  <si>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</si>
  <si>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</si>
  <si>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</si>
  <si>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</si>
  <si>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</si>
  <si>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</si>
  <si>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</si>
  <si>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</si>
  <si>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</si>
  <si>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</si>
  <si>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</si>
  <si>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</si>
  <si>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</si>
  <si>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</si>
  <si>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</si>
  <si>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</si>
  <si>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</si>
  <si>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</si>
  <si>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</si>
  <si>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</si>
  <si>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</si>
  <si>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</si>
  <si>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</si>
  <si>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</si>
  <si>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</si>
  <si>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</si>
  <si>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</si>
  <si>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</si>
  <si>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</si>
  <si>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</si>
  <si>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</si>
  <si>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</si>
  <si>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</si>
  <si>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</si>
  <si>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</si>
  <si>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</si>
  <si>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</si>
  <si>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</si>
  <si>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</si>
  <si>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</si>
  <si>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</si>
  <si>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</si>
  <si>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</si>
  <si>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</si>
  <si>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</si>
  <si>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</si>
  <si>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</si>
  <si>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</si>
  <si>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</si>
  <si>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</si>
  <si>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</si>
  <si>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</si>
  <si>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</si>
  <si>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</si>
  <si>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</si>
  <si>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</si>
  <si>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</si>
  <si>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</si>
  <si>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</si>
  <si>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</si>
  <si>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</si>
  <si>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</si>
  <si>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</si>
  <si>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</si>
  <si>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</si>
  <si>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</si>
  <si>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</si>
  <si>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</si>
  <si>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</si>
  <si>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</si>
  <si>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</si>
  <si>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</si>
  <si>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</si>
  <si>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</si>
  <si>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</si>
  <si>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</si>
  <si>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</si>
  <si>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</si>
  <si>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</si>
  <si>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</si>
  <si>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</si>
  <si>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</si>
  <si>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</si>
  <si>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</si>
  <si>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</si>
  <si>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</si>
  <si>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</si>
  <si>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</si>
  <si>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</si>
  <si>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</si>
  <si>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</si>
  <si>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</si>
  <si>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</si>
  <si>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</si>
  <si>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</si>
  <si>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</si>
  <si>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</si>
  <si>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</si>
  <si>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</si>
  <si>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</si>
  <si>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</si>
  <si>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</si>
  <si>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</si>
  <si>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</si>
  <si>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</si>
  <si>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</si>
  <si>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</si>
  <si>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</si>
  <si>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</si>
  <si>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</si>
  <si>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</si>
  <si>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</si>
  <si>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</si>
  <si>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</si>
  <si>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</si>
  <si>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</si>
  <si>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</si>
  <si>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</si>
  <si>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</si>
  <si>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</si>
  <si>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</si>
  <si>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</si>
  <si>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</si>
  <si>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</si>
  <si>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</si>
  <si>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</si>
  <si>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</si>
  <si>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</si>
  <si>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</si>
  <si>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</si>
  <si>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</si>
  <si>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</si>
  <si>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</si>
  <si>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</si>
  <si>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</si>
  <si>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</si>
  <si>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</si>
  <si>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</si>
  <si>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</si>
  <si>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</si>
  <si>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</si>
  <si>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</si>
  <si>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</si>
  <si>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</si>
  <si>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</si>
  <si>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</si>
  <si>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</si>
  <si>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</si>
  <si>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</si>
  <si>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</si>
  <si>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</si>
  <si>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</si>
  <si>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</si>
  <si>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</si>
  <si>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</si>
  <si>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</si>
  <si>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</si>
  <si>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</si>
  <si>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</si>
  <si>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</si>
  <si>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</si>
  <si>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</si>
  <si>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</si>
  <si>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</si>
  <si>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</si>
  <si>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</si>
  <si>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</si>
  <si>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</si>
  <si>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</si>
  <si>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</si>
  <si>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</si>
  <si>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</si>
  <si>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</si>
  <si>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</si>
  <si>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</si>
  <si>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</si>
  <si>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</si>
  <si>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</si>
  <si>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</si>
  <si>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</si>
  <si>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</si>
  <si>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</si>
  <si>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</si>
  <si>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</si>
  <si>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</si>
  <si>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</si>
  <si>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</si>
  <si>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</si>
  <si>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</si>
  <si>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</si>
  <si>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</si>
  <si>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</si>
  <si>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</si>
  <si>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</si>
  <si>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</si>
  <si>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</si>
  <si>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</si>
  <si>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</si>
  <si>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</si>
  <si>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</si>
  <si>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</si>
  <si>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</si>
  <si>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</si>
  <si>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</si>
  <si>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</si>
  <si>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</si>
  <si>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</si>
  <si>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</si>
  <si>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</si>
  <si>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</si>
  <si>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</si>
  <si>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</si>
  <si>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</si>
  <si>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</si>
  <si>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</si>
  <si>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</si>
  <si>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</si>
  <si>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</si>
  <si>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</si>
  <si>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</si>
  <si>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</si>
  <si>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</si>
  <si>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</si>
  <si>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</si>
  <si>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</si>
  <si>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</si>
  <si>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</si>
  <si>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</si>
  <si>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</si>
  <si>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</si>
  <si>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</si>
  <si>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</si>
  <si>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</si>
  <si>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</si>
  <si>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</si>
  <si>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</si>
  <si>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</si>
  <si>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</si>
  <si>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</si>
  <si>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</si>
  <si>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</si>
  <si>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</si>
  <si>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</si>
  <si>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</si>
  <si>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</si>
  <si>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</si>
  <si>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</si>
  <si>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</si>
  <si>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</si>
  <si>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</si>
  <si>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</si>
  <si>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</si>
  <si>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</si>
  <si>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</si>
  <si>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</si>
  <si>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</si>
  <si>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</si>
  <si>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</si>
  <si>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</si>
  <si>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</si>
  <si>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</si>
  <si>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</si>
  <si>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</si>
  <si>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</si>
  <si>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</si>
  <si>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</si>
  <si>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</si>
  <si>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</si>
  <si>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</si>
  <si>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</si>
  <si>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</si>
  <si>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</si>
  <si>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</si>
  <si>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</si>
  <si>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</si>
  <si>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</si>
  <si>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</si>
  <si>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</si>
  <si>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</si>
  <si>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</si>
  <si>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</si>
  <si>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</si>
  <si>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</si>
  <si>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</si>
  <si>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</si>
  <si>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</si>
  <si>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</si>
  <si>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</si>
  <si>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</si>
  <si>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</si>
  <si>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</si>
  <si>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</si>
  <si>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</si>
  <si>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</si>
  <si>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</si>
  <si>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</si>
  <si>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</si>
  <si>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</si>
  <si>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</si>
  <si>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</si>
  <si>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</si>
  <si>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</si>
  <si>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</si>
  <si>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</si>
  <si>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</si>
  <si>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</si>
  <si>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</si>
  <si>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</si>
  <si>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</si>
  <si>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</si>
  <si>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</si>
  <si>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</si>
  <si>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</si>
  <si>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</si>
  <si>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</si>
  <si>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</si>
  <si>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</si>
  <si>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</si>
  <si>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</si>
  <si>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</si>
  <si>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</si>
  <si>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</si>
  <si>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</si>
  <si>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</si>
  <si>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</si>
  <si>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</si>
  <si>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</si>
  <si>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</si>
  <si>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</si>
  <si>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</si>
  <si>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</si>
  <si>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</si>
  <si>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</si>
  <si>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</si>
  <si>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</si>
  <si>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</si>
  <si>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</si>
  <si>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</si>
  <si>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</si>
  <si>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</si>
  <si>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</si>
  <si>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</si>
  <si>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</si>
  <si>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</si>
  <si>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</si>
  <si>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</si>
  <si>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</si>
  <si>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</si>
  <si>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</si>
  <si>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</si>
  <si>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</si>
  <si>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</si>
  <si>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</si>
  <si>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</si>
  <si>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</si>
  <si>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</si>
  <si>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</si>
  <si>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</si>
  <si>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</si>
  <si>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</si>
  <si>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</si>
  <si>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</si>
  <si>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</si>
  <si>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</si>
  <si>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</si>
  <si>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</si>
  <si>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</si>
  <si>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</si>
  <si>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</si>
  <si>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</si>
  <si>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</si>
  <si>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</si>
  <si>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</si>
  <si>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</si>
  <si>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</si>
  <si>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</si>
  <si>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</si>
  <si>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</si>
  <si>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</si>
  <si>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</si>
  <si>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</si>
  <si>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</si>
  <si>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</si>
  <si>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</si>
  <si>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</si>
  <si>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</si>
  <si>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</si>
  <si>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</si>
  <si>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</si>
  <si>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</si>
  <si>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</si>
  <si>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</si>
  <si>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</si>
  <si>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</si>
  <si>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</si>
  <si>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</si>
  <si>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</si>
  <si>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</si>
  <si>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</si>
  <si>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</si>
  <si>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</si>
  <si>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</si>
  <si>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</si>
  <si>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</si>
  <si>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</si>
  <si>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</si>
  <si>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</si>
  <si>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</si>
  <si>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</si>
  <si>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</si>
  <si>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</si>
  <si>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</si>
  <si>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</si>
  <si>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</si>
  <si>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</si>
  <si>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</si>
  <si>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</si>
  <si>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</si>
  <si>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</si>
  <si>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</si>
  <si>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</si>
  <si>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</si>
  <si>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</si>
  <si>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</si>
  <si>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</si>
  <si>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</si>
  <si>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</si>
  <si>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</si>
  <si>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</si>
  <si>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</si>
  <si>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</si>
  <si>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</si>
  <si>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</si>
  <si>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</si>
  <si>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</si>
  <si>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</si>
  <si>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</si>
  <si>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</si>
  <si>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</si>
  <si>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</si>
  <si>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</si>
  <si>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</si>
  <si>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</si>
  <si>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</si>
  <si>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</si>
  <si>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</si>
  <si>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</si>
  <si>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</si>
  <si>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</si>
  <si>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</si>
  <si>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</si>
  <si>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</si>
  <si>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</si>
  <si>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</si>
  <si>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</si>
  <si>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</si>
  <si>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</si>
  <si>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</si>
  <si>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</si>
  <si>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</si>
  <si>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</si>
  <si>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</si>
  <si>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</si>
  <si>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</si>
  <si>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</si>
  <si>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</si>
  <si>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</si>
  <si>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</si>
  <si>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</si>
  <si>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</si>
  <si>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</si>
  <si>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</si>
  <si>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</si>
  <si>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</si>
  <si>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</si>
  <si>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</si>
  <si>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</si>
  <si>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</si>
  <si>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</si>
  <si>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</si>
  <si>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</si>
  <si>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</si>
  <si>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</si>
  <si>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</si>
  <si>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</si>
  <si>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</si>
  <si>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</si>
  <si>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</si>
  <si>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</si>
  <si>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</si>
  <si>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</si>
  <si>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</si>
  <si>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</si>
  <si>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</si>
  <si>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</si>
  <si>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</si>
  <si>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</si>
  <si>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</si>
  <si>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</si>
  <si>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</si>
  <si>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</si>
  <si>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</si>
  <si>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</si>
  <si>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</si>
  <si>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</si>
  <si>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</si>
  <si>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</si>
  <si>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</si>
  <si>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</si>
  <si>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</si>
  <si>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</si>
  <si>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</si>
  <si>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</si>
  <si>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</si>
  <si>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</si>
  <si>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</si>
  <si>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</si>
  <si>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</si>
  <si>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</si>
  <si>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</si>
  <si>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</si>
  <si>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</si>
  <si>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</si>
  <si>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</si>
  <si>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</si>
  <si>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</si>
  <si>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</si>
  <si>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</si>
  <si>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</si>
  <si>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</si>
  <si>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</si>
  <si>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</si>
  <si>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</si>
  <si>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</si>
  <si>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</si>
  <si>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</si>
  <si>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</si>
  <si>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</si>
  <si>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</si>
  <si>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</si>
  <si>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</si>
  <si>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</si>
  <si>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</si>
  <si>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</si>
  <si>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</si>
  <si>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</si>
  <si>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</si>
  <si>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</si>
  <si>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</si>
  <si>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</si>
  <si>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</si>
  <si>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</si>
  <si>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</si>
  <si>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</si>
  <si>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</si>
  <si>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</si>
  <si>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</si>
  <si>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</si>
  <si>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</si>
  <si>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</si>
  <si>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</si>
  <si>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</si>
  <si>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</si>
  <si>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</si>
  <si>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</si>
  <si>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</si>
  <si>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</si>
  <si>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</si>
  <si>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</si>
  <si>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</si>
  <si>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</si>
  <si>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</si>
  <si>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</si>
  <si>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</si>
  <si>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</si>
  <si>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</si>
  <si>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</si>
  <si>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</si>
  <si>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</si>
  <si>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</si>
  <si>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</si>
  <si>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</si>
  <si>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</si>
  <si>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</si>
  <si>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</si>
  <si>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</si>
  <si>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</si>
  <si>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</si>
  <si>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</si>
  <si>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</si>
  <si>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</si>
  <si>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</si>
  <si>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</si>
  <si>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</si>
  <si>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</si>
  <si>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</si>
  <si>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</si>
  <si>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</si>
  <si>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</si>
  <si>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</si>
  <si>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</si>
  <si>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</si>
  <si>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</si>
  <si>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</si>
  <si>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</si>
  <si>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</si>
  <si>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</si>
  <si>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</si>
  <si>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</si>
  <si>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</si>
  <si>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</si>
  <si>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</si>
  <si>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</si>
  <si>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</si>
  <si>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</si>
  <si>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</si>
  <si>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</si>
  <si>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</si>
  <si>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</si>
  <si>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</si>
  <si>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</si>
  <si>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</si>
  <si>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</si>
  <si>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</si>
  <si>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</si>
  <si>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</si>
  <si>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</si>
  <si>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</si>
  <si>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</si>
  <si>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</si>
  <si>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</si>
  <si>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</si>
  <si>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</si>
  <si>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</si>
  <si>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</si>
  <si>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</si>
  <si>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</si>
  <si>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</si>
  <si>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</si>
  <si>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</si>
  <si>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</si>
  <si>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</si>
  <si>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</si>
  <si>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</si>
  <si>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</si>
  <si>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</si>
  <si>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</si>
  <si>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</si>
  <si>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</si>
  <si>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</si>
  <si>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</si>
  <si>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</si>
  <si>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</si>
  <si>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</si>
  <si>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</si>
  <si>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</si>
  <si>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</si>
  <si>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</si>
  <si>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</si>
  <si>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</si>
  <si>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</si>
  <si>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</si>
  <si>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</si>
  <si>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</si>
  <si>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</si>
  <si>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</si>
  <si>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</si>
  <si>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</si>
  <si>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</si>
  <si>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</si>
  <si>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</si>
  <si>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</si>
  <si>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</si>
  <si>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</si>
  <si>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</si>
  <si>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</si>
  <si>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</si>
  <si>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</si>
  <si>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</si>
  <si>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</si>
  <si>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</si>
  <si>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</si>
  <si>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</si>
  <si>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</si>
  <si>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</si>
  <si>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</si>
  <si>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</si>
  <si>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</si>
  <si>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</si>
  <si>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</si>
  <si>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</si>
  <si>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</si>
  <si>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</si>
  <si>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</si>
  <si>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</si>
  <si>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</si>
  <si>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</si>
  <si>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</si>
  <si>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</si>
  <si>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</si>
  <si>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</si>
  <si>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</si>
  <si>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</si>
  <si>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</si>
  <si>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</si>
  <si>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</si>
  <si>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</si>
  <si>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</si>
  <si>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</si>
  <si>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</si>
  <si>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</si>
  <si>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</si>
  <si>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</si>
  <si>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</si>
  <si>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</si>
  <si>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</si>
  <si>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</si>
  <si>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</si>
  <si>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</si>
  <si>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</si>
  <si>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</si>
  <si>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</si>
  <si>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</si>
  <si>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</si>
  <si>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</si>
  <si>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</si>
  <si>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</si>
  <si>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</si>
  <si>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</si>
  <si>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</si>
  <si>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</si>
  <si>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</si>
  <si>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</si>
  <si>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</si>
  <si>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</si>
  <si>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</si>
  <si>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</si>
  <si>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</si>
  <si>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</si>
  <si>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</si>
  <si>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</si>
  <si>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</si>
  <si>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</si>
  <si>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</si>
  <si>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</si>
  <si>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</si>
  <si>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</si>
  <si>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</si>
  <si>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</si>
  <si>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</si>
  <si>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</si>
  <si>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</si>
  <si>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</si>
  <si>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</si>
  <si>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</si>
  <si>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</si>
  <si>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</si>
  <si>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</si>
  <si>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</si>
  <si>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</si>
  <si>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</si>
  <si>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</si>
  <si>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</si>
  <si>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</si>
  <si>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</si>
  <si>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</si>
  <si>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</si>
  <si>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</si>
  <si>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</si>
  <si>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</si>
  <si>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</si>
  <si>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</si>
  <si>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</si>
  <si>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</si>
  <si>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</si>
  <si>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</si>
  <si>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</si>
  <si>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</si>
  <si>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</si>
  <si>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</si>
  <si>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</si>
  <si>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</si>
  <si>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</si>
  <si>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</si>
  <si>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</si>
  <si>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</si>
  <si>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</si>
  <si>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</si>
  <si>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</si>
  <si>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</si>
  <si>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</si>
  <si>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</si>
  <si>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</si>
  <si>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</si>
  <si>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</si>
  <si>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</si>
  <si>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</si>
  <si>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</si>
  <si>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</si>
  <si>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</si>
  <si>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</si>
  <si>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</si>
  <si>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</si>
  <si>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</si>
  <si>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</si>
  <si>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</si>
  <si>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</si>
  <si>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</si>
  <si>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</si>
  <si>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</si>
  <si>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</si>
  <si>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</si>
  <si>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</si>
  <si>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</si>
  <si>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</si>
  <si>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</si>
  <si>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</si>
  <si>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</si>
  <si>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</si>
  <si>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</si>
  <si>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</si>
  <si>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</si>
  <si>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</si>
  <si>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</si>
  <si>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</si>
  <si>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</si>
  <si>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</si>
  <si>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</si>
  <si>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</si>
  <si>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</si>
  <si>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</si>
  <si>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</si>
  <si>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</si>
  <si>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</si>
  <si>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</si>
  <si>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</si>
  <si>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</si>
  <si>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</si>
  <si>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</si>
  <si>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</si>
  <si>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</si>
  <si>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</si>
  <si>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</si>
  <si>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</si>
  <si>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</si>
  <si>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</si>
  <si>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</si>
  <si>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</si>
  <si>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</si>
  <si>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</si>
  <si>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</si>
  <si>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</si>
  <si>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</si>
  <si>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</si>
  <si>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</si>
  <si>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</si>
  <si>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</si>
  <si>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</si>
  <si>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</si>
  <si>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</si>
  <si>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</si>
  <si>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</si>
  <si>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</si>
  <si>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</si>
  <si>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</si>
  <si>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</si>
  <si>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</si>
  <si>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</si>
  <si>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</si>
  <si>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</si>
  <si>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</si>
  <si>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</si>
  <si>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</si>
  <si>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</si>
  <si>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</si>
  <si>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</si>
  <si>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</si>
  <si>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</si>
  <si>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</si>
  <si>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</si>
  <si>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</si>
  <si>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</si>
  <si>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</si>
  <si>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</si>
  <si>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</si>
  <si>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</si>
  <si>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</si>
  <si>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</si>
  <si>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</si>
  <si>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</si>
  <si>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</si>
  <si>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</si>
  <si>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</si>
  <si>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</si>
  <si>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</si>
  <si>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</si>
  <si>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</si>
  <si>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</si>
  <si>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</si>
  <si>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</si>
  <si>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</si>
  <si>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</si>
  <si>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</si>
  <si>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</si>
  <si>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</si>
  <si>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</si>
  <si>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</si>
  <si>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</si>
  <si>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</si>
  <si>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</si>
  <si>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</si>
  <si>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</si>
  <si>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</si>
  <si>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</si>
  <si>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</si>
  <si>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</si>
  <si>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</si>
  <si>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</si>
  <si>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</si>
  <si>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</si>
  <si>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</si>
  <si>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</si>
  <si>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</si>
  <si>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</si>
  <si>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</si>
  <si>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</si>
  <si>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</si>
  <si>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</si>
  <si>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</si>
  <si>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</si>
  <si>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</si>
  <si>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</si>
  <si>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</si>
  <si>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</si>
  <si>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</si>
  <si>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</si>
  <si>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</si>
  <si>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</si>
  <si>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</si>
  <si>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</si>
  <si>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</si>
  <si>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</si>
  <si>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</si>
  <si>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</si>
  <si>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</si>
  <si>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</si>
  <si>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</si>
  <si>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</si>
  <si>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</si>
  <si>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</si>
  <si>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</si>
  <si>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</si>
  <si>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</si>
  <si>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</si>
  <si>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</si>
  <si>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</si>
  <si>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</si>
  <si>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</si>
  <si>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</si>
  <si>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</si>
  <si>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</si>
  <si>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</si>
  <si>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</si>
  <si>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</si>
  <si>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</si>
  <si>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</si>
  <si>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</si>
  <si>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</si>
  <si>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</si>
  <si>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</si>
  <si>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</si>
  <si>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</si>
  <si>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</si>
  <si>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</si>
  <si>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</si>
  <si>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</si>
  <si>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</si>
  <si>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</si>
  <si>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</si>
  <si>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</si>
  <si>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</si>
  <si>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</si>
  <si>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</si>
  <si>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</si>
  <si>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</si>
  <si>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</si>
  <si>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</si>
  <si>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</si>
  <si>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</si>
  <si>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</si>
  <si>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</si>
  <si>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</si>
  <si>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</si>
  <si>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</si>
  <si>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</si>
  <si>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</si>
  <si>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</si>
  <si>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</si>
  <si>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</si>
  <si>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</si>
  <si>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</si>
  <si>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</si>
  <si>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</si>
  <si>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</si>
  <si>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</si>
  <si>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</si>
  <si>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</si>
  <si>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</si>
  <si>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</si>
  <si>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</si>
  <si>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</si>
  <si>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</si>
  <si>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</si>
  <si>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</si>
  <si>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</si>
  <si>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</si>
  <si>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</si>
  <si>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</si>
  <si>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</si>
  <si>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</si>
  <si>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</si>
  <si>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</si>
  <si>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</si>
  <si>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</si>
  <si>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</si>
  <si>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</si>
  <si>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</si>
  <si>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</si>
  <si>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</si>
  <si>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</si>
  <si>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</si>
  <si>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</si>
  <si>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</si>
  <si>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</si>
  <si>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</si>
  <si>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</si>
  <si>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</si>
  <si>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</si>
  <si>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</si>
  <si>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</si>
  <si>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</si>
  <si>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</si>
  <si>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</si>
  <si>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</si>
  <si>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</si>
  <si>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</si>
  <si>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</si>
  <si>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</si>
  <si>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</si>
  <si>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</si>
  <si>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</si>
  <si>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</si>
  <si>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</si>
  <si>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</si>
  <si>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</si>
  <si>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</si>
  <si>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</si>
  <si>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</si>
  <si>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</si>
  <si>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</si>
  <si>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</si>
  <si>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</si>
  <si>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</si>
  <si>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</si>
  <si>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</si>
  <si>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</si>
  <si>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</si>
  <si>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</si>
  <si>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</si>
  <si>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</si>
  <si>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</si>
  <si>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</si>
  <si>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</si>
  <si>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</si>
  <si>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</si>
  <si>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</si>
  <si>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</si>
  <si>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</si>
  <si>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</si>
  <si>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</si>
  <si>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</si>
  <si>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</si>
  <si>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</si>
  <si>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</si>
  <si>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</si>
  <si>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</si>
  <si>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</si>
  <si>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</si>
  <si>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</si>
  <si>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</si>
  <si>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</si>
  <si>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</si>
  <si>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</si>
  <si>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</si>
  <si>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</si>
  <si>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</si>
  <si>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</si>
  <si>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</si>
  <si>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</si>
  <si>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</si>
  <si>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</si>
  <si>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</si>
  <si>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</si>
  <si>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</si>
  <si>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</si>
  <si>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</si>
  <si>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</si>
  <si>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</si>
  <si>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</si>
  <si>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</si>
  <si>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</si>
  <si>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</si>
  <si>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</si>
  <si>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</si>
  <si>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</si>
  <si>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</si>
  <si>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</si>
  <si>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</si>
  <si>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</si>
  <si>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</si>
  <si>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</si>
  <si>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</si>
  <si>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</si>
  <si>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</si>
  <si>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</si>
  <si>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</si>
  <si>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</si>
  <si>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</si>
  <si>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</si>
  <si>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</si>
  <si>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</si>
  <si>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</si>
  <si>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</si>
  <si>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</si>
  <si>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</si>
  <si>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</si>
  <si>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</si>
  <si>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</si>
  <si>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</si>
  <si>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</si>
  <si>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</si>
  <si>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</si>
  <si>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</si>
  <si>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</si>
  <si>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</si>
  <si>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</si>
  <si>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</si>
  <si>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</si>
  <si>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</si>
  <si>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</si>
  <si>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</si>
  <si>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</si>
  <si>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</si>
  <si>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</si>
  <si>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</si>
  <si>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</si>
  <si>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</si>
  <si>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</si>
  <si>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</si>
  <si>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</si>
  <si>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</si>
  <si>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</si>
  <si>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</si>
  <si>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</si>
  <si>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</si>
  <si>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</si>
  <si>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</si>
  <si>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</si>
  <si>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</si>
  <si>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</si>
  <si>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</si>
  <si>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</si>
  <si>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</si>
  <si>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</si>
  <si>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</si>
  <si>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</si>
  <si>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</si>
  <si>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</si>
  <si>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</si>
  <si>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</si>
  <si>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</si>
  <si>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</si>
  <si>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</si>
  <si>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</si>
  <si>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</si>
  <si>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</si>
  <si>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</si>
  <si>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</si>
  <si>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</si>
  <si>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</si>
  <si>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</si>
  <si>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</si>
  <si>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</si>
  <si>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</si>
  <si>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</si>
  <si>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</si>
  <si>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</si>
  <si>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</si>
  <si>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</si>
  <si>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</si>
  <si>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</si>
  <si>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</si>
  <si>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</si>
  <si>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</si>
  <si>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</si>
  <si>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</si>
  <si>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</si>
  <si>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</si>
  <si>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</si>
  <si>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</si>
  <si>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</si>
  <si>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</si>
  <si>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</si>
  <si>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</si>
  <si>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</si>
  <si>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</si>
  <si>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</si>
  <si>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</si>
  <si>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</si>
  <si>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</si>
  <si>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</si>
  <si>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</si>
  <si>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</si>
  <si>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</si>
  <si>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</si>
  <si>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</si>
  <si>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</si>
  <si>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</si>
  <si>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</si>
  <si>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</si>
  <si>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</si>
  <si>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</si>
  <si>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</si>
  <si>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</si>
  <si>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</si>
  <si>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</si>
  <si>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</si>
  <si>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</si>
  <si>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</si>
  <si>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</si>
  <si>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</si>
  <si>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</si>
  <si>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</si>
  <si>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</si>
  <si>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</si>
  <si>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</si>
  <si>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</si>
  <si>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</si>
  <si>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</si>
  <si>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</si>
  <si>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</si>
  <si>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</si>
  <si>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</si>
  <si>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</si>
  <si>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</si>
  <si>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</si>
  <si>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</si>
  <si>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</si>
  <si>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</si>
  <si>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</si>
  <si>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</si>
  <si>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</si>
  <si>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</si>
  <si>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</si>
  <si>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</si>
  <si>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</si>
  <si>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</si>
  <si>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</si>
  <si>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</si>
  <si>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</si>
  <si>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</si>
  <si>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</si>
  <si>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</si>
  <si>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</si>
  <si>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</si>
  <si>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</si>
  <si>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</si>
  <si>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</si>
  <si>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</si>
  <si>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</si>
  <si>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</si>
  <si>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</si>
  <si>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</si>
  <si>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</si>
  <si>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</si>
  <si>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</si>
  <si>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</si>
  <si>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</si>
  <si>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</si>
  <si>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</si>
  <si>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</si>
  <si>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</si>
  <si>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</si>
  <si>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</si>
  <si>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</si>
  <si>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</si>
  <si>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</si>
  <si>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</si>
  <si>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</si>
  <si>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</si>
  <si>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</si>
  <si>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</si>
  <si>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</si>
  <si>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</si>
  <si>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</si>
  <si>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</si>
  <si>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</si>
  <si>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</si>
  <si>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</si>
  <si>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</si>
  <si>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</si>
  <si>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</si>
  <si>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</si>
  <si>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</si>
  <si>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</si>
  <si>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</si>
  <si>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</si>
  <si>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</si>
  <si>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</si>
  <si>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</si>
  <si>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</si>
  <si>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</si>
  <si>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</si>
  <si>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</si>
  <si>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</si>
  <si>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</si>
  <si>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</si>
  <si>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</si>
  <si>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</si>
  <si>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</si>
  <si>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</si>
  <si>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</si>
  <si>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</si>
  <si>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</si>
  <si>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</si>
  <si>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</si>
  <si>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</si>
  <si>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</si>
  <si>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</si>
  <si>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</si>
  <si>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</si>
  <si>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</si>
  <si>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</si>
  <si>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</si>
  <si>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</si>
  <si>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</si>
  <si>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</si>
  <si>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</si>
  <si>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</si>
  <si>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</si>
  <si>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</si>
  <si>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</si>
  <si>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</si>
  <si>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</si>
  <si>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</si>
  <si>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</si>
  <si>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</si>
  <si>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</si>
  <si>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</si>
  <si>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</si>
  <si>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</si>
  <si>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</si>
  <si>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</si>
  <si>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</si>
  <si>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</si>
  <si>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</si>
  <si>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</si>
  <si>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</si>
  <si>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</si>
  <si>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</si>
  <si>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</si>
  <si>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</si>
  <si>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</si>
  <si>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</si>
  <si>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</si>
  <si>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</si>
  <si>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</si>
  <si>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</si>
  <si>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</si>
  <si>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</si>
  <si>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</si>
  <si>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</si>
  <si>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</si>
  <si>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</si>
  <si>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</si>
  <si>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</si>
  <si>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</si>
  <si>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</si>
  <si>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</si>
  <si>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</si>
  <si>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</si>
  <si>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</si>
  <si>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</si>
  <si>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</si>
  <si>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</si>
  <si>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</si>
  <si>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</si>
  <si>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</si>
  <si>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</si>
  <si>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</si>
  <si>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</si>
  <si>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</si>
  <si>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</si>
  <si>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</si>
  <si>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</si>
  <si>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</si>
  <si>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</si>
  <si>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</si>
  <si>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</si>
  <si>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</si>
  <si>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</si>
  <si>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</si>
  <si>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</si>
  <si>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</si>
  <si>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</si>
  <si>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</si>
  <si>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</si>
  <si>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</si>
  <si>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</si>
  <si>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</si>
  <si>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</si>
  <si>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</si>
  <si>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</si>
  <si>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</si>
  <si>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</si>
  <si>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</si>
  <si>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</si>
  <si>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</si>
  <si>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</si>
  <si>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</si>
  <si>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</si>
  <si>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</si>
  <si>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</si>
  <si>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</si>
  <si>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</si>
  <si>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</si>
  <si>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</si>
  <si>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</si>
  <si>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</si>
  <si>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</si>
  <si>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</si>
  <si>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</si>
  <si>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</si>
  <si>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</si>
  <si>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</si>
  <si>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</si>
  <si>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</si>
  <si>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</si>
  <si>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</si>
  <si>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</si>
  <si>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</si>
  <si>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</si>
  <si>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</si>
  <si>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</si>
  <si>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</si>
  <si>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</si>
  <si>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</si>
  <si>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</si>
  <si>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</si>
  <si>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</si>
  <si>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</si>
  <si>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</si>
  <si>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</si>
  <si>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</si>
  <si>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</si>
  <si>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</si>
  <si>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</si>
  <si>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</si>
  <si>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</si>
  <si>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</si>
  <si>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</si>
  <si>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</si>
  <si>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</si>
  <si>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</si>
  <si>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</si>
  <si>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</si>
  <si>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</si>
  <si>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</si>
  <si>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</si>
  <si>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</si>
  <si>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</si>
  <si>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</si>
  <si>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</si>
  <si>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</si>
  <si>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</si>
  <si>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</si>
  <si>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</si>
  <si>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</si>
  <si>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</si>
  <si>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</si>
  <si>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</si>
  <si>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</si>
  <si>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</si>
  <si>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</si>
  <si>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</si>
  <si>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</si>
  <si>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</si>
  <si>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</si>
  <si>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</si>
  <si>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</si>
  <si>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</si>
  <si>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</si>
  <si>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</si>
  <si>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</si>
  <si>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</si>
  <si>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</si>
  <si>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</si>
  <si>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</si>
  <si>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</si>
  <si>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</si>
  <si>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</si>
  <si>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</si>
  <si>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</si>
  <si>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</si>
  <si>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</si>
  <si>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</si>
  <si>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</si>
  <si>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</si>
  <si>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</si>
  <si>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</si>
  <si>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</si>
  <si>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</si>
  <si>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</si>
  <si>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</si>
  <si>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</si>
  <si>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</si>
  <si>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</si>
  <si>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</si>
  <si>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</si>
  <si>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</si>
  <si>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</si>
  <si>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</si>
  <si>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</si>
  <si>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</si>
  <si>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</si>
  <si>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</si>
  <si>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</si>
  <si>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</si>
  <si>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</si>
  <si>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</si>
  <si>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</si>
  <si>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</si>
  <si>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</si>
  <si>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</si>
  <si>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</si>
  <si>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</si>
  <si>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</si>
  <si>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</si>
  <si>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</si>
  <si>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</si>
  <si>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</si>
  <si>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</si>
  <si>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</si>
  <si>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</si>
  <si>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</si>
  <si>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</si>
  <si>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</si>
  <si>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</si>
  <si>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</si>
  <si>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</si>
  <si>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</si>
  <si>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</si>
  <si>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</si>
  <si>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</si>
  <si>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</si>
  <si>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</si>
  <si>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</si>
  <si>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</si>
  <si>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</si>
  <si>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</si>
  <si>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</si>
  <si>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</si>
  <si>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</si>
  <si>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</si>
  <si>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</si>
  <si>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</si>
  <si>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</si>
  <si>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</si>
  <si>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</si>
  <si>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</si>
  <si>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</si>
  <si>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</si>
  <si>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</si>
  <si>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</si>
  <si>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</si>
  <si>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</si>
  <si>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</si>
  <si>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</si>
  <si>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</si>
  <si>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</si>
  <si>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</si>
  <si>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</si>
  <si>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</si>
  <si>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</si>
  <si>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</si>
  <si>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</si>
  <si>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</si>
  <si>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</si>
  <si>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</si>
  <si>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</si>
  <si>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</si>
  <si>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</si>
  <si>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</si>
  <si>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</si>
  <si>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</si>
  <si>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</si>
  <si>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</si>
  <si>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</si>
  <si>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</si>
  <si>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</si>
  <si>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</si>
  <si>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</si>
  <si>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</si>
  <si>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</si>
  <si>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</si>
  <si>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</si>
  <si>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</si>
  <si>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</si>
  <si>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</si>
  <si>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</si>
  <si>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</si>
  <si>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</si>
  <si>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</si>
  <si>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</si>
  <si>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</si>
  <si>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</si>
  <si>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</si>
  <si>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</si>
  <si>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</si>
  <si>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</si>
  <si>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</si>
  <si>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</si>
  <si>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</si>
  <si>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</si>
  <si>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</si>
  <si>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</si>
  <si>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</si>
  <si>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</si>
  <si>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</si>
  <si>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</si>
  <si>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</si>
  <si>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</si>
  <si>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</si>
  <si>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</si>
  <si>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</si>
  <si>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</si>
  <si>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</si>
  <si>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</si>
  <si>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</si>
  <si>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</si>
  <si>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</si>
  <si>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</si>
  <si>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</si>
  <si>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</si>
  <si>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</si>
  <si>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</si>
  <si>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</si>
  <si>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</si>
  <si>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</si>
  <si>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</si>
  <si>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</si>
  <si>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</si>
  <si>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</si>
  <si>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</si>
  <si>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</si>
  <si>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</si>
  <si>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</si>
  <si>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</si>
  <si>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</si>
  <si>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</si>
  <si>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</si>
  <si>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</si>
  <si>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</si>
  <si>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</si>
  <si>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</si>
  <si>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</si>
  <si>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</si>
  <si>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</si>
  <si>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</si>
  <si>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</si>
  <si>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</si>
  <si>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</si>
  <si>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</si>
  <si>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</si>
  <si>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</si>
  <si>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</si>
  <si>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</si>
  <si>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</si>
  <si>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</si>
  <si>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</si>
  <si>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</si>
  <si>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</si>
  <si>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</si>
  <si>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</si>
  <si>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</si>
  <si>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</si>
  <si>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</si>
  <si>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</si>
  <si>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</si>
  <si>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</si>
  <si>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</si>
  <si>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</si>
  <si>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</si>
  <si>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</si>
  <si>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</si>
  <si>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</si>
  <si>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</si>
  <si>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</si>
  <si>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</si>
  <si>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</si>
  <si>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</si>
  <si>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</si>
  <si>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</si>
  <si>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</si>
  <si>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</si>
  <si>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</si>
  <si>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</si>
  <si>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</si>
  <si>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</si>
  <si>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</si>
  <si>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</si>
  <si>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</si>
  <si>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</si>
  <si>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</si>
  <si>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</si>
  <si>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</si>
  <si>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</si>
  <si>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</si>
  <si>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</si>
  <si>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</si>
  <si>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</si>
  <si>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</si>
  <si>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</si>
  <si>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</si>
  <si>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</si>
  <si>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</si>
  <si>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</si>
  <si>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</si>
  <si>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</si>
  <si>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</si>
  <si>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</si>
  <si>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</si>
  <si>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</si>
  <si>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</si>
  <si>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</si>
  <si>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</si>
  <si>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</si>
  <si>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</si>
  <si>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</si>
  <si>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</si>
  <si>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</si>
  <si>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</si>
  <si>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</si>
  <si>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</si>
  <si>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</si>
  <si>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</si>
  <si>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</si>
  <si>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</si>
  <si>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</si>
  <si>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</si>
  <si>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</si>
  <si>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</si>
  <si>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</si>
  <si>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</si>
  <si>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</si>
  <si>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</si>
  <si>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</si>
  <si>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</si>
  <si>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</si>
  <si>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</si>
  <si>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</si>
  <si>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</si>
  <si>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</si>
  <si>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</si>
  <si>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</si>
  <si>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</si>
  <si>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</si>
  <si>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</si>
  <si>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</si>
  <si>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</si>
  <si>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</si>
  <si>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</si>
  <si>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</si>
  <si>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</si>
  <si>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</si>
  <si>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</si>
  <si>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</si>
  <si>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</si>
  <si>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</si>
  <si>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</si>
  <si>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</si>
  <si>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</si>
  <si>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</si>
  <si>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</si>
  <si>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</si>
  <si>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</si>
  <si>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</si>
  <si>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</si>
  <si>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</si>
  <si>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</si>
  <si>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</si>
  <si>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</si>
  <si>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</si>
  <si>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</si>
  <si>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</si>
  <si>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</si>
  <si>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</si>
  <si>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</si>
  <si>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</si>
  <si>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</si>
  <si>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</si>
  <si>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</si>
  <si>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</si>
  <si>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</si>
  <si>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</si>
  <si>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</si>
  <si>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</si>
  <si>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</si>
  <si>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</si>
  <si>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</si>
  <si>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</si>
  <si>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</si>
  <si>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</si>
  <si>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</si>
  <si>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</si>
  <si>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</si>
  <si>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</si>
  <si>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</si>
  <si>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</si>
  <si>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</si>
  <si>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</si>
  <si>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</si>
  <si>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</si>
  <si>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</si>
  <si>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</si>
  <si>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</si>
  <si>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</si>
  <si>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</si>
  <si>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</si>
  <si>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</si>
  <si>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</si>
  <si>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</si>
  <si>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</si>
  <si>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</si>
  <si>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</si>
  <si>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</si>
  <si>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</si>
  <si>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</si>
  <si>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</si>
  <si>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</si>
  <si>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</si>
  <si>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</si>
  <si>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</si>
  <si>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</si>
  <si>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</si>
  <si>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</si>
  <si>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</si>
  <si>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</si>
  <si>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</si>
  <si>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</si>
  <si>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</si>
  <si>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</si>
  <si>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</si>
  <si>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</si>
  <si>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</si>
  <si>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</si>
  <si>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</si>
  <si>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</si>
  <si>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</si>
  <si>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</si>
  <si>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</si>
  <si>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</si>
  <si>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</si>
  <si>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</si>
  <si>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</si>
  <si>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</si>
  <si>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</si>
  <si>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</si>
  <si>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</si>
  <si>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</si>
  <si>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</si>
  <si>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</si>
  <si>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</si>
  <si>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</si>
  <si>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</si>
  <si>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</si>
  <si>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</si>
  <si>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</si>
  <si>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</si>
  <si>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</si>
  <si>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</si>
  <si>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</si>
  <si>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</si>
  <si>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</si>
  <si>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</si>
  <si>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</si>
  <si>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</si>
  <si>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</si>
  <si>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</si>
  <si>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</si>
  <si>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</si>
  <si>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</si>
  <si>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</si>
  <si>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</si>
  <si>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</si>
  <si>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</si>
  <si>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</si>
  <si>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</si>
  <si>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</si>
  <si>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</si>
  <si>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</si>
  <si>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</si>
  <si>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</si>
  <si>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</si>
  <si>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</si>
  <si>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</si>
  <si>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</si>
  <si>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</si>
  <si>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</si>
  <si>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</si>
  <si>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</si>
  <si>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</si>
  <si>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</si>
  <si>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</si>
  <si>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</si>
  <si>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</si>
  <si>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</si>
  <si>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</si>
  <si>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</si>
  <si>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</si>
  <si>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</si>
  <si>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</si>
  <si>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</si>
  <si>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</si>
  <si>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</si>
  <si>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</si>
  <si>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</si>
  <si>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</si>
  <si>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</si>
  <si>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</si>
  <si>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</si>
  <si>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</si>
  <si>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</si>
  <si>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</si>
  <si>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</si>
  <si>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</si>
  <si>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</si>
  <si>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</si>
  <si>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</si>
  <si>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</si>
  <si>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</si>
  <si>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</si>
  <si>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</si>
  <si>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</si>
  <si>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</si>
  <si>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</si>
  <si>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</si>
  <si>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</si>
  <si>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</si>
  <si>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</si>
  <si>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</si>
  <si>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</si>
  <si>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</si>
  <si>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</si>
  <si>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</si>
  <si>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</si>
  <si>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</si>
  <si>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</si>
  <si>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</si>
  <si>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</si>
  <si>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</si>
  <si>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</si>
  <si>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</si>
  <si>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</si>
  <si>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</si>
  <si>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</si>
  <si>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</si>
  <si>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</si>
  <si>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</si>
  <si>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</si>
  <si>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</si>
  <si>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</si>
  <si>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</si>
  <si>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</si>
  <si>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</si>
  <si>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</si>
  <si>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</si>
  <si>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</si>
  <si>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</si>
  <si>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</si>
  <si>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</si>
  <si>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</si>
  <si>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</si>
  <si>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</si>
  <si>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</si>
  <si>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</si>
  <si>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</si>
  <si>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</si>
  <si>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</si>
  <si>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</si>
  <si>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</si>
  <si>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</si>
  <si>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</si>
  <si>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</si>
  <si>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</si>
  <si>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</si>
  <si>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</si>
  <si>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</si>
  <si>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</si>
  <si>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</si>
  <si>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</si>
  <si>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</si>
  <si>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</si>
  <si>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</si>
  <si>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</si>
  <si>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</si>
  <si>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</si>
  <si>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</si>
  <si>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</si>
  <si>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</si>
  <si>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</si>
  <si>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</si>
  <si>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</si>
  <si>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</si>
  <si>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</si>
  <si>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</si>
  <si>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</si>
  <si>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</si>
  <si>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</si>
  <si>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</si>
  <si>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</si>
  <si>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</si>
  <si>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</si>
  <si>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</si>
  <si>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</si>
  <si>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</si>
  <si>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</si>
  <si>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</si>
  <si>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</si>
  <si>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</si>
  <si>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</si>
  <si>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</si>
  <si>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</si>
  <si>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</si>
  <si>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</si>
  <si>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</si>
  <si>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</si>
  <si>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</si>
  <si>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</si>
  <si>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</si>
  <si>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</si>
  <si>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</si>
  <si>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</si>
  <si>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</si>
  <si>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</si>
  <si>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</si>
  <si>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</si>
  <si>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</si>
  <si>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</si>
  <si>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</si>
  <si>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</si>
  <si>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</si>
  <si>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</si>
  <si>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</si>
  <si>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</si>
  <si>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</si>
  <si>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</si>
  <si>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</si>
  <si>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</si>
  <si>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</si>
  <si>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</si>
  <si>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</si>
  <si>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</si>
  <si>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</si>
  <si>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</si>
  <si>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</si>
  <si>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</si>
  <si>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</si>
  <si>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</si>
  <si>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</si>
  <si>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</si>
  <si>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</si>
  <si>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</si>
  <si>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</si>
  <si>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</si>
  <si>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</si>
  <si>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</si>
  <si>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</si>
  <si>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</si>
  <si>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</si>
  <si>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</si>
  <si>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</si>
  <si>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</si>
  <si>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</si>
  <si>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</si>
  <si>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</si>
  <si>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</si>
  <si>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</si>
  <si>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</si>
  <si>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</si>
  <si>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</si>
  <si>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</si>
  <si>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</si>
  <si>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</si>
  <si>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</si>
  <si>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</si>
  <si>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</si>
  <si>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</si>
  <si>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</si>
  <si>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</si>
  <si>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</si>
  <si>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</si>
  <si>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</si>
  <si>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</si>
  <si>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</si>
  <si>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</si>
  <si>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</si>
  <si>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</si>
  <si>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</si>
  <si>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</si>
  <si>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</si>
  <si>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</si>
  <si>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</si>
  <si>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</si>
  <si>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</si>
  <si>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</si>
  <si>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</si>
  <si>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</si>
  <si>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</si>
  <si>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</si>
  <si>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</si>
  <si>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</si>
  <si>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</si>
  <si>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</si>
  <si>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</si>
  <si>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</si>
  <si>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</si>
  <si>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</si>
  <si>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</si>
  <si>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</si>
  <si>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</si>
  <si>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</si>
  <si>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</si>
  <si>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</si>
  <si>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</si>
  <si>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</si>
  <si>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</si>
  <si>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</si>
  <si>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</si>
  <si>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</si>
  <si>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</si>
  <si>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</si>
  <si>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</si>
  <si>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</si>
  <si>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</si>
  <si>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</si>
  <si>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</si>
  <si>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</si>
  <si>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</si>
  <si>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</si>
  <si>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</si>
  <si>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</si>
  <si>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</si>
  <si>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</si>
  <si>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</si>
  <si>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</si>
  <si>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</si>
  <si>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</si>
  <si>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</si>
  <si>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</si>
  <si>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</si>
  <si>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</si>
  <si>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</si>
  <si>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</si>
  <si>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</si>
  <si>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</si>
  <si>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</si>
  <si>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</si>
  <si>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</si>
  <si>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</si>
  <si>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</si>
  <si>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</si>
  <si>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</si>
  <si>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</si>
  <si>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</si>
  <si>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</si>
  <si>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</si>
  <si>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</si>
  <si>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</si>
  <si>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</si>
  <si>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</si>
  <si>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</si>
  <si>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</si>
  <si>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</si>
  <si>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</si>
  <si>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</si>
  <si>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</si>
  <si>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</si>
  <si>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</si>
  <si>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</si>
  <si>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</si>
  <si>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</si>
  <si>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</si>
  <si>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</si>
  <si>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</si>
  <si>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</si>
  <si>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</si>
  <si>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</si>
  <si>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</si>
  <si>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</si>
  <si>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</si>
  <si>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</si>
  <si>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</si>
  <si>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</si>
  <si>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</si>
  <si>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</si>
  <si>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</si>
  <si>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</si>
  <si>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</si>
  <si>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</si>
  <si>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</si>
  <si>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</si>
  <si>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</si>
  <si>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</si>
  <si>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</si>
  <si>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</si>
  <si>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</si>
  <si>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</si>
  <si>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</si>
  <si>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</si>
  <si>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</si>
  <si>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</si>
  <si>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</si>
  <si>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</si>
  <si>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</si>
  <si>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</si>
  <si>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</si>
  <si>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</si>
  <si>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</si>
  <si>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</si>
  <si>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</si>
  <si>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</si>
  <si>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</si>
  <si>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</si>
  <si>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</si>
  <si>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</si>
  <si>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</si>
  <si>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</si>
  <si>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</si>
  <si>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</si>
  <si>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</si>
  <si>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</si>
  <si>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</si>
  <si>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</si>
  <si>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</si>
  <si>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</si>
  <si>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</si>
  <si>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</si>
  <si>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</si>
  <si>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</si>
  <si>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</si>
  <si>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</si>
  <si>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</si>
  <si>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</si>
  <si>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</si>
  <si>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</si>
  <si>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</si>
  <si>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</si>
  <si>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</si>
  <si>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</si>
  <si>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</si>
  <si>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</si>
  <si>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</si>
  <si>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</si>
  <si>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</si>
  <si>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</si>
  <si>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</si>
  <si>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</si>
  <si>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</si>
  <si>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</si>
  <si>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</si>
  <si>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</si>
  <si>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</si>
  <si>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</si>
  <si>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</si>
  <si>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</si>
  <si>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</si>
  <si>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</si>
  <si>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</si>
  <si>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</si>
  <si>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</si>
  <si>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</si>
  <si>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</si>
  <si>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</si>
  <si>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</si>
  <si>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</si>
  <si>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</si>
  <si>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</si>
  <si>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</si>
  <si>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</si>
  <si>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</si>
  <si>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</si>
  <si>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</si>
  <si>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</si>
  <si>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</si>
  <si>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</si>
  <si>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</si>
  <si>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</si>
  <si>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</si>
  <si>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</si>
  <si>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</si>
  <si>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</si>
  <si>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</si>
  <si>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</si>
  <si>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</si>
  <si>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</si>
  <si>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</si>
  <si>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</si>
  <si>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</si>
  <si>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</si>
  <si>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</si>
  <si>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</si>
  <si>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</si>
  <si>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</si>
  <si>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</si>
  <si>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</si>
  <si>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</si>
  <si>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</si>
  <si>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</si>
  <si>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</si>
  <si>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</si>
  <si>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</si>
  <si>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</si>
  <si>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</si>
  <si>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</si>
  <si>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</si>
  <si>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</si>
  <si>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</si>
  <si>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</si>
  <si>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</si>
  <si>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</si>
  <si>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</si>
  <si>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</si>
  <si>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</si>
  <si>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</si>
  <si>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</si>
  <si>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</si>
  <si>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</si>
  <si>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</si>
  <si>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</si>
  <si>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</si>
  <si>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</si>
  <si>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</si>
  <si>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</si>
  <si>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</si>
  <si>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</si>
  <si>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</si>
  <si>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</si>
  <si>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</si>
  <si>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</si>
  <si>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</si>
  <si>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</si>
  <si>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</si>
  <si>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</si>
  <si>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</si>
  <si>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</si>
  <si>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</si>
  <si>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</si>
  <si>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</si>
  <si>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</si>
  <si>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</si>
  <si>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</si>
  <si>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</si>
  <si>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</si>
  <si>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</si>
  <si>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</si>
  <si>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</si>
  <si>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</si>
  <si>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</si>
  <si>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</si>
  <si>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</si>
  <si>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</si>
  <si>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</si>
  <si>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</si>
  <si>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</si>
  <si>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</si>
  <si>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</si>
  <si>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</si>
  <si>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</si>
  <si>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</si>
  <si>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</si>
  <si>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</si>
  <si>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</si>
  <si>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</si>
  <si>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</si>
  <si>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</si>
  <si>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</si>
  <si>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</si>
  <si>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</si>
  <si>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</si>
  <si>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</si>
  <si>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</si>
  <si>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</si>
  <si>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</si>
  <si>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</si>
  <si>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</si>
  <si>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</si>
  <si>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</si>
  <si>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</si>
  <si>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</si>
  <si>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</si>
  <si>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</si>
  <si>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</si>
  <si>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</si>
  <si>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</si>
  <si>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</si>
  <si>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</si>
  <si>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</si>
  <si>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</si>
  <si>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</si>
  <si>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</si>
  <si>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</si>
  <si>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</si>
  <si>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</si>
  <si>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</si>
  <si>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</si>
  <si>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</si>
  <si>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</si>
  <si>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</si>
  <si>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</si>
  <si>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</si>
  <si>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</si>
  <si>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</si>
  <si>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</si>
  <si>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</si>
  <si>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</si>
  <si>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</si>
  <si>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</si>
  <si>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</si>
  <si>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</si>
  <si>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</si>
  <si>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</si>
  <si>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</si>
  <si>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</si>
  <si>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</si>
  <si>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</si>
  <si>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</si>
  <si>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</si>
  <si>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</si>
  <si>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</si>
  <si>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</si>
  <si>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</si>
  <si>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</si>
  <si>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</si>
  <si>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</si>
  <si>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</si>
  <si>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</si>
  <si>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</si>
  <si>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</si>
  <si>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</si>
  <si>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</si>
  <si>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</si>
  <si>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</si>
  <si>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</si>
  <si>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</si>
  <si>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</si>
  <si>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</si>
  <si>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</si>
  <si>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</si>
  <si>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</si>
  <si>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</si>
  <si>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</si>
  <si>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</si>
  <si>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</si>
  <si>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</si>
  <si>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</si>
  <si>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</si>
  <si>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</si>
  <si>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</si>
  <si>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</si>
  <si>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</si>
  <si>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</si>
  <si>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</si>
  <si>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</si>
  <si>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</si>
  <si>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</si>
  <si>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</si>
  <si>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</si>
  <si>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</si>
  <si>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</si>
  <si>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</si>
  <si>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</si>
  <si>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</si>
  <si>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</si>
  <si>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</si>
  <si>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</si>
  <si>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</si>
  <si>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</si>
  <si>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</si>
  <si>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</si>
  <si>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</si>
  <si>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</si>
  <si>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</si>
  <si>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</si>
  <si>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</si>
  <si>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</si>
  <si>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</si>
  <si>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</si>
  <si>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</si>
  <si>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</si>
  <si>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</si>
  <si>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</si>
  <si>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</si>
  <si>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</si>
  <si>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</si>
  <si>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</si>
  <si>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</si>
  <si>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</si>
  <si>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</si>
  <si>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</si>
  <si>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</si>
  <si>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</si>
  <si>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</si>
  <si>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</si>
  <si>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</si>
  <si>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</si>
  <si>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</si>
  <si>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</si>
  <si>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</si>
  <si>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</si>
  <si>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</si>
  <si>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</si>
  <si>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</si>
  <si>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</si>
  <si>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</si>
  <si>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</si>
  <si>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</si>
  <si>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</si>
  <si>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</si>
  <si>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</si>
  <si>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</si>
  <si>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</si>
  <si>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</si>
  <si>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</si>
  <si>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</si>
  <si>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</si>
  <si>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</si>
  <si>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</si>
  <si>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</si>
  <si>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</si>
  <si>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</si>
  <si>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</si>
  <si>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</si>
  <si>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</si>
  <si>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</si>
  <si>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</si>
  <si>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</si>
  <si>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</si>
  <si>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</si>
  <si>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</si>
  <si>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</si>
  <si>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</si>
  <si>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</si>
  <si>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</si>
  <si>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</si>
  <si>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</si>
  <si>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</si>
  <si>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</si>
  <si>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</si>
  <si>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</si>
  <si>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</si>
  <si>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</si>
  <si>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</si>
  <si>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</si>
  <si>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</si>
  <si>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</si>
  <si>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</si>
  <si>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</si>
  <si>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</si>
  <si>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</si>
  <si>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</si>
  <si>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</si>
  <si>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</si>
  <si>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</si>
  <si>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</si>
  <si>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</si>
  <si>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</si>
  <si>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</si>
  <si>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</si>
  <si>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</si>
  <si>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</si>
  <si>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</si>
  <si>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</si>
  <si>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</si>
  <si>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</si>
  <si>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</si>
  <si>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</si>
  <si>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</si>
  <si>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</si>
  <si>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</si>
  <si>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</si>
  <si>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</si>
  <si>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</si>
  <si>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</si>
  <si>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</si>
  <si>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</si>
  <si>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</si>
  <si>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</si>
  <si>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</si>
  <si>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</si>
  <si>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</si>
  <si>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</si>
  <si>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</si>
  <si>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</si>
  <si>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</si>
  <si>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</si>
  <si>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</si>
  <si>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</si>
  <si>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</si>
  <si>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</si>
  <si>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</si>
  <si>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</si>
  <si>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</si>
  <si>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</si>
  <si>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</si>
  <si>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</si>
  <si>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</si>
  <si>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</si>
  <si>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</si>
  <si>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</si>
  <si>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</si>
  <si>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</si>
  <si>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</si>
  <si>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</si>
  <si>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</si>
  <si>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</si>
  <si>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</si>
  <si>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</si>
  <si>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</si>
  <si>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</si>
  <si>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</si>
  <si>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</si>
  <si>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</si>
  <si>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</si>
  <si>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</si>
  <si>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</si>
  <si>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</si>
  <si>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</si>
  <si>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</si>
  <si>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</si>
  <si>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</si>
  <si>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</si>
  <si>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</si>
  <si>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</si>
  <si>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</si>
  <si>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</si>
  <si>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</si>
  <si>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</si>
  <si>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</si>
  <si>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</si>
  <si>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</si>
  <si>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</si>
  <si>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</si>
  <si>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</si>
  <si>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</si>
  <si>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</si>
  <si>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</si>
  <si>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</si>
  <si>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</si>
  <si>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</si>
  <si>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</si>
  <si>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</si>
  <si>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</si>
  <si>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</si>
  <si>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</si>
  <si>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</si>
  <si>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</si>
  <si>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</si>
  <si>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</si>
  <si>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</si>
  <si>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</si>
  <si>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</si>
  <si>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</si>
  <si>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</si>
  <si>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</si>
  <si>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</si>
  <si>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</si>
  <si>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</si>
  <si>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</si>
  <si>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</si>
  <si>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</si>
  <si>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</si>
  <si>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</si>
  <si>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</si>
  <si>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</si>
  <si>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</si>
  <si>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</si>
  <si>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</si>
  <si>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</si>
  <si>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</si>
  <si>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</si>
  <si>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</si>
  <si>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</si>
  <si>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</si>
  <si>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</si>
  <si>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</si>
  <si>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</si>
  <si>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</si>
  <si>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</si>
  <si>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</si>
  <si>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</si>
  <si>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</si>
  <si>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</si>
  <si>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</si>
  <si>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</si>
  <si>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</si>
  <si>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</si>
  <si>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</si>
  <si>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</si>
  <si>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</si>
  <si>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</si>
  <si>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</si>
  <si>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</si>
  <si>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</si>
  <si>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</si>
  <si>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</si>
  <si>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</si>
  <si>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</si>
  <si>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</si>
  <si>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</si>
  <si>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</si>
  <si>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</si>
  <si>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</si>
  <si>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</si>
  <si>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</si>
  <si>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</si>
  <si>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</si>
  <si>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</si>
  <si>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</si>
  <si>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</si>
  <si>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</si>
  <si>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</si>
  <si>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</si>
  <si>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</si>
  <si>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</si>
  <si>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</si>
  <si>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</si>
  <si>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</si>
  <si>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</si>
  <si>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</si>
  <si>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</si>
  <si>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</si>
  <si>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</si>
  <si>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</si>
  <si>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</si>
  <si>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</si>
  <si>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</si>
  <si>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</si>
  <si>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</si>
  <si>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</si>
  <si>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</si>
  <si>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</si>
  <si>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</si>
  <si>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</si>
  <si>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</si>
  <si>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</si>
  <si>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</si>
  <si>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</si>
  <si>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</si>
  <si>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</si>
  <si>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</si>
  <si>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</si>
  <si>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</si>
  <si>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</si>
  <si>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</si>
  <si>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</si>
  <si>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</si>
  <si>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</si>
  <si>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</si>
  <si>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</si>
  <si>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</si>
  <si>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</si>
  <si>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</si>
  <si>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</si>
  <si>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</si>
  <si>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</si>
  <si>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</si>
  <si>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</si>
  <si>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</si>
  <si>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</si>
  <si>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</si>
  <si>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</si>
  <si>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</si>
  <si>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</si>
  <si>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</si>
  <si>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</si>
  <si>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</si>
  <si>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</si>
  <si>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</si>
  <si>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</si>
  <si>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</si>
  <si>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</si>
  <si>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</si>
  <si>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</si>
  <si>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</si>
  <si>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</si>
  <si>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</si>
  <si>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</si>
  <si>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</si>
  <si>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</si>
  <si>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</si>
  <si>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</si>
  <si>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</si>
  <si>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</si>
  <si>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</si>
  <si>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</si>
  <si>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</si>
  <si>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</si>
  <si>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</si>
  <si>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</si>
  <si>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</si>
  <si>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</si>
  <si>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</si>
  <si>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</si>
  <si>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</si>
  <si>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</si>
  <si>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</si>
  <si>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</si>
  <si>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</si>
  <si>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</si>
  <si>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</si>
  <si>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</si>
  <si>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</si>
  <si>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</si>
  <si>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</si>
  <si>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</si>
  <si>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</si>
  <si>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</si>
  <si>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</si>
  <si>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</si>
  <si>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</si>
  <si>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</si>
  <si>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</si>
  <si>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</si>
  <si>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</si>
  <si>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</si>
  <si>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</si>
  <si>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</si>
  <si>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</si>
  <si>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</si>
  <si>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</si>
  <si>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</si>
  <si>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</si>
  <si>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</si>
  <si>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</si>
  <si>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</si>
  <si>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</si>
  <si>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</si>
  <si>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</si>
  <si>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</si>
  <si>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</si>
  <si>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</si>
  <si>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</si>
  <si>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</si>
  <si>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</si>
  <si>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</si>
  <si>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</si>
  <si>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</si>
  <si>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</si>
  <si>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</si>
  <si>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</si>
  <si>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</si>
  <si>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</si>
  <si>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</si>
  <si>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</si>
  <si>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</si>
  <si>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</si>
  <si>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</si>
  <si>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</si>
  <si>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</si>
  <si>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</si>
  <si>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</si>
  <si>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</si>
  <si>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</si>
  <si>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</si>
  <si>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</si>
  <si>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</si>
  <si>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</si>
  <si>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</si>
  <si>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</si>
  <si>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</si>
  <si>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</si>
  <si>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</si>
  <si>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</si>
  <si>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</si>
  <si>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</si>
  <si>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</si>
  <si>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</si>
  <si>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</si>
  <si>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</si>
  <si>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</si>
  <si>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</si>
  <si>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</si>
  <si>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</si>
  <si>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</si>
  <si>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</si>
  <si>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</si>
  <si>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</si>
  <si>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</si>
  <si>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</si>
  <si>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</si>
  <si>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</si>
  <si>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</si>
  <si>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</si>
  <si>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</si>
  <si>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</si>
  <si>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</si>
  <si>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</si>
  <si>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</si>
  <si>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</si>
  <si>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</si>
  <si>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</si>
  <si>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</si>
  <si>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</si>
  <si>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</si>
  <si>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</si>
  <si>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</si>
  <si>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</si>
  <si>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</si>
  <si>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</si>
  <si>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</si>
  <si>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</si>
  <si>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</si>
  <si>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</si>
  <si>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</si>
  <si>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</si>
  <si>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</si>
  <si>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</si>
  <si>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</si>
  <si>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</si>
  <si>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</si>
  <si>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</si>
  <si>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</si>
  <si>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</si>
  <si>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</si>
  <si>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</si>
  <si>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</si>
  <si>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</si>
  <si>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</si>
  <si>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</si>
  <si>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</si>
  <si>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</si>
  <si>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</si>
  <si>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</si>
  <si>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</si>
  <si>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</si>
  <si>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</si>
  <si>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</si>
  <si>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</si>
  <si>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</si>
  <si>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</si>
  <si>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</si>
  <si>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</si>
  <si>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</si>
  <si>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</si>
  <si>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</si>
  <si>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</si>
  <si>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</si>
  <si>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</si>
  <si>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</si>
  <si>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</si>
  <si>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</si>
  <si>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</si>
  <si>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</si>
  <si>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</si>
  <si>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</si>
  <si>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</si>
  <si>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</si>
  <si>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</si>
  <si>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</si>
  <si>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</si>
  <si>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</si>
  <si>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</si>
  <si>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</si>
  <si>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</si>
  <si>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</si>
  <si>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</si>
  <si>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</si>
  <si>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</si>
  <si>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</si>
  <si>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</si>
  <si>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</si>
  <si>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</si>
  <si>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</si>
  <si>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</si>
  <si>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</si>
  <si>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</si>
  <si>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</si>
  <si>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</si>
  <si>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</si>
  <si>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</si>
  <si>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</si>
  <si>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</si>
  <si>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</si>
  <si>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</si>
  <si>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</si>
  <si>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</si>
  <si>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</si>
  <si>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</si>
  <si>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</si>
  <si>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</si>
  <si>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</si>
  <si>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</si>
  <si>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</si>
  <si>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</si>
  <si>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</si>
  <si>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</si>
  <si>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</si>
  <si>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</si>
  <si>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</si>
  <si>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</si>
  <si>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</si>
  <si>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</si>
  <si>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</si>
  <si>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</si>
  <si>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</si>
  <si>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</si>
  <si>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</si>
  <si>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</si>
  <si>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</si>
  <si>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</si>
  <si>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</si>
  <si>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</si>
  <si>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</si>
  <si>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</si>
  <si>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</si>
  <si>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</si>
  <si>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</si>
  <si>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</si>
  <si>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</si>
  <si>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</si>
  <si>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</si>
  <si>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</si>
  <si>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</si>
  <si>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</si>
  <si>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</si>
  <si>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</si>
  <si>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</si>
  <si>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</si>
  <si>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</si>
  <si>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</si>
  <si>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</si>
  <si>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</si>
  <si>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</si>
  <si>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</si>
  <si>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</si>
  <si>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</si>
  <si>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</si>
  <si>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</si>
  <si>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</si>
  <si>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</si>
  <si>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</si>
  <si>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</si>
  <si>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</si>
  <si>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</si>
  <si>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</si>
  <si>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</si>
  <si>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</si>
  <si>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</si>
  <si>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</si>
  <si>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</si>
  <si>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</si>
  <si>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</si>
  <si>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</si>
  <si>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</si>
  <si>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</si>
  <si>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</si>
  <si>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</si>
  <si>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</si>
  <si>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</si>
  <si>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</si>
  <si>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</si>
  <si>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</si>
  <si>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</si>
  <si>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</si>
  <si>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</si>
  <si>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</si>
  <si>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</si>
  <si>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</si>
  <si>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</si>
  <si>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</si>
  <si>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</si>
  <si>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</si>
  <si>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</si>
  <si>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</si>
  <si>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</si>
  <si>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</si>
  <si>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</si>
  <si>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</si>
  <si>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</si>
  <si>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</si>
  <si>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</si>
  <si>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</si>
  <si>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</si>
  <si>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</si>
  <si>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</si>
  <si>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</si>
  <si>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</si>
  <si>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</si>
  <si>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</si>
  <si>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</si>
  <si>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</si>
  <si>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</si>
  <si>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</si>
  <si>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</si>
  <si>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</si>
  <si>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</si>
  <si>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</si>
  <si>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</si>
  <si>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</si>
  <si>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</si>
  <si>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</si>
  <si>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</si>
  <si>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</si>
  <si>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</si>
  <si>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</si>
  <si>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</si>
  <si>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</si>
  <si>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</si>
  <si>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</si>
  <si>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</si>
  <si>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</si>
  <si>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</si>
  <si>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</si>
  <si>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</si>
  <si>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</si>
  <si>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</si>
  <si>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</si>
  <si>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</si>
  <si>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</si>
  <si>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</si>
  <si>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</si>
  <si>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</si>
  <si>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</si>
  <si>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</si>
  <si>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</si>
  <si>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</si>
  <si>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</si>
  <si>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</si>
  <si>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</si>
  <si>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</si>
  <si>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</si>
  <si>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</si>
  <si>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</si>
  <si>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</si>
  <si>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</si>
  <si>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</si>
  <si>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</si>
  <si>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</si>
  <si>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</si>
  <si>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</si>
  <si>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</si>
  <si>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</si>
  <si>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</si>
  <si>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</si>
  <si>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</si>
  <si>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</si>
  <si>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</si>
  <si>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</si>
  <si>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</si>
  <si>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</si>
  <si>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</si>
  <si>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</si>
  <si>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</si>
  <si>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</si>
  <si>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</si>
  <si>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</si>
  <si>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</si>
  <si>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</si>
  <si>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</si>
  <si>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</si>
  <si>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</si>
  <si>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</si>
  <si>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</si>
  <si>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</si>
  <si>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</si>
  <si>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</si>
  <si>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</si>
  <si>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</si>
  <si>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</si>
  <si>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</si>
  <si>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</si>
  <si>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</si>
  <si>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</si>
  <si>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</si>
  <si>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</si>
  <si>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</si>
  <si>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</si>
  <si>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</si>
  <si>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</si>
  <si>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</si>
  <si>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</si>
  <si>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</si>
  <si>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</si>
  <si>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</si>
  <si>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</si>
  <si>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</si>
  <si>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</si>
  <si>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</si>
  <si>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</si>
  <si>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</si>
  <si>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</si>
  <si>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</si>
  <si>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</si>
  <si>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</si>
  <si>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</si>
  <si>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</si>
  <si>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</si>
  <si>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</si>
  <si>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</si>
  <si>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</si>
  <si>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</si>
  <si>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</si>
  <si>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</si>
  <si>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</si>
  <si>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</si>
  <si>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</si>
  <si>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</si>
  <si>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</si>
  <si>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</si>
  <si>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</si>
  <si>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</si>
  <si>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</si>
  <si>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</si>
  <si>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</si>
  <si>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</si>
  <si>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</si>
  <si>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</si>
  <si>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</si>
  <si>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</si>
  <si>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</si>
  <si>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</si>
  <si>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</si>
  <si>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</si>
  <si>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</si>
  <si>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</si>
  <si>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</si>
  <si>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</si>
  <si>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</si>
  <si>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</si>
  <si>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</si>
  <si>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</si>
  <si>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</si>
  <si>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</si>
  <si>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</si>
  <si>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</si>
  <si>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</si>
  <si>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</si>
  <si>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</si>
  <si>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</si>
  <si>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</si>
  <si>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</si>
  <si>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</si>
  <si>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</si>
  <si>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</si>
  <si>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</si>
  <si>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</si>
  <si>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</si>
  <si>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</si>
  <si>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</si>
  <si>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</si>
  <si>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</si>
  <si>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</si>
  <si>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</si>
  <si>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</si>
  <si>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</si>
  <si>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</si>
  <si>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</si>
  <si>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</si>
  <si>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</si>
  <si>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</si>
  <si>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</si>
  <si>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</si>
  <si>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</si>
  <si>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</si>
  <si>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</si>
  <si>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</si>
  <si>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</si>
  <si>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</si>
  <si>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</si>
  <si>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</si>
  <si>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</si>
  <si>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</si>
  <si>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</si>
  <si>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</si>
  <si>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</si>
  <si>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</si>
  <si>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</si>
  <si>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</si>
  <si>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</si>
  <si>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</si>
  <si>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</si>
  <si>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</si>
  <si>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</si>
  <si>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</si>
  <si>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</si>
  <si>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</si>
  <si>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</si>
  <si>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</si>
  <si>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</si>
  <si>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</si>
  <si>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</si>
  <si>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</si>
  <si>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</si>
  <si>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</si>
  <si>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</si>
  <si>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</si>
  <si>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</si>
  <si>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</si>
  <si>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</si>
  <si>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</si>
  <si>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</si>
  <si>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</si>
  <si>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</si>
  <si>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</si>
  <si>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</si>
  <si>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</si>
  <si>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</si>
  <si>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</si>
  <si>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</si>
  <si>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</si>
  <si>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</si>
  <si>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</si>
  <si>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</si>
  <si>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</si>
  <si>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</si>
  <si>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</si>
  <si>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</si>
  <si>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</si>
  <si>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</si>
  <si>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</si>
  <si>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</si>
  <si>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</si>
  <si>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</si>
  <si>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</si>
  <si>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</si>
  <si>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</si>
  <si>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</si>
  <si>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</si>
  <si>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</si>
  <si>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</si>
  <si>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</si>
  <si>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</si>
  <si>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</si>
  <si>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</si>
  <si>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</si>
  <si>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</si>
  <si>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</si>
  <si>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</si>
  <si>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</si>
  <si>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</si>
  <si>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</si>
  <si>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</si>
  <si>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</si>
  <si>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</si>
  <si>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</si>
  <si>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</si>
  <si>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</si>
  <si>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</si>
  <si>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</si>
  <si>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</si>
  <si>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</si>
  <si>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</si>
  <si>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</si>
  <si>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</si>
  <si>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</si>
  <si>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</si>
  <si>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</si>
  <si>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</si>
  <si>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</si>
  <si>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</si>
  <si>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</si>
  <si>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</si>
  <si>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</si>
  <si>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</si>
  <si>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</si>
  <si>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</si>
  <si>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</si>
  <si>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</si>
  <si>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</si>
  <si>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</si>
  <si>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</si>
  <si>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</si>
  <si>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</si>
  <si>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</si>
  <si>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</si>
  <si>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</si>
  <si>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</si>
  <si>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</si>
  <si>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</si>
  <si>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</si>
  <si>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</si>
  <si>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</si>
  <si>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</si>
  <si>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</si>
  <si>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</si>
  <si>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</si>
  <si>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</si>
  <si>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</si>
  <si>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</si>
  <si>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</si>
  <si>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</si>
  <si>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</si>
  <si>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</si>
  <si>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</si>
  <si>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</si>
  <si>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</si>
  <si>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</si>
  <si>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</si>
  <si>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</si>
  <si>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</si>
  <si>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</si>
  <si>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</si>
  <si>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</si>
  <si>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</si>
  <si>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</si>
  <si>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</si>
  <si>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</si>
  <si>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</si>
  <si>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</si>
  <si>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</si>
  <si>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</si>
  <si>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</si>
  <si>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</si>
  <si>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</si>
  <si>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</si>
  <si>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</si>
  <si>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</si>
  <si>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</si>
  <si>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</si>
  <si>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</si>
  <si>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</si>
  <si>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</si>
  <si>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</si>
  <si>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</si>
  <si>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</si>
  <si>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</si>
  <si>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</si>
  <si>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</si>
  <si>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</si>
  <si>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</si>
  <si>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</si>
  <si>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</si>
  <si>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</si>
  <si>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</si>
  <si>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</si>
  <si>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</si>
  <si>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</si>
  <si>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</si>
  <si>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</si>
  <si>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</si>
  <si>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</si>
  <si>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</si>
  <si>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</si>
  <si>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</si>
  <si>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</si>
  <si>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</si>
  <si>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</si>
  <si>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</si>
  <si>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</si>
  <si>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</si>
  <si>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</si>
  <si>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</si>
  <si>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</si>
  <si>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</si>
  <si>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</si>
  <si>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</si>
  <si>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</si>
  <si>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</si>
  <si>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</si>
  <si>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</si>
  <si>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</si>
  <si>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</si>
  <si>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</si>
  <si>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</si>
  <si>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</si>
  <si>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</si>
  <si>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</si>
  <si>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</si>
  <si>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</si>
  <si>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</si>
  <si>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</si>
  <si>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</si>
  <si>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</si>
  <si>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</si>
  <si>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</si>
  <si>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</si>
  <si>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</si>
  <si>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</si>
  <si>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</si>
  <si>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</si>
  <si>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</si>
  <si>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</si>
  <si>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</si>
  <si>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</si>
  <si>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</si>
  <si>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</si>
  <si>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</si>
  <si>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</si>
  <si>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</si>
  <si>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</si>
  <si>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</si>
  <si>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</si>
  <si>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</si>
  <si>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</si>
  <si>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</si>
  <si>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</si>
  <si>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</si>
  <si>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</si>
  <si>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</si>
  <si>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</si>
  <si>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</si>
  <si>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</si>
  <si>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</si>
  <si>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</si>
  <si>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</si>
  <si>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</si>
  <si>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</si>
  <si>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</si>
  <si>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</si>
  <si>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</si>
  <si>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</si>
  <si>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</si>
  <si>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</si>
  <si>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</si>
  <si>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</si>
  <si>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</si>
  <si>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</si>
  <si>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</si>
  <si>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</si>
  <si>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</si>
  <si>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</si>
  <si>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</si>
  <si>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</si>
  <si>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</si>
  <si>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</si>
  <si>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</si>
  <si>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</si>
  <si>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</si>
  <si>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</si>
  <si>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</si>
  <si>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</si>
  <si>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</si>
  <si>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</si>
  <si>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</si>
  <si>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</si>
  <si>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</si>
  <si>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</si>
  <si>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</si>
  <si>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</si>
  <si>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</si>
  <si>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</si>
  <si>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</si>
  <si>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</si>
  <si>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</si>
  <si>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</si>
  <si>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</si>
  <si>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</si>
  <si>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</si>
  <si>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</si>
  <si>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</si>
  <si>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</si>
  <si>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</si>
  <si>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</si>
  <si>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</si>
  <si>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</si>
  <si>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</si>
  <si>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</si>
  <si>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</si>
  <si>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</si>
  <si>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</si>
  <si>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</si>
  <si>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</si>
  <si>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</si>
  <si>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</si>
  <si>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</si>
  <si>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</si>
  <si>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</si>
  <si>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</si>
  <si>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</si>
  <si>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</si>
  <si>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</si>
  <si>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</si>
  <si>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</si>
  <si>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</si>
  <si>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</si>
  <si>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</si>
  <si>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</si>
  <si>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</si>
  <si>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</si>
  <si>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</si>
  <si>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</si>
  <si>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</si>
  <si>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</si>
  <si>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</si>
  <si>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</si>
  <si>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</si>
  <si>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</si>
  <si>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</si>
  <si>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</si>
  <si>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</si>
  <si>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</si>
  <si>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</si>
  <si>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</si>
  <si>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</si>
  <si>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</si>
  <si>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</si>
  <si>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</si>
  <si>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</si>
  <si>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</si>
  <si>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</si>
  <si>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</si>
  <si>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</si>
  <si>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</si>
  <si>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</si>
  <si>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</si>
  <si>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</si>
  <si>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</si>
  <si>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</si>
  <si>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</si>
  <si>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</si>
  <si>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</si>
  <si>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</si>
  <si>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</si>
  <si>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</si>
  <si>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</si>
  <si>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</si>
  <si>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</si>
  <si>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</si>
  <si>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</si>
  <si>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</si>
  <si>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</si>
  <si>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</si>
  <si>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</si>
  <si>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</si>
  <si>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</si>
  <si>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</si>
  <si>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</si>
  <si>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</si>
  <si>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</si>
  <si>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</si>
  <si>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</si>
  <si>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</si>
  <si>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</si>
  <si>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</si>
  <si>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</si>
  <si>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</si>
  <si>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</si>
  <si>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</si>
  <si>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</si>
  <si>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</si>
  <si>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</si>
  <si>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</si>
  <si>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</si>
  <si>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</si>
  <si>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</si>
  <si>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</si>
  <si>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</si>
  <si>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</si>
  <si>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</si>
  <si>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</si>
  <si>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</si>
  <si>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</si>
  <si>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</si>
  <si>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</si>
  <si>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</si>
  <si>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</si>
  <si>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</si>
  <si>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</si>
  <si>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</si>
  <si>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</si>
  <si>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</si>
  <si>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</si>
  <si>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</si>
  <si>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</si>
  <si>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</si>
  <si>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</si>
  <si>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</si>
  <si>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</si>
  <si>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</si>
  <si>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</si>
  <si>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</si>
  <si>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</si>
  <si>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</si>
  <si>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</si>
  <si>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</si>
  <si>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</si>
  <si>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</si>
  <si>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</si>
  <si>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</si>
  <si>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</si>
  <si>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</si>
  <si>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</si>
  <si>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</si>
  <si>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</si>
  <si>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</si>
  <si>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</si>
  <si>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</si>
  <si>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</si>
  <si>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</si>
  <si>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</si>
  <si>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</si>
  <si>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</si>
  <si>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</si>
  <si>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</si>
  <si>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</si>
  <si>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</si>
  <si>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</si>
  <si>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</si>
  <si>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</si>
  <si>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</si>
  <si>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</si>
  <si>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</si>
  <si>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</si>
  <si>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</si>
  <si>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</si>
  <si>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</si>
  <si>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</si>
  <si>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</si>
  <si>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</si>
  <si>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</si>
  <si>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</si>
  <si>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</si>
  <si>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</si>
  <si>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</si>
  <si>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</si>
  <si>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</si>
  <si>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</si>
  <si>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</si>
  <si>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</si>
  <si>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</si>
  <si>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</si>
  <si>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</si>
  <si>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</si>
  <si>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</si>
  <si>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</si>
  <si>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</si>
  <si>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</si>
  <si>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</si>
  <si>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</si>
  <si>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</si>
  <si>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</si>
  <si>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</si>
  <si>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</si>
  <si>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</si>
  <si>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</si>
  <si>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</si>
  <si>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</si>
  <si>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</si>
  <si>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</si>
  <si>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</si>
  <si>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</si>
  <si>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</si>
  <si>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</si>
  <si>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</si>
  <si>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</si>
  <si>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</si>
  <si>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</si>
  <si>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</si>
  <si>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</si>
  <si>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</si>
  <si>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</si>
  <si>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</si>
  <si>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</si>
  <si>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</si>
  <si>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</si>
  <si>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</si>
  <si>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</si>
  <si>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</si>
  <si>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</si>
  <si>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</si>
  <si>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</si>
  <si>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</si>
  <si>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</si>
  <si>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</si>
  <si>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</si>
  <si>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</si>
  <si>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</si>
  <si>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</si>
  <si>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</si>
  <si>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</si>
  <si>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</si>
  <si>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</si>
  <si>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</si>
  <si>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</si>
  <si>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</si>
  <si>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</si>
  <si>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</si>
  <si>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</si>
  <si>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</si>
  <si>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</si>
  <si>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</si>
  <si>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</si>
  <si>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</si>
  <si>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</si>
  <si>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</si>
  <si>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</si>
  <si>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</si>
  <si>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</si>
  <si>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</si>
  <si>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</si>
  <si>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</si>
  <si>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</si>
  <si>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</si>
  <si>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</si>
  <si>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</si>
  <si>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</si>
  <si>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</si>
  <si>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</si>
  <si>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</si>
  <si>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</si>
  <si>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</si>
  <si>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</si>
  <si>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</si>
  <si>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</si>
  <si>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</si>
  <si>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</si>
  <si>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</si>
  <si>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</si>
  <si>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</si>
  <si>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</si>
  <si>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</si>
  <si>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</si>
  <si>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</si>
  <si>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</si>
  <si>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</si>
  <si>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</si>
  <si>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</si>
  <si>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</si>
  <si>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</si>
  <si>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</si>
  <si>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</si>
  <si>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</si>
  <si>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</si>
  <si>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</si>
  <si>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</si>
  <si>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</si>
  <si>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</si>
  <si>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</si>
  <si>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</si>
  <si>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</si>
  <si>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</si>
  <si>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</si>
  <si>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</si>
  <si>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</si>
  <si>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</si>
  <si>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</si>
  <si>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</si>
  <si>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</si>
  <si>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</si>
  <si>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</si>
  <si>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</si>
  <si>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</si>
  <si>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</si>
  <si>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</si>
  <si>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</si>
  <si>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</si>
  <si>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</si>
  <si>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</si>
  <si>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</si>
  <si>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</si>
  <si>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</si>
  <si>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</si>
  <si>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</si>
  <si>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</si>
  <si>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</si>
  <si>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</si>
  <si>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</si>
  <si>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</si>
  <si>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</si>
  <si>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</si>
  <si>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</si>
  <si>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</si>
  <si>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</si>
  <si>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</si>
  <si>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</si>
  <si>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</si>
  <si>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</si>
  <si>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</si>
  <si>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</si>
  <si>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</si>
  <si>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</si>
  <si>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</si>
  <si>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</si>
  <si>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</si>
  <si>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</si>
  <si>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</si>
  <si>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</si>
  <si>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</si>
  <si>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</si>
  <si>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</si>
  <si>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</si>
  <si>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</si>
  <si>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</si>
  <si>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</si>
  <si>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</si>
  <si>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</si>
  <si>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</si>
  <si>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</si>
  <si>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</si>
  <si>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</si>
  <si>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</si>
  <si>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</si>
  <si>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</si>
  <si>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</si>
  <si>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</si>
  <si>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</si>
  <si>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</si>
  <si>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</si>
  <si>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</si>
  <si>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</si>
  <si>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</si>
  <si>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</si>
  <si>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</si>
  <si>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</si>
  <si>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</si>
  <si>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</si>
  <si>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</si>
  <si>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</si>
  <si>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</si>
  <si>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</si>
  <si>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</si>
  <si>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</si>
  <si>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</si>
  <si>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</si>
  <si>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</si>
  <si>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</si>
  <si>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</si>
  <si>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</si>
  <si>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</si>
  <si>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</si>
  <si>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</si>
  <si>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</si>
  <si>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</si>
  <si>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</si>
  <si>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</si>
  <si>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</si>
  <si>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</si>
  <si>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</si>
  <si>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</si>
  <si>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</si>
  <si>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</si>
  <si>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</si>
  <si>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</si>
  <si>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</si>
  <si>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</si>
  <si>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</si>
  <si>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</si>
  <si>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</si>
  <si>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</si>
  <si>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</si>
  <si>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</si>
  <si>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</si>
  <si>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</si>
  <si>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</si>
  <si>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</si>
  <si>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</si>
  <si>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</si>
  <si>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</si>
  <si>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</si>
  <si>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</si>
  <si>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</si>
  <si>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</si>
  <si>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</si>
  <si>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</si>
  <si>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</si>
  <si>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</si>
  <si>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</si>
  <si>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</si>
  <si>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</si>
  <si>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</si>
  <si>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</si>
  <si>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</si>
  <si>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</si>
  <si>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</si>
  <si>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</si>
  <si>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</si>
  <si>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</si>
  <si>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</si>
  <si>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</si>
  <si>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</si>
  <si>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</si>
  <si>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</si>
  <si>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</si>
  <si>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</si>
  <si>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</si>
  <si>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</si>
  <si>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</si>
  <si>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</si>
  <si>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</si>
  <si>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</si>
  <si>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</si>
  <si>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</si>
  <si>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</si>
  <si>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</si>
  <si>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</si>
  <si>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</si>
  <si>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</si>
  <si>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</si>
  <si>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</si>
  <si>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</si>
  <si>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</si>
  <si>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</si>
  <si>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</si>
  <si>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</si>
  <si>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</si>
  <si>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</si>
  <si>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</si>
  <si>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</si>
  <si>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</si>
  <si>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</si>
  <si>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</si>
  <si>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</si>
  <si>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</si>
  <si>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</si>
  <si>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</si>
  <si>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</si>
  <si>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</si>
  <si>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</si>
  <si>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</si>
  <si>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</si>
  <si>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</si>
  <si>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</si>
  <si>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</si>
  <si>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</si>
  <si>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</si>
  <si>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</si>
  <si>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</si>
  <si>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</si>
  <si>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</si>
  <si>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</si>
  <si>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</si>
  <si>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</si>
  <si>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</si>
  <si>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</si>
  <si>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</si>
  <si>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</si>
  <si>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</si>
  <si>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</si>
  <si>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</si>
  <si>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</si>
  <si>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</si>
  <si>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</si>
  <si>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</si>
  <si>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</si>
  <si>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</si>
  <si>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</si>
  <si>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</si>
  <si>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</si>
  <si>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</si>
  <si>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</si>
  <si>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</si>
  <si>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</si>
  <si>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</si>
  <si>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</si>
  <si>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</si>
  <si>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</si>
  <si>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</si>
  <si>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</si>
  <si>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</si>
  <si>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</si>
  <si>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</si>
  <si>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</si>
  <si>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</si>
  <si>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</si>
  <si>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</si>
  <si>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</si>
  <si>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</si>
  <si>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</si>
  <si>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</si>
  <si>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</si>
  <si>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</si>
  <si>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</si>
  <si>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</si>
  <si>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</si>
  <si>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</si>
  <si>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</si>
  <si>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</si>
  <si>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</si>
  <si>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</si>
  <si>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</si>
  <si>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</si>
  <si>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</si>
  <si>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</si>
  <si>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</si>
  <si>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</si>
  <si>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</si>
  <si>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</si>
  <si>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</si>
  <si>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</si>
  <si>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</si>
  <si>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</si>
  <si>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</si>
  <si>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</si>
  <si>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</si>
  <si>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</si>
  <si>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</si>
  <si>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</si>
  <si>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</si>
  <si>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</si>
  <si>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</si>
  <si>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</si>
  <si>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</si>
  <si>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</si>
  <si>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</si>
  <si>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</si>
  <si>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</si>
  <si>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</si>
  <si>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</si>
  <si>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</si>
  <si>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</si>
  <si>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</si>
  <si>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</si>
  <si>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</si>
  <si>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</si>
  <si>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</si>
  <si>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</si>
  <si>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</si>
  <si>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</si>
  <si>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</si>
  <si>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</si>
  <si>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</si>
  <si>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</si>
  <si>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</si>
  <si>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</si>
  <si>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</si>
  <si>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</si>
  <si>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</si>
  <si>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</si>
  <si>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</si>
  <si>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</si>
  <si>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</si>
  <si>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</si>
  <si>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</si>
  <si>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</si>
  <si>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</si>
  <si>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</si>
  <si>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</si>
  <si>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</si>
  <si>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</si>
  <si>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</si>
  <si>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</si>
  <si>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</si>
  <si>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</si>
  <si>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</si>
  <si>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</si>
  <si>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</si>
  <si>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</si>
  <si>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</si>
  <si>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</si>
  <si>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</si>
  <si>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</si>
  <si>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</si>
  <si>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</si>
  <si>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</si>
  <si>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</si>
  <si>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</si>
  <si>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</si>
  <si>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</si>
  <si>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</si>
  <si>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</si>
  <si>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</si>
  <si>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</si>
  <si>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</si>
  <si>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</si>
  <si>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</si>
  <si>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</si>
  <si>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</si>
  <si>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</si>
  <si>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</si>
  <si>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</si>
  <si>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</si>
  <si>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</si>
  <si>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</si>
  <si>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</si>
  <si>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</si>
  <si>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</si>
  <si>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</si>
  <si>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</si>
  <si>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</si>
  <si>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</si>
  <si>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</si>
  <si>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</si>
  <si>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</si>
  <si>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</si>
  <si>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</si>
  <si>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</si>
  <si>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</si>
  <si>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</si>
  <si>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</si>
  <si>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</si>
  <si>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</si>
  <si>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</si>
  <si>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</si>
  <si>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</si>
  <si>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</si>
  <si>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</si>
  <si>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</si>
  <si>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</si>
  <si>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</si>
  <si>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</si>
  <si>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</si>
  <si>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</si>
  <si>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</si>
  <si>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</si>
  <si>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</si>
  <si>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</si>
  <si>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</si>
  <si>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</si>
  <si>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</si>
  <si>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</si>
  <si>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</si>
  <si>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</si>
  <si>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</si>
  <si>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</si>
  <si>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</si>
  <si>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</si>
  <si>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</si>
  <si>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</si>
  <si>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</si>
  <si>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</si>
  <si>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</si>
  <si>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</si>
  <si>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</si>
  <si>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</si>
  <si>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</si>
  <si>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</si>
  <si>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</si>
  <si>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</si>
  <si>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</si>
  <si>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</si>
  <si>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</si>
  <si>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</si>
  <si>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</si>
  <si>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</si>
  <si>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</si>
  <si>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</si>
  <si>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</si>
  <si>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</si>
  <si>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</si>
  <si>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</si>
  <si>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</si>
  <si>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</si>
  <si>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</si>
  <si>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</si>
  <si>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</si>
  <si>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</si>
  <si>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</si>
  <si>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</si>
  <si>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</si>
  <si>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</si>
  <si>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</si>
  <si>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</si>
  <si>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</si>
  <si>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</si>
  <si>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</si>
  <si>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</si>
  <si>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</si>
  <si>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</si>
  <si>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</si>
  <si>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</si>
  <si>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</si>
  <si>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</si>
  <si>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</si>
  <si>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</si>
  <si>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</si>
  <si>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</si>
  <si>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</si>
  <si>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</si>
  <si>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</si>
  <si>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</si>
  <si>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</si>
  <si>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</si>
  <si>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</si>
  <si>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</si>
  <si>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</si>
  <si>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</si>
  <si>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</si>
  <si>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</si>
  <si>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</si>
  <si>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</si>
  <si>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</si>
  <si>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</si>
  <si>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</si>
  <si>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</si>
  <si>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</si>
  <si>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</si>
  <si>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</si>
  <si>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</si>
  <si>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</si>
  <si>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</si>
  <si>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</si>
  <si>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</si>
  <si>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</si>
  <si>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</si>
  <si>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</si>
  <si>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</si>
  <si>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</si>
  <si>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</si>
  <si>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</si>
  <si>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</si>
  <si>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</si>
  <si>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</si>
  <si>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</si>
  <si>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</si>
  <si>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</si>
  <si>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</si>
  <si>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</si>
  <si>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</si>
  <si>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</si>
  <si>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</si>
  <si>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</si>
  <si>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</si>
  <si>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</si>
  <si>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</si>
  <si>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</si>
  <si>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</si>
  <si>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</si>
  <si>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</si>
  <si>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</si>
  <si>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</si>
  <si>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</si>
  <si>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</si>
  <si>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</si>
  <si>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</si>
  <si>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</si>
  <si>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</si>
  <si>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</si>
  <si>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</si>
  <si>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</si>
  <si>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</si>
  <si>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</si>
  <si>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</si>
  <si>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</si>
  <si>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</si>
  <si>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</si>
  <si>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</si>
  <si>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</si>
  <si>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</si>
  <si>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</si>
  <si>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</si>
  <si>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</si>
  <si>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</si>
  <si>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</si>
  <si>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</si>
  <si>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</si>
  <si>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</si>
  <si>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</si>
  <si>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</si>
  <si>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</si>
  <si>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</si>
  <si>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</si>
  <si>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</si>
  <si>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</si>
  <si>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</si>
  <si>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</si>
  <si>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</si>
  <si>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</si>
  <si>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</si>
  <si>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</si>
  <si>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</si>
  <si>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</si>
  <si>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</si>
  <si>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</si>
  <si>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</si>
  <si>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</si>
  <si>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</si>
  <si>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</si>
  <si>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</si>
  <si>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</si>
  <si>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</si>
  <si>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</si>
  <si>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</si>
  <si>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</si>
  <si>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</si>
  <si>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</si>
  <si>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</si>
  <si>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</si>
  <si>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</si>
  <si>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</si>
  <si>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</si>
  <si>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</si>
  <si>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</si>
  <si>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</si>
  <si>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</si>
  <si>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</si>
  <si>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</si>
  <si>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</si>
  <si>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</si>
  <si>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</si>
  <si>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</si>
  <si>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</si>
  <si>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</si>
  <si>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</si>
  <si>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</si>
  <si>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</si>
  <si>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</si>
  <si>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</si>
  <si>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</si>
  <si>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</si>
  <si>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</si>
  <si>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</si>
  <si>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</si>
  <si>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</si>
  <si>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</si>
  <si>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</si>
  <si>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</si>
  <si>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</si>
  <si>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</si>
  <si>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</si>
  <si>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</si>
  <si>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</si>
  <si>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</si>
  <si>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</si>
  <si>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</si>
  <si>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</si>
  <si>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</si>
  <si>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</si>
  <si>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</si>
  <si>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</si>
  <si>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</si>
  <si>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</si>
  <si>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</si>
  <si>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</si>
  <si>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</si>
  <si>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</si>
  <si>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</si>
  <si>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</si>
  <si>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</si>
  <si>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</si>
  <si>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</si>
  <si>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</si>
  <si>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</si>
  <si>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</si>
  <si>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</si>
  <si>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</si>
  <si>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</si>
  <si>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</si>
  <si>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</si>
  <si>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</si>
  <si>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</si>
  <si>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</si>
  <si>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</si>
  <si>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</si>
  <si>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</si>
  <si>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</si>
  <si>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</si>
  <si>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</si>
  <si>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</si>
  <si>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</si>
  <si>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</si>
  <si>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</si>
  <si>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</si>
  <si>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</si>
  <si>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</si>
  <si>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</si>
  <si>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</si>
  <si>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</si>
  <si>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</si>
  <si>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</si>
  <si>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</si>
  <si>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</si>
  <si>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</si>
  <si>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</si>
  <si>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</si>
  <si>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</si>
  <si>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</si>
  <si>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</si>
  <si>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</si>
  <si>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</si>
  <si>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</si>
  <si>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</si>
  <si>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</si>
  <si>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</si>
  <si>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</si>
  <si>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</si>
  <si>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</si>
  <si>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</si>
  <si>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</si>
  <si>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</si>
  <si>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</si>
  <si>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</si>
  <si>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</si>
  <si>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</si>
  <si>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</si>
  <si>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</si>
  <si>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</si>
  <si>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</si>
  <si>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</si>
  <si>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</si>
  <si>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</si>
  <si>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</si>
  <si>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</si>
  <si>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</si>
  <si>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</si>
  <si>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</si>
  <si>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</si>
  <si>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</si>
  <si>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</si>
  <si>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</si>
  <si>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</si>
  <si>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</si>
  <si>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</si>
  <si>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</si>
  <si>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</si>
  <si>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</si>
  <si>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</si>
  <si>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</si>
  <si>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</si>
  <si>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</si>
  <si>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</si>
  <si>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</si>
  <si>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</si>
  <si>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</si>
  <si>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</si>
  <si>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</si>
  <si>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</si>
  <si>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</si>
  <si>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</si>
  <si>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</si>
  <si>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</si>
  <si>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</si>
  <si>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</si>
  <si>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</si>
  <si>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</si>
  <si>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</si>
  <si>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</si>
  <si>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</si>
  <si>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</si>
  <si>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</si>
  <si>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</si>
  <si>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</si>
  <si>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</si>
  <si>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</si>
  <si>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</si>
  <si>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</si>
  <si>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</si>
  <si>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</si>
  <si>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</si>
  <si>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</si>
  <si>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</si>
  <si>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</si>
  <si>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</si>
  <si>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</si>
  <si>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</si>
  <si>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</si>
  <si>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</si>
  <si>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</si>
  <si>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</si>
  <si>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</si>
  <si>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</si>
  <si>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</si>
  <si>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</si>
  <si>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</si>
  <si>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</si>
  <si>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</si>
  <si>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</si>
  <si>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</si>
  <si>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</si>
  <si>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</si>
  <si>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</si>
  <si>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</si>
  <si>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</si>
  <si>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</si>
  <si>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</si>
  <si>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</si>
  <si>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</si>
  <si>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</si>
  <si>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</si>
  <si>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</si>
  <si>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</si>
  <si>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</si>
  <si>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</si>
  <si>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</si>
  <si>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</si>
  <si>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</si>
  <si>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</si>
  <si>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</si>
  <si>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</si>
  <si>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</si>
  <si>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</si>
  <si>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</si>
  <si>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</si>
  <si>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</si>
  <si>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</si>
  <si>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</si>
  <si>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</si>
  <si>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</si>
  <si>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</si>
  <si>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</si>
  <si>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</si>
  <si>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</si>
  <si>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</si>
  <si>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</si>
  <si>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</si>
  <si>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</si>
  <si>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</si>
  <si>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</si>
  <si>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</si>
  <si>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</si>
  <si>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</si>
  <si>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</si>
  <si>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</si>
  <si>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</si>
  <si>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</si>
  <si>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</si>
  <si>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</si>
  <si>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</si>
  <si>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</si>
  <si>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</si>
  <si>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</si>
  <si>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</si>
  <si>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</si>
  <si>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</si>
  <si>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</si>
  <si>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</si>
  <si>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</si>
  <si>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</si>
  <si>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</si>
  <si>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</si>
  <si>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</si>
  <si>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</si>
  <si>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</si>
  <si>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</si>
  <si>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</si>
  <si>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</si>
  <si>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</si>
  <si>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</si>
  <si>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</si>
  <si>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</si>
  <si>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</si>
  <si>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</si>
  <si>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</si>
  <si>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</si>
  <si>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</si>
  <si>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</si>
  <si>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</si>
  <si>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</si>
  <si>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</si>
  <si>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</si>
  <si>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</si>
  <si>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</si>
  <si>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</si>
  <si>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</si>
  <si>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</si>
  <si>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</si>
  <si>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</si>
  <si>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</si>
  <si>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</si>
  <si>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</si>
  <si>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</si>
  <si>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</si>
  <si>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</si>
  <si>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</si>
  <si>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</si>
  <si>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</si>
  <si>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</si>
  <si>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</si>
  <si>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</si>
  <si>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</si>
  <si>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</si>
  <si>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</si>
  <si>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</si>
  <si>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</si>
  <si>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</si>
  <si>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</si>
  <si>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</si>
  <si>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</si>
  <si>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</si>
  <si>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</si>
  <si>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</si>
  <si>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</si>
  <si>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</si>
  <si>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</si>
  <si>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</si>
  <si>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</si>
  <si>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</si>
  <si>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</si>
  <si>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</si>
  <si>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</si>
  <si>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</si>
  <si>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</si>
  <si>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</si>
  <si>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</si>
  <si>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</si>
  <si>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</si>
  <si>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</si>
  <si>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</si>
  <si>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</si>
  <si>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</si>
  <si>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</si>
  <si>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</si>
  <si>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</si>
  <si>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</si>
  <si>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</si>
  <si>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</si>
  <si>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</si>
  <si>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</si>
  <si>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</si>
  <si>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</si>
  <si>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</si>
  <si>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</si>
  <si>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</si>
  <si>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</si>
  <si>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</si>
  <si>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</si>
  <si>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</si>
  <si>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</si>
  <si>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</si>
  <si>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</si>
  <si>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</si>
  <si>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</si>
  <si>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</si>
  <si>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</si>
  <si>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</si>
  <si>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</si>
  <si>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</si>
  <si>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</si>
  <si>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</si>
  <si>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</si>
  <si>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</si>
  <si>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</si>
  <si>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</si>
  <si>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</si>
  <si>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</si>
  <si>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</si>
  <si>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</si>
  <si>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</si>
  <si>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</si>
  <si>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</si>
  <si>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</si>
  <si>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</si>
  <si>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</si>
  <si>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</si>
  <si>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</si>
  <si>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</si>
  <si>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</si>
  <si>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</si>
  <si>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</si>
  <si>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</si>
  <si>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</si>
  <si>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</si>
  <si>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</si>
  <si>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</si>
  <si>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</si>
  <si>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</si>
  <si>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</si>
  <si>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</si>
  <si>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</si>
  <si>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</si>
  <si>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</si>
  <si>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</si>
  <si>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</si>
  <si>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</si>
  <si>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</si>
  <si>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</si>
  <si>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</si>
  <si>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</si>
  <si>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</si>
  <si>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</si>
  <si>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</si>
  <si>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</si>
  <si>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</si>
  <si>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</si>
  <si>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</si>
  <si>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</si>
  <si>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</si>
  <si>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</si>
  <si>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</si>
  <si>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</si>
  <si>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</si>
  <si>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</si>
  <si>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</si>
  <si>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</si>
  <si>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</si>
  <si>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</si>
  <si>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</si>
  <si>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</si>
  <si>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</si>
  <si>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</si>
  <si>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</si>
  <si>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</si>
  <si>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</si>
  <si>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</si>
  <si>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</si>
  <si>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</si>
  <si>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</si>
  <si>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</si>
  <si>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</si>
  <si>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</si>
  <si>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</si>
  <si>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</si>
  <si>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</si>
  <si>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</si>
  <si>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</si>
  <si>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</si>
  <si>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</si>
  <si>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</si>
  <si>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</si>
  <si>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</si>
  <si>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</si>
  <si>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</si>
  <si>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</si>
  <si>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</si>
  <si>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</si>
  <si>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</si>
  <si>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</si>
  <si>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</si>
  <si>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</si>
  <si>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</si>
  <si>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</si>
  <si>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</si>
  <si>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</si>
  <si>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</si>
  <si>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</si>
  <si>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</si>
  <si>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</si>
  <si>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</si>
  <si>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</si>
  <si>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</si>
  <si>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</si>
  <si>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</si>
  <si>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</si>
  <si>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</si>
  <si>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</si>
  <si>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</si>
  <si>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</si>
  <si>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</si>
  <si>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</si>
  <si>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</si>
  <si>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</si>
  <si>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</si>
  <si>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</si>
  <si>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</si>
  <si>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</si>
  <si>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</si>
  <si>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</si>
  <si>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</si>
  <si>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</si>
  <si>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</si>
  <si>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</si>
  <si>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</si>
  <si>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</si>
  <si>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</si>
  <si>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</si>
  <si>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</si>
  <si>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</si>
  <si>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</si>
  <si>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</si>
  <si>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</si>
  <si>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</si>
  <si>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</si>
  <si>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</si>
  <si>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</si>
  <si>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</si>
  <si>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</si>
  <si>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</si>
  <si>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</si>
  <si>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</si>
  <si>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</si>
  <si>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</si>
  <si>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</si>
  <si>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</si>
  <si>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</si>
  <si>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</si>
  <si>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</si>
  <si>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</si>
  <si>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</si>
  <si>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</si>
  <si>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</si>
  <si>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</si>
  <si>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</si>
  <si>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</si>
  <si>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</si>
  <si>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</si>
  <si>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</si>
  <si>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</si>
  <si>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</si>
  <si>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</si>
  <si>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</si>
  <si>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</si>
  <si>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</si>
  <si>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</si>
  <si>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</si>
  <si>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</si>
  <si>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</si>
  <si>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</si>
  <si>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</si>
  <si>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</si>
  <si>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</si>
  <si>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</si>
  <si>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</si>
  <si>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</si>
  <si>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</si>
  <si>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</si>
  <si>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</si>
  <si>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</si>
  <si>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</si>
  <si>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</si>
  <si>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</si>
  <si>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</si>
  <si>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</si>
  <si>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</si>
  <si>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</si>
  <si>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</si>
  <si>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</si>
  <si>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</si>
  <si>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</si>
  <si>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</si>
  <si>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</si>
  <si>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</si>
  <si>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</si>
  <si>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</si>
  <si>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</si>
  <si>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</si>
  <si>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</si>
  <si>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</si>
  <si>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</si>
  <si>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</si>
  <si>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</si>
  <si>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</si>
  <si>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</si>
  <si>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</si>
  <si>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</si>
  <si>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</si>
  <si>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</si>
  <si>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</si>
  <si>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</si>
  <si>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</si>
  <si>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</si>
  <si>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</si>
  <si>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</si>
  <si>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</si>
  <si>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</si>
  <si>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</si>
  <si>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</si>
  <si>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</si>
  <si>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</si>
  <si>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</si>
  <si>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</si>
  <si>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</si>
  <si>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</si>
  <si>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</si>
  <si>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</si>
  <si>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</si>
  <si>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</si>
  <si>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</si>
  <si>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</si>
  <si>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</si>
  <si>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</si>
  <si>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</si>
  <si>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</si>
  <si>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</si>
  <si>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</si>
  <si>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</si>
  <si>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</si>
  <si>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</si>
  <si>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</si>
  <si>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</si>
  <si>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</si>
  <si>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</si>
  <si>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</si>
  <si>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</si>
  <si>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</si>
  <si>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</si>
  <si>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</si>
  <si>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</si>
  <si>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</si>
  <si>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</si>
  <si>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</si>
  <si>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</si>
  <si>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</si>
  <si>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</si>
  <si>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</si>
  <si>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</si>
  <si>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</si>
  <si>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</si>
  <si>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</si>
  <si>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</si>
  <si>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</si>
  <si>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</si>
  <si>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</si>
  <si>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</si>
  <si>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</si>
  <si>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</si>
  <si>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</si>
  <si>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</si>
  <si>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</si>
  <si>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</si>
  <si>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</si>
  <si>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</si>
  <si>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</si>
  <si>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</si>
  <si>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</si>
  <si>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</si>
  <si>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</si>
  <si>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</si>
  <si>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</si>
  <si>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</si>
  <si>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</si>
  <si>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</si>
  <si>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</si>
  <si>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</si>
  <si>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</si>
  <si>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</si>
  <si>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</si>
  <si>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</si>
  <si>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</si>
  <si>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</si>
  <si>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</si>
  <si>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</si>
  <si>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</si>
  <si>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</si>
  <si>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</si>
  <si>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</si>
  <si>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</si>
  <si>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</si>
  <si>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</si>
  <si>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</si>
  <si>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</si>
  <si>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</si>
  <si>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</si>
  <si>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</si>
  <si>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</si>
  <si>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</si>
  <si>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</si>
  <si>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</si>
  <si>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</si>
  <si>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</si>
  <si>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</si>
  <si>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</si>
  <si>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</si>
  <si>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</si>
  <si>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</si>
  <si>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</si>
  <si>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</si>
  <si>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</si>
  <si>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</si>
  <si>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</si>
  <si>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</si>
  <si>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</si>
  <si>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</si>
  <si>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</si>
  <si>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</si>
  <si>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</si>
  <si>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</si>
  <si>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</si>
  <si>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</si>
  <si>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</si>
  <si>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</si>
  <si>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</si>
  <si>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</si>
  <si>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</si>
  <si>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</si>
  <si>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</si>
  <si>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</si>
  <si>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</si>
  <si>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</si>
  <si>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</si>
  <si>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</si>
  <si>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</si>
  <si>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</si>
  <si>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</si>
  <si>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</si>
  <si>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</si>
  <si>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</si>
  <si>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</si>
  <si>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</si>
  <si>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</si>
  <si>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</si>
  <si>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</si>
  <si>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</si>
  <si>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</si>
  <si>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</si>
  <si>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</si>
  <si>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</si>
  <si>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</si>
  <si>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</si>
  <si>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</si>
  <si>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</si>
  <si>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</si>
  <si>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</si>
  <si>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</si>
  <si>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</si>
  <si>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</si>
  <si>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</si>
  <si>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</si>
  <si>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</si>
  <si>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</si>
  <si>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</si>
  <si>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</si>
  <si>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</si>
  <si>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</si>
  <si>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</si>
  <si>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</si>
  <si>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</si>
  <si>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</si>
  <si>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</si>
  <si>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</si>
  <si>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</si>
  <si>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</si>
  <si>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</si>
  <si>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</si>
  <si>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</si>
  <si>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</si>
  <si>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</si>
  <si>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</si>
  <si>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</si>
  <si>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</si>
  <si>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</si>
  <si>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</si>
  <si>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</si>
  <si>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</si>
  <si>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</si>
  <si>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</si>
  <si>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</si>
  <si>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</si>
  <si>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</si>
  <si>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</si>
  <si>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</si>
  <si>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</si>
  <si>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</si>
  <si>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</si>
  <si>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</si>
  <si>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</si>
  <si>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</si>
  <si>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</si>
  <si>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</si>
  <si>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</si>
  <si>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</si>
  <si>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</si>
  <si>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</si>
  <si>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</si>
  <si>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</si>
  <si>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</si>
  <si>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</si>
  <si>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</si>
  <si>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</si>
  <si>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</si>
  <si>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</si>
  <si>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</si>
  <si>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</si>
  <si>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</si>
  <si>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</si>
  <si>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</si>
  <si>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</si>
  <si>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</si>
  <si>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</si>
  <si>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</si>
  <si>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</si>
  <si>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</si>
  <si>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</si>
  <si>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</si>
  <si>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</si>
  <si>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</si>
  <si>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</si>
  <si>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</si>
  <si>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</si>
  <si>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</si>
  <si>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</si>
  <si>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</si>
  <si>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</si>
  <si>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</si>
  <si>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</si>
  <si>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</si>
  <si>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</si>
  <si>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</si>
  <si>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</si>
  <si>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</si>
  <si>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</si>
  <si>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</si>
  <si>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</si>
  <si>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</si>
  <si>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</si>
  <si>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</si>
  <si>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</si>
  <si>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</si>
  <si>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</si>
  <si>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</si>
  <si>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</si>
  <si>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</si>
  <si>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</si>
  <si>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</si>
  <si>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</si>
  <si>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</si>
  <si>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</si>
  <si>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</si>
  <si>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</si>
  <si>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</si>
  <si>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</si>
  <si>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</si>
  <si>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</si>
  <si>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</si>
  <si>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</si>
  <si>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</si>
  <si>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</si>
  <si>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</si>
  <si>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</si>
  <si>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</si>
  <si>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</si>
  <si>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</si>
  <si>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</si>
  <si>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</si>
  <si>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</si>
  <si>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</si>
  <si>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</si>
  <si>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</si>
  <si>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</si>
  <si>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</si>
  <si>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</si>
  <si>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</si>
  <si>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</si>
  <si>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</si>
  <si>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</si>
  <si>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</si>
  <si>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</si>
  <si>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</si>
  <si>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</si>
  <si>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</si>
  <si>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</si>
  <si>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</si>
  <si>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</si>
  <si>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</si>
  <si>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</si>
  <si>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</si>
  <si>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</si>
  <si>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</si>
  <si>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</si>
  <si>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</si>
  <si>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</si>
  <si>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</si>
  <si>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</si>
  <si>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</si>
  <si>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</si>
  <si>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</si>
  <si>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</si>
  <si>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</si>
  <si>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</si>
  <si>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</si>
  <si>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</si>
  <si>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</si>
  <si>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</si>
  <si>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</si>
  <si>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</si>
  <si>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</si>
  <si>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</si>
  <si>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</si>
  <si>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</si>
  <si>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</si>
  <si>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</si>
  <si>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</si>
  <si>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</si>
  <si>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</si>
  <si>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</si>
  <si>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</si>
  <si>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</si>
  <si>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</si>
  <si>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</si>
  <si>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</si>
  <si>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</si>
  <si>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</si>
  <si>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</si>
  <si>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</si>
  <si>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</si>
  <si>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</si>
  <si>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</si>
  <si>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</si>
  <si>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</si>
  <si>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</si>
  <si>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</si>
  <si>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</si>
  <si>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</si>
  <si>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</si>
  <si>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</si>
  <si>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</si>
  <si>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</si>
  <si>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</si>
  <si>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</si>
  <si>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</si>
  <si>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</si>
  <si>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</si>
  <si>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</si>
  <si>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</si>
  <si>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</si>
  <si>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</si>
  <si>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</si>
  <si>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</si>
  <si>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</si>
  <si>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</si>
  <si>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</si>
  <si>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</si>
  <si>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</si>
  <si>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</si>
  <si>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</si>
  <si>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</si>
  <si>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</si>
  <si>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</si>
  <si>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</si>
  <si>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</si>
  <si>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</si>
  <si>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</si>
  <si>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</si>
  <si>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</si>
  <si>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</si>
  <si>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</si>
  <si>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</si>
  <si>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</si>
  <si>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</si>
  <si>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</si>
  <si>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</si>
  <si>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</si>
  <si>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</si>
  <si>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</si>
  <si>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</si>
  <si>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</si>
  <si>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</si>
  <si>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</si>
  <si>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</si>
  <si>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</si>
  <si>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</si>
  <si>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</si>
  <si>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</si>
  <si>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</si>
  <si>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</si>
  <si>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</si>
  <si>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</si>
  <si>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</si>
  <si>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</si>
  <si>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</si>
  <si>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</si>
  <si>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</si>
  <si>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</si>
  <si>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</si>
  <si>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</si>
  <si>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</si>
  <si>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</si>
  <si>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</si>
  <si>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</si>
  <si>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</si>
  <si>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</si>
  <si>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</si>
  <si>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</si>
  <si>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</si>
  <si>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</si>
  <si>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</si>
  <si>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</si>
  <si>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</si>
  <si>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</si>
  <si>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</si>
  <si>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</si>
  <si>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</si>
  <si>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</si>
  <si>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</si>
  <si>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</si>
  <si>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</si>
  <si>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</si>
  <si>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</si>
  <si>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</si>
  <si>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</si>
  <si>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</si>
  <si>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</si>
  <si>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</si>
  <si>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</si>
  <si>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</si>
  <si>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</si>
  <si>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</si>
  <si>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</si>
  <si>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</si>
  <si>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</si>
  <si>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</si>
  <si>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</si>
  <si>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</si>
  <si>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</si>
  <si>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</si>
  <si>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</si>
  <si>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</si>
  <si>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</si>
  <si>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</si>
  <si>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</si>
  <si>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</si>
  <si>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</si>
  <si>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</si>
  <si>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</si>
  <si>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</si>
  <si>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</si>
  <si>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</si>
  <si>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</si>
  <si>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</si>
  <si>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</si>
  <si>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</si>
  <si>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</si>
  <si>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</si>
  <si>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</si>
  <si>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</si>
  <si>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</si>
  <si>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</si>
  <si>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</si>
  <si>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</si>
  <si>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</si>
  <si>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</si>
  <si>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</si>
  <si>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</si>
  <si>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</si>
  <si>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</si>
  <si>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</si>
  <si>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</si>
  <si>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</si>
  <si>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</si>
  <si>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</si>
  <si>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</si>
  <si>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</si>
  <si>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</si>
  <si>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</si>
  <si>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</si>
  <si>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</si>
  <si>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</si>
  <si>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</si>
  <si>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</si>
  <si>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</si>
  <si>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</si>
  <si>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</si>
  <si>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</si>
  <si>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</si>
  <si>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</si>
  <si>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</si>
  <si>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</si>
  <si>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</si>
  <si>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</si>
  <si>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</si>
  <si>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</si>
  <si>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</si>
  <si>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</si>
  <si>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</si>
  <si>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</si>
  <si>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</si>
  <si>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</si>
  <si>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</si>
  <si>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</si>
  <si>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</si>
  <si>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</si>
  <si>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</si>
  <si>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</si>
  <si>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</si>
  <si>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</si>
  <si>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</si>
  <si>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</si>
  <si>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</si>
  <si>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</si>
  <si>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</si>
  <si>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</si>
  <si>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</si>
  <si>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</si>
  <si>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</si>
  <si>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</si>
  <si>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</si>
  <si>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</si>
  <si>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</si>
  <si>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</si>
  <si>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</si>
  <si>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</si>
  <si>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</si>
  <si>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</si>
  <si>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</si>
  <si>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</si>
  <si>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</si>
  <si>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</si>
  <si>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</si>
  <si>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</si>
  <si>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</si>
  <si>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</si>
  <si>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</si>
  <si>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</si>
  <si>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</si>
  <si>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</si>
  <si>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</si>
  <si>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</si>
  <si>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</si>
  <si>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</si>
  <si>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</si>
  <si>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</si>
  <si>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</si>
  <si>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</si>
  <si>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</si>
  <si>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</si>
  <si>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</si>
  <si>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</si>
  <si>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</si>
  <si>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</si>
  <si>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</si>
  <si>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</si>
  <si>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</si>
  <si>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</si>
  <si>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</si>
  <si>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</si>
  <si>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</si>
  <si>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</si>
  <si>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</si>
  <si>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</si>
  <si>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</si>
  <si>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</si>
  <si>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</si>
  <si>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</si>
  <si>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</si>
  <si>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</si>
  <si>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</si>
  <si>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</si>
  <si>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</si>
  <si>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</si>
  <si>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</si>
  <si>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</si>
  <si>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</si>
  <si>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</si>
  <si>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</si>
  <si>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</si>
  <si>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</si>
  <si>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</si>
  <si>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</si>
  <si>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</si>
  <si>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</si>
  <si>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</si>
  <si>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</si>
  <si>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</si>
  <si>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</si>
  <si>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</si>
  <si>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</si>
  <si>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</si>
  <si>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</si>
  <si>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</si>
  <si>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</si>
  <si>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</si>
  <si>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</si>
  <si>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</si>
  <si>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</si>
  <si>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</si>
  <si>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</si>
  <si>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</si>
  <si>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</si>
  <si>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</si>
  <si>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</si>
  <si>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</si>
  <si>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</si>
  <si>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</si>
  <si>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</si>
  <si>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</si>
  <si>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</si>
  <si>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</si>
  <si>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</si>
  <si>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</si>
  <si>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</si>
  <si>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</si>
  <si>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</si>
  <si>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</si>
  <si>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</si>
  <si>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</si>
  <si>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</si>
  <si>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</si>
  <si>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</si>
  <si>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</si>
  <si>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</si>
  <si>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</si>
  <si>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</si>
  <si>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</si>
  <si>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</si>
  <si>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</si>
  <si>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</si>
  <si>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</si>
  <si>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</si>
  <si>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</si>
  <si>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</si>
  <si>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</si>
  <si>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</si>
  <si>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</si>
  <si>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</si>
  <si>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</si>
  <si>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</si>
  <si>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</si>
  <si>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</si>
  <si>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</si>
  <si>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</si>
  <si>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</si>
  <si>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</si>
  <si>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</si>
  <si>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</si>
  <si>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</si>
  <si>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</si>
  <si>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</si>
  <si>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</si>
  <si>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</si>
  <si>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</si>
  <si>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</si>
  <si>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</si>
  <si>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</si>
  <si>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</si>
  <si>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</si>
  <si>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</si>
  <si>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</si>
  <si>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</si>
  <si>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</si>
  <si>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</si>
  <si>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</si>
  <si>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</si>
  <si>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</si>
  <si>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</si>
  <si>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</si>
  <si>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</si>
  <si>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</si>
  <si>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</si>
  <si>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</si>
  <si>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</si>
  <si>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</si>
  <si>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</si>
  <si>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</si>
  <si>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</si>
  <si>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</si>
  <si>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</si>
  <si>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</si>
  <si>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</si>
  <si>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</si>
  <si>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</si>
  <si>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</si>
  <si>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</si>
  <si>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</si>
  <si>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</si>
  <si>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</si>
  <si>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</si>
  <si>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</si>
  <si>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</si>
  <si>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</si>
  <si>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</si>
  <si>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</si>
  <si>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</si>
  <si>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</si>
  <si>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</si>
  <si>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</si>
  <si>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</si>
  <si>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</si>
  <si>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</si>
  <si>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</si>
  <si>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</si>
  <si>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</si>
  <si>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</si>
  <si>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</si>
  <si>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</si>
  <si>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</si>
  <si>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</si>
  <si>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</si>
  <si>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</si>
  <si>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</si>
  <si>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</si>
  <si>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</si>
  <si>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</si>
  <si>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</si>
  <si>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</si>
  <si>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</si>
  <si>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</si>
  <si>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</si>
  <si>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</si>
  <si>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</si>
  <si>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</si>
  <si>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</si>
  <si>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</si>
  <si>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</si>
  <si>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</si>
  <si>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</si>
  <si>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</si>
  <si>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</si>
  <si>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</si>
  <si>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</si>
  <si>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</si>
  <si>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</si>
  <si>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</si>
  <si>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</si>
  <si>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</si>
  <si>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</si>
  <si>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</si>
  <si>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</si>
  <si>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</si>
  <si>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</si>
  <si>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</si>
  <si>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</si>
  <si>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</si>
  <si>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</si>
  <si>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</si>
  <si>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</si>
  <si>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</si>
  <si>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</si>
  <si>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</si>
  <si>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</si>
  <si>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</si>
  <si>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</si>
  <si>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</si>
  <si>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</si>
  <si>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</si>
  <si>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</si>
  <si>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</si>
  <si>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</si>
  <si>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</si>
  <si>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</si>
  <si>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</si>
  <si>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</si>
  <si>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</si>
  <si>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</si>
  <si>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</si>
  <si>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</si>
  <si>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</si>
  <si>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</si>
  <si>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</si>
  <si>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</si>
  <si>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</si>
  <si>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</si>
  <si>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</si>
  <si>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</si>
  <si>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</si>
  <si>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</si>
  <si>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</si>
  <si>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</si>
  <si>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</si>
  <si>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</si>
  <si>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</si>
  <si>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</si>
  <si>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</si>
  <si>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</si>
  <si>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</si>
  <si>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</si>
  <si>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</si>
  <si>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</si>
  <si>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</si>
  <si>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</si>
  <si>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</si>
  <si>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</si>
  <si>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</si>
  <si>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</si>
  <si>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</si>
  <si>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</si>
  <si>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</si>
  <si>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</si>
  <si>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</si>
  <si>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</si>
  <si>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</si>
  <si>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</si>
  <si>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</si>
  <si>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</si>
  <si>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</si>
  <si>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</si>
  <si>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</si>
  <si>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</si>
  <si>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</si>
  <si>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</si>
  <si>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</si>
  <si>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</si>
  <si>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</si>
  <si>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</si>
  <si>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</si>
  <si>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</si>
  <si>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</si>
  <si>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</si>
  <si>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</si>
  <si>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</si>
  <si>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</si>
  <si>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</si>
  <si>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</si>
  <si>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</si>
  <si>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</si>
  <si>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</si>
  <si>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</si>
  <si>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</si>
  <si>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</si>
  <si>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</si>
  <si>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</si>
  <si>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</si>
  <si>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</si>
  <si>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</si>
  <si>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</si>
  <si>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</si>
  <si>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</si>
  <si>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</si>
  <si>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</si>
  <si>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</si>
  <si>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</si>
  <si>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</si>
  <si>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</si>
  <si>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</si>
  <si>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</si>
  <si>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</si>
  <si>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</si>
  <si>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</si>
  <si>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</si>
  <si>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</si>
  <si>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</si>
  <si>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</si>
  <si>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</si>
  <si>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</si>
  <si>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</si>
  <si>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</si>
  <si>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</si>
  <si>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</si>
  <si>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</si>
  <si>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</si>
  <si>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</si>
  <si>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</si>
  <si>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</si>
  <si>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</si>
  <si>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</si>
  <si>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</si>
  <si>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</si>
  <si>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</si>
  <si>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</si>
  <si>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</si>
  <si>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</si>
  <si>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</si>
  <si>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</si>
  <si>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</si>
  <si>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</si>
  <si>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</si>
  <si>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</si>
  <si>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</si>
  <si>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</si>
  <si>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</si>
  <si>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</si>
  <si>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</si>
  <si>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</si>
  <si>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</si>
  <si>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</si>
  <si>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</si>
  <si>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</si>
  <si>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</si>
  <si>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</si>
  <si>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</si>
  <si>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</si>
  <si>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</si>
  <si>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</si>
  <si>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</si>
  <si>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</si>
  <si>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</si>
  <si>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</si>
  <si>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</si>
  <si>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</si>
  <si>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</si>
  <si>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</si>
  <si>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</si>
  <si>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</si>
  <si>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</si>
  <si>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</si>
  <si>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</si>
  <si>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</si>
  <si>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</si>
  <si>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</si>
  <si>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</si>
  <si>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</si>
  <si>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</si>
  <si>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</si>
  <si>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</si>
  <si>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</si>
  <si>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</si>
  <si>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</si>
  <si>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</si>
  <si>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</si>
  <si>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</si>
  <si>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</si>
  <si>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</si>
  <si>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</si>
  <si>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</si>
  <si>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</si>
  <si>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</si>
  <si>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</si>
  <si>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</si>
  <si>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</si>
  <si>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</si>
  <si>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</si>
  <si>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</si>
  <si>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</si>
  <si>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</si>
  <si>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</si>
  <si>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</si>
  <si>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</si>
  <si>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</si>
  <si>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</si>
  <si>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</si>
  <si>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</si>
  <si>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</si>
  <si>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</si>
  <si>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</si>
  <si>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</si>
  <si>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</si>
  <si>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</si>
  <si>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</si>
  <si>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</si>
  <si>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</si>
  <si>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</si>
  <si>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</si>
  <si>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</si>
  <si>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</si>
  <si>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</si>
  <si>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</si>
  <si>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</si>
  <si>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</si>
  <si>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</si>
  <si>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</si>
  <si>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</si>
  <si>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</si>
  <si>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</si>
  <si>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</si>
  <si>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</si>
  <si>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</si>
  <si>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</si>
  <si>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</si>
  <si>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</si>
  <si>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</si>
  <si>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</si>
  <si>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</si>
  <si>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</si>
  <si>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</si>
  <si>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</si>
  <si>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</si>
  <si>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</si>
  <si>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</si>
  <si>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</si>
  <si>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</si>
  <si>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</si>
  <si>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</si>
  <si>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</si>
  <si>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</si>
  <si>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</si>
  <si>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</si>
  <si>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</si>
  <si>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</si>
  <si>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</si>
  <si>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</si>
  <si>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</si>
  <si>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</si>
  <si>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</si>
  <si>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</si>
  <si>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</si>
  <si>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</si>
  <si>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</si>
  <si>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</si>
  <si>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</si>
  <si>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</si>
  <si>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</si>
  <si>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</si>
  <si>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</si>
  <si>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</si>
  <si>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</si>
  <si>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</si>
  <si>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</si>
  <si>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</si>
  <si>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</si>
  <si>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</si>
  <si>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</si>
  <si>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</si>
  <si>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</si>
  <si>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</si>
  <si>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</si>
  <si>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</si>
  <si>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</si>
  <si>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</si>
  <si>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</si>
  <si>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</si>
  <si>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</si>
  <si>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</si>
  <si>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</si>
  <si>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</si>
  <si>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</si>
  <si>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</si>
  <si>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</si>
  <si>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</si>
  <si>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</si>
  <si>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</si>
  <si>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</si>
  <si>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</si>
  <si>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</si>
  <si>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</si>
  <si>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</si>
  <si>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</si>
  <si>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</si>
  <si>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</si>
  <si>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</si>
  <si>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</si>
  <si>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</si>
  <si>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</si>
  <si>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</si>
  <si>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</si>
  <si>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</si>
  <si>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</si>
  <si>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</si>
  <si>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</si>
  <si>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</si>
  <si>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</si>
  <si>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</si>
  <si>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</si>
  <si>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</si>
  <si>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</si>
  <si>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</si>
  <si>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</si>
  <si>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</si>
  <si>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</si>
  <si>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</si>
  <si>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</si>
  <si>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</si>
  <si>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</si>
  <si>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</si>
  <si>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</si>
  <si>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</si>
  <si>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</si>
  <si>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</si>
  <si>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</si>
  <si>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</si>
  <si>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</si>
  <si>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</si>
  <si>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</si>
  <si>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</si>
  <si>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</si>
  <si>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</si>
  <si>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</si>
  <si>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</si>
  <si>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</si>
  <si>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</si>
  <si>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</si>
  <si>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</si>
  <si>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</si>
  <si>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</si>
  <si>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</si>
  <si>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</si>
  <si>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</si>
  <si>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</si>
  <si>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</si>
  <si>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</si>
  <si>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</si>
  <si>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</si>
  <si>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</si>
  <si>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</si>
  <si>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</si>
  <si>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</si>
  <si>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</si>
  <si>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</si>
  <si>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</si>
  <si>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</si>
  <si>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</si>
  <si>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</si>
  <si>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</si>
  <si>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</si>
  <si>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</si>
  <si>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</si>
  <si>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</si>
  <si>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</si>
  <si>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</si>
  <si>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</si>
  <si>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</si>
  <si>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</si>
  <si>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</si>
  <si>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</si>
  <si>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</si>
  <si>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</si>
  <si>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</si>
  <si>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</si>
  <si>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</si>
  <si>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</si>
  <si>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</si>
  <si>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</si>
  <si>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</si>
  <si>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</si>
  <si>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</si>
  <si>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</si>
  <si>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</si>
  <si>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</si>
  <si>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</si>
  <si>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</si>
  <si>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</si>
  <si>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</si>
  <si>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</si>
  <si>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</si>
  <si>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</si>
  <si>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</si>
  <si>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</si>
  <si>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</si>
  <si>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</si>
  <si>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</si>
  <si>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</si>
  <si>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</si>
  <si>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</si>
  <si>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</si>
  <si>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</si>
  <si>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</si>
  <si>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</si>
  <si>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</si>
  <si>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</si>
  <si>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</si>
  <si>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</si>
  <si>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</si>
  <si>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</si>
  <si>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</si>
  <si>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</si>
  <si>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</si>
  <si>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</si>
  <si>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</si>
  <si>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</si>
  <si>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</si>
  <si>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</si>
  <si>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</si>
  <si>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</si>
  <si>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</si>
  <si>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</si>
  <si>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</si>
  <si>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</si>
  <si>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</si>
  <si>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</si>
  <si>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</si>
  <si>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</si>
  <si>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</si>
  <si>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</si>
  <si>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</si>
  <si>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</si>
  <si>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</si>
  <si>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</si>
  <si>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</si>
  <si>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</si>
  <si>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</si>
  <si>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</si>
  <si>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</si>
  <si>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</si>
  <si>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</si>
  <si>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</si>
  <si>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</si>
  <si>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</si>
  <si>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</si>
  <si>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</si>
  <si>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</si>
  <si>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</si>
  <si>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</si>
  <si>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</si>
  <si>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</si>
  <si>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</si>
  <si>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</si>
  <si>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</si>
  <si>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</si>
  <si>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</si>
  <si>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</si>
  <si>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</si>
  <si>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</si>
  <si>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</si>
  <si>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</si>
  <si>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</si>
  <si>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</si>
  <si>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</si>
  <si>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</si>
  <si>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</si>
  <si>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</si>
  <si>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</si>
  <si>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</si>
  <si>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</si>
  <si>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</si>
  <si>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</si>
  <si>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</si>
  <si>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</si>
  <si>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</si>
  <si>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</si>
  <si>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</si>
  <si>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</si>
  <si>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</si>
  <si>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</si>
  <si>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</si>
  <si>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</si>
  <si>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</si>
  <si>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</si>
  <si>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</si>
  <si>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</si>
  <si>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</si>
  <si>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</si>
  <si>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</si>
  <si>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</si>
  <si>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</si>
  <si>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</si>
  <si>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</si>
  <si>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</si>
  <si>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</si>
  <si>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</si>
  <si>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</si>
  <si>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</si>
  <si>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</si>
  <si>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</si>
  <si>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</si>
  <si>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</si>
  <si>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</si>
  <si>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</si>
  <si>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</si>
  <si>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</si>
  <si>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</si>
  <si>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</si>
  <si>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</si>
  <si>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</si>
  <si>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</si>
  <si>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</si>
  <si>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</si>
  <si>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</si>
  <si>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</si>
  <si>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</si>
  <si>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</si>
  <si>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</si>
  <si>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</si>
  <si>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</si>
  <si>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</si>
  <si>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</si>
  <si>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</si>
  <si>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</si>
  <si>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</si>
  <si>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</si>
  <si>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</si>
  <si>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</si>
  <si>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</si>
  <si>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</si>
  <si>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</si>
  <si>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</si>
  <si>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</si>
  <si>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</si>
  <si>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</si>
  <si>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</si>
  <si>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</si>
  <si>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</si>
  <si>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</si>
  <si>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</si>
  <si>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</si>
  <si>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</si>
  <si>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</si>
  <si>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</si>
  <si>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</si>
  <si>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</si>
  <si>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</si>
  <si>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</si>
  <si>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</si>
  <si>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</si>
  <si>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</si>
  <si>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</si>
  <si>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</si>
  <si>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</si>
  <si>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</si>
  <si>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</si>
  <si>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</si>
  <si>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</si>
  <si>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</si>
  <si>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</si>
  <si>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</si>
  <si>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</si>
  <si>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</si>
  <si>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</si>
  <si>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</si>
  <si>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</si>
  <si>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</si>
  <si>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</si>
  <si>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</si>
  <si>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</si>
  <si>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</si>
  <si>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</si>
  <si>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</si>
  <si>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</si>
  <si>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</si>
  <si>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</si>
  <si>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</si>
  <si>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</si>
  <si>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</si>
  <si>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</si>
  <si>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</si>
  <si>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</si>
  <si>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</si>
  <si>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</si>
  <si>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</si>
  <si>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</si>
  <si>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</si>
  <si>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</si>
  <si>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</si>
  <si>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</si>
  <si>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</si>
  <si>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</si>
  <si>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</si>
  <si>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</si>
  <si>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</si>
  <si>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</si>
  <si>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</si>
  <si>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</si>
  <si>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</si>
  <si>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</si>
  <si>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</si>
  <si>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</si>
  <si>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</si>
  <si>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</si>
  <si>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</si>
  <si>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</si>
  <si>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</si>
  <si>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</si>
  <si>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</si>
  <si>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</si>
  <si>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</si>
  <si>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</si>
  <si>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</si>
  <si>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</si>
  <si>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</si>
  <si>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</si>
  <si>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</si>
  <si>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</si>
  <si>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</si>
  <si>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</si>
  <si>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</si>
  <si>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</si>
  <si>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</si>
  <si>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</si>
  <si>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</si>
  <si>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</si>
  <si>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</si>
  <si>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</si>
  <si>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</si>
  <si>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</si>
  <si>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</si>
  <si>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</si>
  <si>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</si>
  <si>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</si>
  <si>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</si>
  <si>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</si>
  <si>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</si>
  <si>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</si>
  <si>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</si>
  <si>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</si>
  <si>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</si>
  <si>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</si>
  <si>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</si>
  <si>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</si>
  <si>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</si>
  <si>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</si>
  <si>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</si>
  <si>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</si>
  <si>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</si>
  <si>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</si>
  <si>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</si>
  <si>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</si>
  <si>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</si>
  <si>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</si>
  <si>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</si>
  <si>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</si>
  <si>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</si>
  <si>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</si>
  <si>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</si>
  <si>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</si>
  <si>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</si>
  <si>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</si>
  <si>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</si>
  <si>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</si>
  <si>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</si>
  <si>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</si>
  <si>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</si>
  <si>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</si>
  <si>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</si>
  <si>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</si>
  <si>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</si>
  <si>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</si>
  <si>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</si>
  <si>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</si>
  <si>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</si>
  <si>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</si>
  <si>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</si>
  <si>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</si>
  <si>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</si>
  <si>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</si>
  <si>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</si>
  <si>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</si>
  <si>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</si>
  <si>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</si>
  <si>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</si>
  <si>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</si>
  <si>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</si>
  <si>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</si>
  <si>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</si>
  <si>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</si>
  <si>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</si>
  <si>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</si>
  <si>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</si>
  <si>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</si>
  <si>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</si>
  <si>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</si>
  <si>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</si>
  <si>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</si>
  <si>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</si>
  <si>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</si>
  <si>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</si>
  <si>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</si>
  <si>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</si>
  <si>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</si>
  <si>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</si>
  <si>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</si>
  <si>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</si>
  <si>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</si>
  <si>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</si>
  <si>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</si>
  <si>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</si>
  <si>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</si>
  <si>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</si>
  <si>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</si>
  <si>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</si>
  <si>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</si>
  <si>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</si>
  <si>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</si>
  <si>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</si>
  <si>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</si>
  <si>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</si>
  <si>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</si>
  <si>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</si>
  <si>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</si>
  <si>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</si>
  <si>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</si>
  <si>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</si>
  <si>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</si>
  <si>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</si>
  <si>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</si>
  <si>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</si>
  <si>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</si>
  <si>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</si>
  <si>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</si>
  <si>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</si>
  <si>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</si>
  <si>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</si>
  <si>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</si>
  <si>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</si>
  <si>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</si>
  <si>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</si>
  <si>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</si>
  <si>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</si>
  <si>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</si>
  <si>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</si>
  <si>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</si>
  <si>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</si>
  <si>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</si>
  <si>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</si>
  <si>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</si>
  <si>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</si>
  <si>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</si>
  <si>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</si>
  <si>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</si>
  <si>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</si>
  <si>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</si>
  <si>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</si>
  <si>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</si>
  <si>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</si>
  <si>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</si>
  <si>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</si>
  <si>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</si>
  <si>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</si>
  <si>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</si>
  <si>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</si>
  <si>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</si>
  <si>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</si>
  <si>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</si>
  <si>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</si>
  <si>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</si>
  <si>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</si>
  <si>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</si>
  <si>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</si>
  <si>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</si>
  <si>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</si>
  <si>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</si>
  <si>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</si>
  <si>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</si>
  <si>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</si>
  <si>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</si>
  <si>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</si>
  <si>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</si>
  <si>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</si>
  <si>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</si>
  <si>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</si>
  <si>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</si>
  <si>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</si>
  <si>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</si>
  <si>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</si>
  <si>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</si>
  <si>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</si>
  <si>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</si>
  <si>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</si>
  <si>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</si>
  <si>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</si>
  <si>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</si>
  <si>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</si>
  <si>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</si>
  <si>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</si>
  <si>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</si>
  <si>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</si>
  <si>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</si>
  <si>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</si>
  <si>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</si>
  <si>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</si>
  <si>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</si>
  <si>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</si>
  <si>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</si>
  <si>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</si>
  <si>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</si>
  <si>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</si>
  <si>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</si>
  <si>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</si>
  <si>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</si>
  <si>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</si>
  <si>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</si>
  <si>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</si>
  <si>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</si>
  <si>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</si>
  <si>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</si>
  <si>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</si>
  <si>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</si>
  <si>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</si>
  <si>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</si>
  <si>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</si>
  <si>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</si>
  <si>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</si>
  <si>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</si>
  <si>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</si>
  <si>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</si>
  <si>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</si>
  <si>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</si>
  <si>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</si>
  <si>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</si>
  <si>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</si>
  <si>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</si>
  <si>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</si>
  <si>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</si>
  <si>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</si>
  <si>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</si>
  <si>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</si>
  <si>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</si>
  <si>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</si>
  <si>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</si>
  <si>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</si>
  <si>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</si>
  <si>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</si>
  <si>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</si>
  <si>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</si>
  <si>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</si>
  <si>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</si>
  <si>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</si>
  <si>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</si>
  <si>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</si>
  <si>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</si>
  <si>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</si>
  <si>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</si>
  <si>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</si>
  <si>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</si>
  <si>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</si>
  <si>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</si>
  <si>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</si>
  <si>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</si>
  <si>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</si>
  <si>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</si>
  <si>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</si>
  <si>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</si>
  <si>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</si>
  <si>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</si>
  <si>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</si>
  <si>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</si>
  <si>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</si>
  <si>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</si>
  <si>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</si>
  <si>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</si>
  <si>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</si>
  <si>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</si>
  <si>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</si>
  <si>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</si>
  <si>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</si>
  <si>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</si>
  <si>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</si>
  <si>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</si>
  <si>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</si>
  <si>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</si>
  <si>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</si>
  <si>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</si>
  <si>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</si>
  <si>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</si>
  <si>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</si>
  <si>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</si>
  <si>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</si>
  <si>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</si>
  <si>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</si>
  <si>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</si>
  <si>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</si>
  <si>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</si>
  <si>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</si>
  <si>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</si>
  <si>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</si>
  <si>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</si>
  <si>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</si>
  <si>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</si>
  <si>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</si>
  <si>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</si>
  <si>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</si>
  <si>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</si>
  <si>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</si>
  <si>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</si>
  <si>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</si>
  <si>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</si>
  <si>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</si>
  <si>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</si>
  <si>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</si>
  <si>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</si>
  <si>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</si>
  <si>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</si>
  <si>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</si>
  <si>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</si>
  <si>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</si>
  <si>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</si>
  <si>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</si>
  <si>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</si>
  <si>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</si>
  <si>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</si>
  <si>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</si>
  <si>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</si>
  <si>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</si>
  <si>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</si>
  <si>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</si>
  <si>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</si>
  <si>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</si>
  <si>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</si>
  <si>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</si>
  <si>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</si>
  <si>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</si>
  <si>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</si>
  <si>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</si>
  <si>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</si>
  <si>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</si>
  <si>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</si>
  <si>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</si>
  <si>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</si>
  <si>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</si>
  <si>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</si>
  <si>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</si>
  <si>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</si>
  <si>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</si>
  <si>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</si>
  <si>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</si>
  <si>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</si>
  <si>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</si>
  <si>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</si>
  <si>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</si>
  <si>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</si>
  <si>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</si>
  <si>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</si>
  <si>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</si>
  <si>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</si>
  <si>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</si>
  <si>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</si>
  <si>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</si>
  <si>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</si>
  <si>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</si>
  <si>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</si>
  <si>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</si>
  <si>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</si>
  <si>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</si>
  <si>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</si>
  <si>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</si>
  <si>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</si>
  <si>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</si>
  <si>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</si>
  <si>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</si>
  <si>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</si>
  <si>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</si>
  <si>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</si>
  <si>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</si>
  <si>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</si>
  <si>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</si>
  <si>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</si>
  <si>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</si>
  <si>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</si>
  <si>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</si>
  <si>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</si>
  <si>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</si>
  <si>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</si>
  <si>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</si>
  <si>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</si>
  <si>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</si>
  <si>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</si>
  <si>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</si>
  <si>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</si>
  <si>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</si>
  <si>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</si>
  <si>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</si>
  <si>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</si>
  <si>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</si>
  <si>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</si>
  <si>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</si>
  <si>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</si>
  <si>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</si>
  <si>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</si>
  <si>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</si>
  <si>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</si>
  <si>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</si>
  <si>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</si>
  <si>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</si>
  <si>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</si>
  <si>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</si>
  <si>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</si>
  <si>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</si>
  <si>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</si>
  <si>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</si>
  <si>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</si>
  <si>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</si>
  <si>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</si>
  <si>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</si>
  <si>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</si>
  <si>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</si>
  <si>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</si>
  <si>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</si>
  <si>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</si>
  <si>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</si>
  <si>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</si>
  <si>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</si>
  <si>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</si>
  <si>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</si>
  <si>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</si>
  <si>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</si>
  <si>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</si>
  <si>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</si>
  <si>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</si>
  <si>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</si>
  <si>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</si>
  <si>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</si>
  <si>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</si>
  <si>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</si>
  <si>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</si>
  <si>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</si>
  <si>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</si>
  <si>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</si>
  <si>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</si>
  <si>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</si>
  <si>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</si>
  <si>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</si>
  <si>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</si>
  <si>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</si>
  <si>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</si>
  <si>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</si>
  <si>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</si>
  <si>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</si>
  <si>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</si>
  <si>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</si>
  <si>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</si>
  <si>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</si>
  <si>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</si>
  <si>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</si>
  <si>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</si>
  <si>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</si>
  <si>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</si>
  <si>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</si>
  <si>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</si>
  <si>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</si>
  <si>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</si>
  <si>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</si>
  <si>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</si>
  <si>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</si>
  <si>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</si>
  <si>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</si>
  <si>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</si>
  <si>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</si>
  <si>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</si>
  <si>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</si>
  <si>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</si>
  <si>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</si>
  <si>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</si>
  <si>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</si>
  <si>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</si>
  <si>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</si>
  <si>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</si>
  <si>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</si>
  <si>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</si>
  <si>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</si>
  <si>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</si>
  <si>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</si>
  <si>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</si>
  <si>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</si>
  <si>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</si>
  <si>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</si>
  <si>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</si>
  <si>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</si>
  <si>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</si>
  <si>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</si>
  <si>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</si>
  <si>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</si>
  <si>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</si>
  <si>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</si>
  <si>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</si>
  <si>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</si>
  <si>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</si>
  <si>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</si>
  <si>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</si>
  <si>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</si>
  <si>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</si>
  <si>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</si>
  <si>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</si>
  <si>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</si>
  <si>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</si>
  <si>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</si>
  <si>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</si>
  <si>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</si>
  <si>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</si>
  <si>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</si>
  <si>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</si>
  <si>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</si>
  <si>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</si>
  <si>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</si>
  <si>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</si>
  <si>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</si>
  <si>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</si>
  <si>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</si>
  <si>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</si>
  <si>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</si>
  <si>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</si>
  <si>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</si>
  <si>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</si>
  <si>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</si>
  <si>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</si>
  <si>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</si>
  <si>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</si>
  <si>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</si>
  <si>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</si>
  <si>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</si>
  <si>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</si>
  <si>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</si>
  <si>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</si>
  <si>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</si>
  <si>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</si>
  <si>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</si>
  <si>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</si>
  <si>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</si>
  <si>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</si>
  <si>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</si>
  <si>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</si>
  <si>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</si>
  <si>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</si>
  <si>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</si>
  <si>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</si>
  <si>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</si>
  <si>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</si>
  <si>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</si>
  <si>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</si>
  <si>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</si>
  <si>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</si>
  <si>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</si>
  <si>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</si>
  <si>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</si>
  <si>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</si>
  <si>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</si>
  <si>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</si>
  <si>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</si>
  <si>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</si>
  <si>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</si>
  <si>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</si>
  <si>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</si>
  <si>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</si>
  <si>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</si>
  <si>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</si>
  <si>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</si>
  <si>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</si>
  <si>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</si>
  <si>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</si>
  <si>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</si>
  <si>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</si>
  <si>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</si>
  <si>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</si>
  <si>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</si>
  <si>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</si>
  <si>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</si>
  <si>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</si>
  <si>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</si>
  <si>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</si>
  <si>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</si>
  <si>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</si>
  <si>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</si>
  <si>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</si>
  <si>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</si>
  <si>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</si>
  <si>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</si>
  <si>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</si>
  <si>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</si>
  <si>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</si>
  <si>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</si>
  <si>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</si>
  <si>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</si>
  <si>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</si>
  <si>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</si>
  <si>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</si>
  <si>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</si>
  <si>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</si>
  <si>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</si>
  <si>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</si>
  <si>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</si>
  <si>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</si>
  <si>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</si>
  <si>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</si>
  <si>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</si>
  <si>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</si>
  <si>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</si>
  <si>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</si>
  <si>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</si>
  <si>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</si>
  <si>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</si>
  <si>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</si>
  <si>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</si>
  <si>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</si>
  <si>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</si>
  <si>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</si>
  <si>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</si>
  <si>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</si>
  <si>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</si>
  <si>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</si>
  <si>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</si>
  <si>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</si>
  <si>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</si>
  <si>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</si>
  <si>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</si>
  <si>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</si>
  <si>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</si>
  <si>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</si>
  <si>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</si>
  <si>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</si>
  <si>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</si>
  <si>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</si>
  <si>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</si>
  <si>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</si>
  <si>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</si>
  <si>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</si>
  <si>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</si>
  <si>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</si>
  <si>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</si>
  <si>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</si>
  <si>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</si>
  <si>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</si>
  <si>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</si>
  <si>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</si>
  <si>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</si>
  <si>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</si>
  <si>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</si>
  <si>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</si>
  <si>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</si>
  <si>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</si>
  <si>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</si>
  <si>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</si>
  <si>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</si>
  <si>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</si>
  <si>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</si>
  <si>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</si>
  <si>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</si>
  <si>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</si>
  <si>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</si>
  <si>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</si>
  <si>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</si>
  <si>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</si>
  <si>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</si>
  <si>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</si>
  <si>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</si>
  <si>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</si>
  <si>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</si>
  <si>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</si>
  <si>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</si>
  <si>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</si>
  <si>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</si>
  <si>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</si>
  <si>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</si>
  <si>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</si>
  <si>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</si>
  <si>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</si>
  <si>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</si>
  <si>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</si>
  <si>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</si>
  <si>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</si>
  <si>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</si>
  <si>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</si>
  <si>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</si>
  <si>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</si>
  <si>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</si>
  <si>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</si>
  <si>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</si>
  <si>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</si>
  <si>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</si>
  <si>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</si>
  <si>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</si>
  <si>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</si>
  <si>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</si>
  <si>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</si>
  <si>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</si>
  <si>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</si>
  <si>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</si>
  <si>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</si>
  <si>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</si>
  <si>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</si>
  <si>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</si>
  <si>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</si>
  <si>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</si>
  <si>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</si>
  <si>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</si>
  <si>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</si>
  <si>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</si>
  <si>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</si>
  <si>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</si>
  <si>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</si>
  <si>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</si>
  <si>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</si>
  <si>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</si>
  <si>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</si>
  <si>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</si>
  <si>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</si>
  <si>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</si>
  <si>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</si>
  <si>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</si>
  <si>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</si>
  <si>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</si>
  <si>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</si>
  <si>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</si>
  <si>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</si>
  <si>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</si>
  <si>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</si>
  <si>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</si>
  <si>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</si>
  <si>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</si>
  <si>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</si>
  <si>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</si>
  <si>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</si>
  <si>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</si>
  <si>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</si>
  <si>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</si>
  <si>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</si>
  <si>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</si>
  <si>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</si>
  <si>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</si>
  <si>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</si>
  <si>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</si>
  <si>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</si>
  <si>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</si>
  <si>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</si>
  <si>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</si>
  <si>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</si>
  <si>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</si>
  <si>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</si>
  <si>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</si>
  <si>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</si>
  <si>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</si>
  <si>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</si>
  <si>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</si>
  <si>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</si>
  <si>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</si>
  <si>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</si>
  <si>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</si>
  <si>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</si>
  <si>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</si>
  <si>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</si>
  <si>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</si>
  <si>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</si>
  <si>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</si>
  <si>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</si>
  <si>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</si>
  <si>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</si>
  <si>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</si>
  <si>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</si>
  <si>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</si>
  <si>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</si>
  <si>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</si>
  <si>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</si>
  <si>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</si>
  <si>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</si>
  <si>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</si>
  <si>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</si>
  <si>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</si>
  <si>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</si>
  <si>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</si>
  <si>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</si>
  <si>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</si>
  <si>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</si>
  <si>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</si>
  <si>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</si>
  <si>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</si>
  <si>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</si>
  <si>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</si>
  <si>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</si>
  <si>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</si>
  <si>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</si>
  <si>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</si>
  <si>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</si>
  <si>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</si>
  <si>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</si>
  <si>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</si>
  <si>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</si>
  <si>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</si>
  <si>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</si>
  <si>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</si>
  <si>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</si>
  <si>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</si>
  <si>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</si>
  <si>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</si>
  <si>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</si>
  <si>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</si>
  <si>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</si>
  <si>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</si>
  <si>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</si>
  <si>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</si>
  <si>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</si>
  <si>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</si>
  <si>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</si>
  <si>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</si>
  <si>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</si>
  <si>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</si>
  <si>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</si>
  <si>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</si>
  <si>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</si>
  <si>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</si>
  <si>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</si>
  <si>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</si>
  <si>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</si>
  <si>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</si>
  <si>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</si>
  <si>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</si>
  <si>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</si>
  <si>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</si>
  <si>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</si>
  <si>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</si>
  <si>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</si>
  <si>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</si>
  <si>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</si>
  <si>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</si>
  <si>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</si>
  <si>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</si>
  <si>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</si>
  <si>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</si>
  <si>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</si>
  <si>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</si>
  <si>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</si>
  <si>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</si>
  <si>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</si>
  <si>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</si>
  <si>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</si>
  <si>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</si>
  <si>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</si>
  <si>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</si>
  <si>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</si>
  <si>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</si>
  <si>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</si>
  <si>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</si>
  <si>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</si>
  <si>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</si>
  <si>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</si>
  <si>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</si>
  <si>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</si>
  <si>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</si>
  <si>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</si>
  <si>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</si>
  <si>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</si>
  <si>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</si>
  <si>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</si>
  <si>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</si>
  <si>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</si>
  <si>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</si>
  <si>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</si>
  <si>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</si>
  <si>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</si>
  <si>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</si>
  <si>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</si>
  <si>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</si>
  <si>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</si>
  <si>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</si>
  <si>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</si>
  <si>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</si>
  <si>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</si>
  <si>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</si>
  <si>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</si>
  <si>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</si>
  <si>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</si>
  <si>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</si>
  <si>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</si>
  <si>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</si>
  <si>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</si>
  <si>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</si>
  <si>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</si>
  <si>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</si>
  <si>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</si>
  <si>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</si>
  <si>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</si>
  <si>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</si>
  <si>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</si>
  <si>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</si>
  <si>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</si>
  <si>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</si>
  <si>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</si>
  <si>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</si>
  <si>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</si>
  <si>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</si>
  <si>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</si>
  <si>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</si>
  <si>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</si>
  <si>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</si>
  <si>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</si>
  <si>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</si>
  <si>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</si>
  <si>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</si>
  <si>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</si>
  <si>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</si>
  <si>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</si>
  <si>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</si>
  <si>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</si>
  <si>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</si>
  <si>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</si>
  <si>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</si>
  <si>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</si>
  <si>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</si>
  <si>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</si>
  <si>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</si>
  <si>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</si>
  <si>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</si>
  <si>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</si>
  <si>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</si>
  <si>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</si>
  <si>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</si>
  <si>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</si>
  <si>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</si>
  <si>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</si>
  <si>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</si>
  <si>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</si>
  <si>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</si>
  <si>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</si>
  <si>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</si>
  <si>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</si>
  <si>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</si>
  <si>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</si>
  <si>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</si>
  <si>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</si>
  <si>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</si>
  <si>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</si>
  <si>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</si>
  <si>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</si>
  <si>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</si>
  <si>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</si>
  <si>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</si>
  <si>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</si>
  <si>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</si>
  <si>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</si>
  <si>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</si>
  <si>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</si>
  <si>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</si>
  <si>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</si>
  <si>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</si>
  <si>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</si>
  <si>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</si>
  <si>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</si>
  <si>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</si>
  <si>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</si>
  <si>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</si>
  <si>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</si>
  <si>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</si>
  <si>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</si>
  <si>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</si>
  <si>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</si>
  <si>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</si>
  <si>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</si>
  <si>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</si>
  <si>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</si>
  <si>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</si>
  <si>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</si>
  <si>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</si>
  <si>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</si>
  <si>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</si>
  <si>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</si>
  <si>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</si>
  <si>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</si>
  <si>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</si>
  <si>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</si>
  <si>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</si>
  <si>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</si>
  <si>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</si>
  <si>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</si>
  <si>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</si>
  <si>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</si>
  <si>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</si>
  <si>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</si>
  <si>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</si>
  <si>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</si>
  <si>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</si>
  <si>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</si>
  <si>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</si>
  <si>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</si>
  <si>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</si>
  <si>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</si>
  <si>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</si>
  <si>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</si>
  <si>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</si>
  <si>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</si>
  <si>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</si>
  <si>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</si>
  <si>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</si>
  <si>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</si>
  <si>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</si>
  <si>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</si>
  <si>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</si>
  <si>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</si>
  <si>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</si>
  <si>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</si>
  <si>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</si>
  <si>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</si>
  <si>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</si>
  <si>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</si>
  <si>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</si>
  <si>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</si>
  <si>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</si>
  <si>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</si>
  <si>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</si>
  <si>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</si>
  <si>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</si>
  <si>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</si>
  <si>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</si>
  <si>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</si>
  <si>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</si>
  <si>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</si>
  <si>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</si>
  <si>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</si>
  <si>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</si>
  <si>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</si>
  <si>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</si>
  <si>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</si>
  <si>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</si>
  <si>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</si>
  <si>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</si>
  <si>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</si>
  <si>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</si>
  <si>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</si>
  <si>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</si>
  <si>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</si>
  <si>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</si>
  <si>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</si>
  <si>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</si>
  <si>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</si>
  <si>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</si>
  <si>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</si>
  <si>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</si>
  <si>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</si>
  <si>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</si>
  <si>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</si>
  <si>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</si>
  <si>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</si>
  <si>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</si>
  <si>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</si>
  <si>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</si>
  <si>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</si>
  <si>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</si>
  <si>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</si>
  <si>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</si>
  <si>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</si>
  <si>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</si>
  <si>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</si>
  <si>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</si>
  <si>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</si>
  <si>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</si>
  <si>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</si>
  <si>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</si>
  <si>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</si>
  <si>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</si>
  <si>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</si>
  <si>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</si>
  <si>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</si>
  <si>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</si>
  <si>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</si>
  <si>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</si>
  <si>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</si>
  <si>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</si>
  <si>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</si>
  <si>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</si>
  <si>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</si>
  <si>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</si>
  <si>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</si>
  <si>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</si>
  <si>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</si>
  <si>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</si>
  <si>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</si>
  <si>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</si>
  <si>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</si>
  <si>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</si>
  <si>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</si>
  <si>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</si>
  <si>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</si>
  <si>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</si>
  <si>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</si>
  <si>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</si>
  <si>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</si>
  <si>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</si>
  <si>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</si>
  <si>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</si>
  <si>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</si>
  <si>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</si>
  <si>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</si>
  <si>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</si>
  <si>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</si>
  <si>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</si>
  <si>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</si>
  <si>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</si>
  <si>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</si>
  <si>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</si>
  <si>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</si>
  <si>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</si>
  <si>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</si>
  <si>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</si>
  <si>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</si>
  <si>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</si>
  <si>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</si>
  <si>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</si>
  <si>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</si>
  <si>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</si>
  <si>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</si>
  <si>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</si>
  <si>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</si>
  <si>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</si>
  <si>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</si>
  <si>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</si>
  <si>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</si>
  <si>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</si>
  <si>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</si>
  <si>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</si>
  <si>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</si>
  <si>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</si>
  <si>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</si>
  <si>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</si>
  <si>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</si>
  <si>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</si>
  <si>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</si>
  <si>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</si>
  <si>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</si>
  <si>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</si>
  <si>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</si>
  <si>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</si>
  <si>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</si>
  <si>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</si>
  <si>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</si>
  <si>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</si>
  <si>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</si>
  <si>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</si>
  <si>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</si>
  <si>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</si>
  <si>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</si>
  <si>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</si>
  <si>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</si>
  <si>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</si>
  <si>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</si>
  <si>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</si>
  <si>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</si>
  <si>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</si>
  <si>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</si>
  <si>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</si>
  <si>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</si>
  <si>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</si>
  <si>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</si>
  <si>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</si>
  <si>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</si>
  <si>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</si>
  <si>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</si>
  <si>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</si>
  <si>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</si>
  <si>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</si>
  <si>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</si>
  <si>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</si>
  <si>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</si>
  <si>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</si>
  <si>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</si>
  <si>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</si>
  <si>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</si>
  <si>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</si>
  <si>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</si>
  <si>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</si>
  <si>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</si>
  <si>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</si>
  <si>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</si>
  <si>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</si>
  <si>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</si>
  <si>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</si>
  <si>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</si>
  <si>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</si>
  <si>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</si>
  <si>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</si>
  <si>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</si>
  <si>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</si>
  <si>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</si>
  <si>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</si>
  <si>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</si>
  <si>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</si>
  <si>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</si>
  <si>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</si>
  <si>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</si>
  <si>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</si>
  <si>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</si>
  <si>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</si>
  <si>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</si>
  <si>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</si>
  <si>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</si>
  <si>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</si>
  <si>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</si>
  <si>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</si>
  <si>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</si>
  <si>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</si>
  <si>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</si>
  <si>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</si>
  <si>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</si>
  <si>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</si>
  <si>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</si>
  <si>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</si>
  <si>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</si>
  <si>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</si>
  <si>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</si>
  <si>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</si>
  <si>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</si>
  <si>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</si>
  <si>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</si>
  <si>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</si>
  <si>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</si>
  <si>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</si>
  <si>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</si>
  <si>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</si>
  <si>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</si>
  <si>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</si>
  <si>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</si>
  <si>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</si>
  <si>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</si>
  <si>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</si>
  <si>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</si>
  <si>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</si>
  <si>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</si>
  <si>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</si>
  <si>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</si>
  <si>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</si>
  <si>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</si>
  <si>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</si>
  <si>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</si>
  <si>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</si>
  <si>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</si>
  <si>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</si>
  <si>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</si>
  <si>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</si>
  <si>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</si>
  <si>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</si>
  <si>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</si>
  <si>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</si>
  <si>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</si>
  <si>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</si>
  <si>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</si>
  <si>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</si>
  <si>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</si>
  <si>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</si>
  <si>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</si>
  <si>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</si>
  <si>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</si>
  <si>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</si>
  <si>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</si>
  <si>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</si>
  <si>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</si>
  <si>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</si>
  <si>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</si>
  <si>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</si>
  <si>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</si>
  <si>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</si>
  <si>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</si>
  <si>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</si>
  <si>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</si>
  <si>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</si>
  <si>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</si>
  <si>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</si>
  <si>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</si>
  <si>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</si>
  <si>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</si>
  <si>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</si>
  <si>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</si>
  <si>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</si>
  <si>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</si>
  <si>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</si>
  <si>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</si>
  <si>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</si>
  <si>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</si>
  <si>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</si>
  <si>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</si>
  <si>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</si>
  <si>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</si>
  <si>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</si>
  <si>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</si>
  <si>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</si>
  <si>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</si>
  <si>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</si>
  <si>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</si>
  <si>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</si>
  <si>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</si>
  <si>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</si>
  <si>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</si>
  <si>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</si>
  <si>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</si>
  <si>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</si>
  <si>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</si>
  <si>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</si>
  <si>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</si>
  <si>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</si>
  <si>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</si>
  <si>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</si>
  <si>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</si>
  <si>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</si>
  <si>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</si>
  <si>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</si>
  <si>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</si>
  <si>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</si>
  <si>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</si>
  <si>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</si>
  <si>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</si>
  <si>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</si>
  <si>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</si>
  <si>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</si>
  <si>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</si>
  <si>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</si>
  <si>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</si>
  <si>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</si>
  <si>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</si>
  <si>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</si>
  <si>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</si>
  <si>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</si>
  <si>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</si>
  <si>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</si>
  <si>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</si>
  <si>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</si>
  <si>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</si>
  <si>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</si>
  <si>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</si>
  <si>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</si>
  <si>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</si>
  <si>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</si>
  <si>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</si>
  <si>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</si>
  <si>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</si>
  <si>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</si>
  <si>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</si>
  <si>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</si>
  <si>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</si>
  <si>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</si>
  <si>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</si>
  <si>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</si>
  <si>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</si>
  <si>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</si>
  <si>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</si>
  <si>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</si>
  <si>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</si>
  <si>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</si>
  <si>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</si>
  <si>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</si>
  <si>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</si>
  <si>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</si>
  <si>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</si>
  <si>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</si>
  <si>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</si>
  <si>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</si>
  <si>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</si>
  <si>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</si>
  <si>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</si>
  <si>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</si>
  <si>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</si>
  <si>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</si>
  <si>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</si>
  <si>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</si>
  <si>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</si>
  <si>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</si>
  <si>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</si>
  <si>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</si>
  <si>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</si>
  <si>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</si>
  <si>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</si>
  <si>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</si>
  <si>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</si>
  <si>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</si>
  <si>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</si>
  <si>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</si>
  <si>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</si>
  <si>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</si>
  <si>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</si>
  <si>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</si>
  <si>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</si>
  <si>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</si>
  <si>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</si>
  <si>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</si>
  <si>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</si>
  <si>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</si>
  <si>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</si>
  <si>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</si>
  <si>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</si>
  <si>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</si>
  <si>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</si>
  <si>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</si>
  <si>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</si>
  <si>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</si>
  <si>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</si>
  <si>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</si>
  <si>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</si>
  <si>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</si>
  <si>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</si>
  <si>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</si>
  <si>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</si>
  <si>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</si>
  <si>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</si>
  <si>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</si>
  <si>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</si>
  <si>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</si>
  <si>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</si>
  <si>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</si>
  <si>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</si>
  <si>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</si>
  <si>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</si>
  <si>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</si>
  <si>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</si>
  <si>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</si>
  <si>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</si>
  <si>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</si>
  <si>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</si>
  <si>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</si>
  <si>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</si>
  <si>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</si>
  <si>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</si>
  <si>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</si>
  <si>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</si>
  <si>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</si>
  <si>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</si>
  <si>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</si>
  <si>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</si>
  <si>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</si>
  <si>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</si>
  <si>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</si>
  <si>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</si>
  <si>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</si>
  <si>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</si>
  <si>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</si>
  <si>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</si>
  <si>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</si>
  <si>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</si>
  <si>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</si>
  <si>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</si>
  <si>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</si>
  <si>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</si>
  <si>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</si>
  <si>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</si>
  <si>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</si>
  <si>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</si>
  <si>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</si>
  <si>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</si>
  <si>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</si>
  <si>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</si>
  <si>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</si>
  <si>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</si>
  <si>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</si>
  <si>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</si>
  <si>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</si>
  <si>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</si>
  <si>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</si>
  <si>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</si>
  <si>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</si>
  <si>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</si>
  <si>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</si>
  <si>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</si>
  <si>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</si>
  <si>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</si>
  <si>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</si>
  <si>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</si>
  <si>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</si>
  <si>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</si>
  <si>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</si>
  <si>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</si>
  <si>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</si>
  <si>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</si>
  <si>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</si>
  <si>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</si>
  <si>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</si>
  <si>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</si>
  <si>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</si>
  <si>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</si>
  <si>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</si>
  <si>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</si>
  <si>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</si>
  <si>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</si>
  <si>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</si>
  <si>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</si>
  <si>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</si>
  <si>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</si>
  <si>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</si>
  <si>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</si>
  <si>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</si>
  <si>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</si>
  <si>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</si>
  <si>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</si>
  <si>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</si>
  <si>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</si>
  <si>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</si>
  <si>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</si>
  <si>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</si>
  <si>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</si>
  <si>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</si>
  <si>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</si>
  <si>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</si>
  <si>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</si>
  <si>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</si>
  <si>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</si>
  <si>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</si>
  <si>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</si>
  <si>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</si>
  <si>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</si>
  <si>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</si>
  <si>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</si>
  <si>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</si>
  <si>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</si>
  <si>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</si>
  <si>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</si>
  <si>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</si>
  <si>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</si>
  <si>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</si>
  <si>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</si>
  <si>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</si>
  <si>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</si>
  <si>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</si>
  <si>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</si>
  <si>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</si>
  <si>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</si>
  <si>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</si>
  <si>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</si>
  <si>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</si>
  <si>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</si>
  <si>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</si>
  <si>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</si>
  <si>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</si>
  <si>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</si>
  <si>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</si>
  <si>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</si>
  <si>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</si>
  <si>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</si>
  <si>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</si>
  <si>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</si>
  <si>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</si>
  <si>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</si>
  <si>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</si>
  <si>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</si>
  <si>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</si>
  <si>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</si>
  <si>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</si>
  <si>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</si>
  <si>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</si>
  <si>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</si>
  <si>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</si>
  <si>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</si>
  <si>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</si>
  <si>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</si>
  <si>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</si>
  <si>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</si>
  <si>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</si>
  <si>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</si>
  <si>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</si>
  <si>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</si>
  <si>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</si>
  <si>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</si>
  <si>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</si>
  <si>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</si>
  <si>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</si>
  <si>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</si>
  <si>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</si>
  <si>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</si>
  <si>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</si>
  <si>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</si>
  <si>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</si>
  <si>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</si>
  <si>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</si>
  <si>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</si>
  <si>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</si>
  <si>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</si>
  <si>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</si>
  <si>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</si>
  <si>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</si>
  <si>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</si>
  <si>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</si>
  <si>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</si>
  <si>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</si>
  <si>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</si>
  <si>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</si>
  <si>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</si>
  <si>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</si>
  <si>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</si>
  <si>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</si>
  <si>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</si>
  <si>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</si>
  <si>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</si>
  <si>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</si>
  <si>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</si>
  <si>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</si>
  <si>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</si>
  <si>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</si>
  <si>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</si>
  <si>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</si>
  <si>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</si>
  <si>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</si>
  <si>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</si>
  <si>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</si>
  <si>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</si>
  <si>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</si>
  <si>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</si>
  <si>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</si>
  <si>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</si>
  <si>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</si>
  <si>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</si>
  <si>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</si>
  <si>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</si>
  <si>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</si>
  <si>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</si>
  <si>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</si>
  <si>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</si>
  <si>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</si>
  <si>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</si>
  <si>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</si>
  <si>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</si>
  <si>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</si>
  <si>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</si>
  <si>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</si>
  <si>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</si>
  <si>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</si>
  <si>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</si>
  <si>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</si>
  <si>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</si>
  <si>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</si>
  <si>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</si>
  <si>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</si>
  <si>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</si>
  <si>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</si>
  <si>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</si>
  <si>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</si>
  <si>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</si>
  <si>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</si>
  <si>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</si>
  <si>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</si>
  <si>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</si>
  <si>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</si>
  <si>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</si>
  <si>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</si>
  <si>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</si>
  <si>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</si>
  <si>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</si>
  <si>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</si>
  <si>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</si>
  <si>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</si>
  <si>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</si>
  <si>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</si>
  <si>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</si>
  <si>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</si>
  <si>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</si>
  <si>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</si>
  <si>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</si>
  <si>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</si>
  <si>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</si>
  <si>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</si>
  <si>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</si>
  <si>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</si>
  <si>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</si>
  <si>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</si>
  <si>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</si>
  <si>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</si>
  <si>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</si>
  <si>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</si>
  <si>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</si>
  <si>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</si>
  <si>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</si>
  <si>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</si>
  <si>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</si>
  <si>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</si>
  <si>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</si>
  <si>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</si>
  <si>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</si>
  <si>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</si>
  <si>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</si>
  <si>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</si>
  <si>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</si>
  <si>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</si>
  <si>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</si>
  <si>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</si>
  <si>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</si>
  <si>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</si>
  <si>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</si>
  <si>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</si>
  <si>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</si>
  <si>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</si>
  <si>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</si>
  <si>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</si>
  <si>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</si>
  <si>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</si>
  <si>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</si>
  <si>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</si>
  <si>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</si>
  <si>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</si>
  <si>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</si>
  <si>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</si>
  <si>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</si>
  <si>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</si>
  <si>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</si>
  <si>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</si>
  <si>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</si>
  <si>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</si>
  <si>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</si>
  <si>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</si>
  <si>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</si>
  <si>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</si>
  <si>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</si>
  <si>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</si>
  <si>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</si>
  <si>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</si>
  <si>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</si>
  <si>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</si>
  <si>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</si>
  <si>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</si>
  <si>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</si>
  <si>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</si>
  <si>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</si>
  <si>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</si>
  <si>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</si>
  <si>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</si>
  <si>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</si>
  <si>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</si>
  <si>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</si>
  <si>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</si>
  <si>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</si>
  <si>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</si>
  <si>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</si>
  <si>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</si>
  <si>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</si>
  <si>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</si>
  <si>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</si>
  <si>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</si>
  <si>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</si>
  <si>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</si>
  <si>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</si>
  <si>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</si>
  <si>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</si>
  <si>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</si>
  <si>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</si>
  <si>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</si>
  <si>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</si>
  <si>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</si>
  <si>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</si>
  <si>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</si>
  <si>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</si>
  <si>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</si>
  <si>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</si>
  <si>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</si>
  <si>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</si>
  <si>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</si>
  <si>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</si>
  <si>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</si>
  <si>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</si>
  <si>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</si>
  <si>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</si>
  <si>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</si>
  <si>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</si>
  <si>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</si>
  <si>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</si>
  <si>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</si>
  <si>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</si>
  <si>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</si>
  <si>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</si>
  <si>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</si>
  <si>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</si>
  <si>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</si>
  <si>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</si>
  <si>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</si>
  <si>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</si>
  <si>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</si>
  <si>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</si>
  <si>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</si>
  <si>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</si>
  <si>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</si>
  <si>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</si>
  <si>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</si>
  <si>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</si>
  <si>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</si>
  <si>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</si>
  <si>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</si>
  <si>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</si>
  <si>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</si>
  <si>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</si>
  <si>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</si>
  <si>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</si>
  <si>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</si>
  <si>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</si>
  <si>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</si>
  <si>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</si>
  <si>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</si>
  <si>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</si>
  <si>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</si>
  <si>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</si>
  <si>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</si>
  <si>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</si>
  <si>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</si>
  <si>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</si>
  <si>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</si>
  <si>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</si>
  <si>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</si>
  <si>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</si>
  <si>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</si>
  <si>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</si>
  <si>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</si>
  <si>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</si>
  <si>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</si>
  <si>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</si>
  <si>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</si>
  <si>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</si>
  <si>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</si>
  <si>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</si>
  <si>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</si>
  <si>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</si>
  <si>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</si>
  <si>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</si>
  <si>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</si>
  <si>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</si>
  <si>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</si>
  <si>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</si>
  <si>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</si>
  <si>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</si>
  <si>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</si>
  <si>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</si>
  <si>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</si>
  <si>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</si>
  <si>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</si>
  <si>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</si>
  <si>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</si>
  <si>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</si>
  <si>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</si>
  <si>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</si>
  <si>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</si>
  <si>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</si>
  <si>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</si>
  <si>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</si>
  <si>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</si>
  <si>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</si>
  <si>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</si>
  <si>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</si>
  <si>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</si>
  <si>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</si>
  <si>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</si>
  <si>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</si>
  <si>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</si>
  <si>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</si>
  <si>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</si>
  <si>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</si>
  <si>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</si>
  <si>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</si>
  <si>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</si>
  <si>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</si>
  <si>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</si>
  <si>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</si>
  <si>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</si>
  <si>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</si>
  <si>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</si>
  <si>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</si>
  <si>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</si>
  <si>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</si>
  <si>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</si>
  <si>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</si>
  <si>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</si>
  <si>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</si>
  <si>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</si>
  <si>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</si>
  <si>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</si>
  <si>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</si>
  <si>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</si>
  <si>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</si>
  <si>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</si>
  <si>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</si>
  <si>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</si>
  <si>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</si>
  <si>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</si>
  <si>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</si>
  <si>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</si>
  <si>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</si>
  <si>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</si>
  <si>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</si>
  <si>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</si>
  <si>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</si>
  <si>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</si>
  <si>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</si>
  <si>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</si>
  <si>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</si>
  <si>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</si>
  <si>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</si>
  <si>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</si>
  <si>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</si>
  <si>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</si>
  <si>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</si>
  <si>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</si>
  <si>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</si>
  <si>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</si>
  <si>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</si>
  <si>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</si>
  <si>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</si>
  <si>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</si>
  <si>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</si>
  <si>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</si>
  <si>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</si>
  <si>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</si>
  <si>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</si>
  <si>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</si>
  <si>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</si>
  <si>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</si>
  <si>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</si>
  <si>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</si>
  <si>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</si>
  <si>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</si>
  <si>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</si>
  <si>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</si>
  <si>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</si>
  <si>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</si>
  <si>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</si>
  <si>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</si>
  <si>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</si>
  <si>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</si>
  <si>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</si>
  <si>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</si>
  <si>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</si>
  <si>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</si>
  <si>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</si>
  <si>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</si>
  <si>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</si>
  <si>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</si>
  <si>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</si>
  <si>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</si>
  <si>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</si>
  <si>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</si>
  <si>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</si>
  <si>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</si>
  <si>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</si>
  <si>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</si>
  <si>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</si>
  <si>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</si>
  <si>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</si>
  <si>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</si>
  <si>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</si>
  <si>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</si>
  <si>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</si>
  <si>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</si>
  <si>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</si>
  <si>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</si>
  <si>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</si>
  <si>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</si>
  <si>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</si>
  <si>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</si>
  <si>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</si>
  <si>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</si>
  <si>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</si>
  <si>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</si>
  <si>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</si>
  <si>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</si>
  <si>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</si>
  <si>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</si>
  <si>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</si>
  <si>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</si>
  <si>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</si>
  <si>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</si>
  <si>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</si>
  <si>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</si>
  <si>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</si>
  <si>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</si>
  <si>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</si>
  <si>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</si>
  <si>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</si>
  <si>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</si>
  <si>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</si>
  <si>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</si>
  <si>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</si>
  <si>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</si>
  <si>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</si>
  <si>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</si>
  <si>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</si>
  <si>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</si>
  <si>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</si>
  <si>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</si>
  <si>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</si>
  <si>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</si>
  <si>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</si>
  <si>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</si>
  <si>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</si>
  <si>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</si>
  <si>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</si>
  <si>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</si>
  <si>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</si>
  <si>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</si>
  <si>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</si>
  <si>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</si>
  <si>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</si>
  <si>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</si>
  <si>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</si>
  <si>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</si>
  <si>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</si>
  <si>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</si>
  <si>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</si>
  <si>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</si>
  <si>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</si>
  <si>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</si>
  <si>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</si>
  <si>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</si>
  <si>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</si>
  <si>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</si>
  <si>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</si>
  <si>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</si>
  <si>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</si>
  <si>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</si>
  <si>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</si>
  <si>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</si>
  <si>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</si>
  <si>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</si>
  <si>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</si>
  <si>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</si>
  <si>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</si>
  <si>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</si>
  <si>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</si>
  <si>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</si>
  <si>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</si>
  <si>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</si>
  <si>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</si>
  <si>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</si>
  <si>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</si>
  <si>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</si>
  <si>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</si>
  <si>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</si>
  <si>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</si>
  <si>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</si>
  <si>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</si>
  <si>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</si>
  <si>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</si>
  <si>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</si>
  <si>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</si>
  <si>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</si>
  <si>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</si>
  <si>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</si>
  <si>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</si>
  <si>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</si>
  <si>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</si>
  <si>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</si>
  <si>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</si>
  <si>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</si>
  <si>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</si>
  <si>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</si>
  <si>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</si>
  <si>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</si>
  <si>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</si>
  <si>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</si>
  <si>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</si>
  <si>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</si>
  <si>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</si>
  <si>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</si>
  <si>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</si>
  <si>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</si>
  <si>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</si>
  <si>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</si>
  <si>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</si>
  <si>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</si>
  <si>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</si>
  <si>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</si>
  <si>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</si>
  <si>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</si>
  <si>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</si>
  <si>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</si>
  <si>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</si>
  <si>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</si>
  <si>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</si>
  <si>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</si>
  <si>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</si>
  <si>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</si>
  <si>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</si>
  <si>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</si>
  <si>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</si>
  <si>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</si>
  <si>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</si>
  <si>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</si>
  <si>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</si>
  <si>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</si>
  <si>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</si>
  <si>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</si>
  <si>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</si>
  <si>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</si>
  <si>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</si>
  <si>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</si>
  <si>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</si>
  <si>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</si>
  <si>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</si>
  <si>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</si>
  <si>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</si>
  <si>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</si>
  <si>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</si>
  <si>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</si>
  <si>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</si>
  <si>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</si>
  <si>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</si>
  <si>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</si>
  <si>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</si>
  <si>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</si>
  <si>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</si>
  <si>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</si>
  <si>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</si>
  <si>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</si>
  <si>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</si>
  <si>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</si>
  <si>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</si>
  <si>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</si>
  <si>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</si>
  <si>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</si>
  <si>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</si>
  <si>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</si>
  <si>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</si>
  <si>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</si>
  <si>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</si>
  <si>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</si>
  <si>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</si>
  <si>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</si>
  <si>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</si>
  <si>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</si>
  <si>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</si>
  <si>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</si>
  <si>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</si>
  <si>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</si>
  <si>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</si>
  <si>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</si>
  <si>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</si>
  <si>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</si>
  <si>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</si>
  <si>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</si>
  <si>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</si>
  <si>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</si>
  <si>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</si>
  <si>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</si>
  <si>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</si>
  <si>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</si>
  <si>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</si>
  <si>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</si>
  <si>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</si>
  <si>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</si>
  <si>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</si>
  <si>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</si>
  <si>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</si>
  <si>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</si>
  <si>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</si>
  <si>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</si>
  <si>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</si>
  <si>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</si>
  <si>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</si>
  <si>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</si>
  <si>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</si>
  <si>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</si>
  <si>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</si>
  <si>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</si>
  <si>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</si>
  <si>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</si>
  <si>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</si>
  <si>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</si>
  <si>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</si>
  <si>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</si>
  <si>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</si>
  <si>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</si>
  <si>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</si>
  <si>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</si>
  <si>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</si>
  <si>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</si>
  <si>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</si>
  <si>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</si>
  <si>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</si>
  <si>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</si>
  <si>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</si>
  <si>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</si>
  <si>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</si>
  <si>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</si>
  <si>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</si>
  <si>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</si>
  <si>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</si>
  <si>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</si>
  <si>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</si>
  <si>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</si>
  <si>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</si>
  <si>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</si>
  <si>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</si>
  <si>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</si>
  <si>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</si>
  <si>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</si>
  <si>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</si>
  <si>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</si>
  <si>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</si>
  <si>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</si>
  <si>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</si>
  <si>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</si>
  <si>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</si>
  <si>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</si>
  <si>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</si>
  <si>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</si>
  <si>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</si>
  <si>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</si>
  <si>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</si>
  <si>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</si>
  <si>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</si>
  <si>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</si>
  <si>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</si>
  <si>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</si>
  <si>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</si>
  <si>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</si>
  <si>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</si>
  <si>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</si>
  <si>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</si>
  <si>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</si>
  <si>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</si>
  <si>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</si>
  <si>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</si>
  <si>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</si>
  <si>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</si>
  <si>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</si>
  <si>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</si>
  <si>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</si>
  <si>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</si>
  <si>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</si>
  <si>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</si>
  <si>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</si>
  <si>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</si>
  <si>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</si>
  <si>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</si>
  <si>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</si>
  <si>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</si>
  <si>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</si>
  <si>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</si>
  <si>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</si>
  <si>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</si>
  <si>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</si>
  <si>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</si>
  <si>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</si>
  <si>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</si>
  <si>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</si>
  <si>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</si>
  <si>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</si>
  <si>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</si>
  <si>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</si>
  <si>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</si>
  <si>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</si>
  <si>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</si>
  <si>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</si>
  <si>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</si>
  <si>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</si>
  <si>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</si>
  <si>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</si>
  <si>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</si>
  <si>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</si>
  <si>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</si>
  <si>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</si>
  <si>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</si>
  <si>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</si>
  <si>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</si>
  <si>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</si>
  <si>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</si>
  <si>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</si>
  <si>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</si>
  <si>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</si>
  <si>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</si>
  <si>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</si>
  <si>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</si>
  <si>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</si>
  <si>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</si>
  <si>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</si>
  <si>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</si>
  <si>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</si>
  <si>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</si>
  <si>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</si>
  <si>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</si>
  <si>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</si>
  <si>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</si>
  <si>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</si>
  <si>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</si>
  <si>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</si>
  <si>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</si>
  <si>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</si>
  <si>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</si>
  <si>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</si>
  <si>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</si>
  <si>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</si>
  <si>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</si>
  <si>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</si>
  <si>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</si>
  <si>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</si>
  <si>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</si>
  <si>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</si>
  <si>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</si>
  <si>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</si>
  <si>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</si>
  <si>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</si>
  <si>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</si>
  <si>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</si>
  <si>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</si>
  <si>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</si>
  <si>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</si>
  <si>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</si>
  <si>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</si>
  <si>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</si>
  <si>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</si>
  <si>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</si>
  <si>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</si>
  <si>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</si>
  <si>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</si>
  <si>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</si>
  <si>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</si>
  <si>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</si>
  <si>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</si>
  <si>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</si>
  <si>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</si>
  <si>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</si>
  <si>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</si>
  <si>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</si>
  <si>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</si>
  <si>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</si>
  <si>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</si>
  <si>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</si>
  <si>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</si>
  <si>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</si>
  <si>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</si>
  <si>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</si>
  <si>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</si>
  <si>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</si>
  <si>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</si>
  <si>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</si>
  <si>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</si>
  <si>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</si>
  <si>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</si>
  <si>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</si>
  <si>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</si>
  <si>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</si>
  <si>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</si>
  <si>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</si>
  <si>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</si>
  <si>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</si>
  <si>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</si>
  <si>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</si>
  <si>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</si>
  <si>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</si>
  <si>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</si>
  <si>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</si>
  <si>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</si>
  <si>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</si>
  <si>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</si>
  <si>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</si>
  <si>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</si>
  <si>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</si>
  <si>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</si>
  <si>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</si>
  <si>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</si>
  <si>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</si>
  <si>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</si>
  <si>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</si>
  <si>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</si>
  <si>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</si>
  <si>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</si>
  <si>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</si>
  <si>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</si>
  <si>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</si>
  <si>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</si>
  <si>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</si>
  <si>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</si>
  <si>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</si>
  <si>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</si>
  <si>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</si>
  <si>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</si>
  <si>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</si>
  <si>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</si>
  <si>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</si>
  <si>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</si>
  <si>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</si>
  <si>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</si>
  <si>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</si>
  <si>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</si>
  <si>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</si>
  <si>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</si>
  <si>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</si>
  <si>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</si>
  <si>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</si>
  <si>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</si>
  <si>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</si>
  <si>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</si>
  <si>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</si>
  <si>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</si>
  <si>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</si>
  <si>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</si>
  <si>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</si>
  <si>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</si>
  <si>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</si>
  <si>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</si>
  <si>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</si>
  <si>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</si>
  <si>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</si>
  <si>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</si>
  <si>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</si>
  <si>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</si>
  <si>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</si>
  <si>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</si>
  <si>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</si>
  <si>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</si>
  <si>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</si>
  <si>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</si>
  <si>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</si>
  <si>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</si>
  <si>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</si>
  <si>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</si>
  <si>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</si>
  <si>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</si>
  <si>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</si>
  <si>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</si>
  <si>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</si>
  <si>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</si>
  <si>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</si>
  <si>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</si>
  <si>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</si>
  <si>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</si>
  <si>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</si>
  <si>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</si>
  <si>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</si>
  <si>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</si>
  <si>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</si>
  <si>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</si>
  <si>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</si>
  <si>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</si>
  <si>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</si>
  <si>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</si>
  <si>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</si>
  <si>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</si>
  <si>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</si>
  <si>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</si>
  <si>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</si>
  <si>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</si>
  <si>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</si>
  <si>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</si>
  <si>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</si>
  <si>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</si>
  <si>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</si>
  <si>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</si>
  <si>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</si>
  <si>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</si>
  <si>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</si>
  <si>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</si>
  <si>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</si>
  <si>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</si>
  <si>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</si>
  <si>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</si>
  <si>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</si>
  <si>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</si>
  <si>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</si>
  <si>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</si>
  <si>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</si>
  <si>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</si>
  <si>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</si>
  <si>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</si>
  <si>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</si>
  <si>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</si>
  <si>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</si>
  <si>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</si>
  <si>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</si>
  <si>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</si>
  <si>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</si>
  <si>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</si>
  <si>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</si>
  <si>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</si>
  <si>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</si>
  <si>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</si>
  <si>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</si>
  <si>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</si>
  <si>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</si>
  <si>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</si>
  <si>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</si>
  <si>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</si>
  <si>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</si>
  <si>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</si>
  <si>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</si>
  <si>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</si>
  <si>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</si>
  <si>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</si>
  <si>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</si>
  <si>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</si>
  <si>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</si>
  <si>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</si>
  <si>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</si>
  <si>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</si>
  <si>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</si>
  <si>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</si>
  <si>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</si>
  <si>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</si>
  <si>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</si>
  <si>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</si>
  <si>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</si>
  <si>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</si>
  <si>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</si>
  <si>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</si>
  <si>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</si>
  <si>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</si>
  <si>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</si>
  <si>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</si>
  <si>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</si>
  <si>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</si>
  <si>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</si>
  <si>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</si>
  <si>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</si>
  <si>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</si>
  <si>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</si>
  <si>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</si>
  <si>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</si>
  <si>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</si>
  <si>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</si>
  <si>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</si>
  <si>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</si>
  <si>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</si>
  <si>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</si>
  <si>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</si>
  <si>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</si>
  <si>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</si>
  <si>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</si>
  <si>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</si>
  <si>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</si>
  <si>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</si>
  <si>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</si>
  <si>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</si>
  <si>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</si>
  <si>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</si>
  <si>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</si>
  <si>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</si>
  <si>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</si>
  <si>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</si>
  <si>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</si>
  <si>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</si>
  <si>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</si>
  <si>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</si>
  <si>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</si>
  <si>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</si>
  <si>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</si>
  <si>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</si>
  <si>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</si>
  <si>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</si>
  <si>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</si>
  <si>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</si>
  <si>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</si>
  <si>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</si>
  <si>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</si>
  <si>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</si>
  <si>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</si>
  <si>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</si>
  <si>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</si>
  <si>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</si>
  <si>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</si>
  <si>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</si>
  <si>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</si>
  <si>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</si>
  <si>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</si>
  <si>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</si>
  <si>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</si>
  <si>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</si>
  <si>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</si>
  <si>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</si>
  <si>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</si>
  <si>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</si>
  <si>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</si>
  <si>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</si>
  <si>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</si>
  <si>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</si>
  <si>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</si>
  <si>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</si>
  <si>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</si>
  <si>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</si>
  <si>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</si>
  <si>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</si>
  <si>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</si>
  <si>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</si>
  <si>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</si>
  <si>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</si>
  <si>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</si>
  <si>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</si>
  <si>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</si>
  <si>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</si>
  <si>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</si>
  <si>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</si>
  <si>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</si>
  <si>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</si>
  <si>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</si>
  <si>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</si>
  <si>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</si>
  <si>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</si>
  <si>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</si>
  <si>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</si>
  <si>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</si>
  <si>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</si>
  <si>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</si>
  <si>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</si>
  <si>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</si>
  <si>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</si>
  <si>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</si>
  <si>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</si>
  <si>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</si>
  <si>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</si>
  <si>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</si>
  <si>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</si>
  <si>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</si>
  <si>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</si>
  <si>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</si>
  <si>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</si>
  <si>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</si>
  <si>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</si>
  <si>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</si>
  <si>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</si>
  <si>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</si>
  <si>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</si>
  <si>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</si>
  <si>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</si>
  <si>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</si>
  <si>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</si>
  <si>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</si>
  <si>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</si>
  <si>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</si>
  <si>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</si>
  <si>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</si>
  <si>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</si>
  <si>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</si>
  <si>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</si>
  <si>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</si>
  <si>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</si>
  <si>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</si>
  <si>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</si>
  <si>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</si>
  <si>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</si>
  <si>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</si>
  <si>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</si>
  <si>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</si>
  <si>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</si>
  <si>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</si>
  <si>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</si>
  <si>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</si>
  <si>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</si>
  <si>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</si>
  <si>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</si>
  <si>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</si>
  <si>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</si>
  <si>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</si>
  <si>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</si>
  <si>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</si>
  <si>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</si>
  <si>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</si>
  <si>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</si>
  <si>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</si>
  <si>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</si>
  <si>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</si>
  <si>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</si>
  <si>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</si>
  <si>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</si>
  <si>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</si>
  <si>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</si>
  <si>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</si>
  <si>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</si>
  <si>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</si>
  <si>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</si>
  <si>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</si>
  <si>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</si>
  <si>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</si>
  <si>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</si>
  <si>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</si>
  <si>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</si>
  <si>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</si>
  <si>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</si>
  <si>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</si>
  <si>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</si>
  <si>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</si>
  <si>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</si>
  <si>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</si>
  <si>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</si>
  <si>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</si>
  <si>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</si>
  <si>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</si>
  <si>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</si>
  <si>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</si>
  <si>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</si>
  <si>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</si>
  <si>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</si>
  <si>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</si>
  <si>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</si>
  <si>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</si>
  <si>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</si>
  <si>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</si>
  <si>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</si>
  <si>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</si>
  <si>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</si>
  <si>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</si>
  <si>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</si>
  <si>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</si>
  <si>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</si>
  <si>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</si>
  <si>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</si>
  <si>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</si>
  <si>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</si>
  <si>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</si>
  <si>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</si>
  <si>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</si>
  <si>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</si>
  <si>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</si>
  <si>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</si>
  <si>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</si>
  <si>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</si>
  <si>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</si>
  <si>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</si>
  <si>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</si>
  <si>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</si>
  <si>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</si>
  <si>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</si>
  <si>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</si>
  <si>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</si>
  <si>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</si>
  <si>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</si>
  <si>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</si>
  <si>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</si>
  <si>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</si>
  <si>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</si>
  <si>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</si>
  <si>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</si>
  <si>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</si>
  <si>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</si>
  <si>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</si>
  <si>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</si>
  <si>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</si>
  <si>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</si>
  <si>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</si>
  <si>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</si>
  <si>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</si>
  <si>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</si>
  <si>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</si>
  <si>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</si>
  <si>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</si>
  <si>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</si>
  <si>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</si>
  <si>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</si>
  <si>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</si>
  <si>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</si>
  <si>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</si>
  <si>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</si>
  <si>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</si>
  <si>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</si>
  <si>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</si>
  <si>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</si>
  <si>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</si>
  <si>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</si>
  <si>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</si>
  <si>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</si>
  <si>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</si>
  <si>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</si>
  <si>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</si>
  <si>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</si>
  <si>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</si>
  <si>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</si>
  <si>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</si>
  <si>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</si>
  <si>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</si>
  <si>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</si>
  <si>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</si>
  <si>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</si>
  <si>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</si>
  <si>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</si>
  <si>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</si>
  <si>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</si>
  <si>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</si>
  <si>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</si>
  <si>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</si>
  <si>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</si>
  <si>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</si>
  <si>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</si>
  <si>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</si>
  <si>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</si>
  <si>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</si>
  <si>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</si>
  <si>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</si>
  <si>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</si>
  <si>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</si>
  <si>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</si>
  <si>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</si>
  <si>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</si>
  <si>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</si>
  <si>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</si>
  <si>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</si>
  <si>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</si>
  <si>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</si>
  <si>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</si>
  <si>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</si>
  <si>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</si>
  <si>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</si>
  <si>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</si>
  <si>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</si>
  <si>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</si>
  <si>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</si>
  <si>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</si>
  <si>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</si>
  <si>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</si>
  <si>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</si>
  <si>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</si>
  <si>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</si>
  <si>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</si>
  <si>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</si>
  <si>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</si>
  <si>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</si>
  <si>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</si>
  <si>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</si>
  <si>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</si>
  <si>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</si>
  <si>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</si>
  <si>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</si>
  <si>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</si>
  <si>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</si>
  <si>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</si>
  <si>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</si>
  <si>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</si>
  <si>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</si>
  <si>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</si>
  <si>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</si>
  <si>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</si>
  <si>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</si>
  <si>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</si>
  <si>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</si>
  <si>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</si>
  <si>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</si>
  <si>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</si>
  <si>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</si>
  <si>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</si>
  <si>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</si>
  <si>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</si>
  <si>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</si>
  <si>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</si>
  <si>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</si>
  <si>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</si>
  <si>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</si>
  <si>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</si>
  <si>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</si>
  <si>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</si>
  <si>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</si>
  <si>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</si>
  <si>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</si>
  <si>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</si>
  <si>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</si>
  <si>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</si>
  <si>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</si>
  <si>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</si>
  <si>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</si>
  <si>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</si>
  <si>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</si>
  <si>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</si>
  <si>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</si>
  <si>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</si>
  <si>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</si>
  <si>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</si>
  <si>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</si>
  <si>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</si>
  <si>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</si>
  <si>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</si>
  <si>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</si>
  <si>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</si>
  <si>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</si>
  <si>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</si>
  <si>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</si>
  <si>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</si>
  <si>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</si>
  <si>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</si>
  <si>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</si>
  <si>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</si>
  <si>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</si>
  <si>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</si>
  <si>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</si>
  <si>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</si>
  <si>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</si>
  <si>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</si>
  <si>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</si>
  <si>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</si>
  <si>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</si>
  <si>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</si>
  <si>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</si>
  <si>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</si>
  <si>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</si>
  <si>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</si>
  <si>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</si>
  <si>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</si>
  <si>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</si>
  <si>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</si>
  <si>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</si>
  <si>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</si>
  <si>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</si>
  <si>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</si>
  <si>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</si>
  <si>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</si>
  <si>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</si>
  <si>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</si>
  <si>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</si>
  <si>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</si>
  <si>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</si>
  <si>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</si>
  <si>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</si>
  <si>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</si>
  <si>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</si>
  <si>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</si>
  <si>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</si>
  <si>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</si>
  <si>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</si>
  <si>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</si>
  <si>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</si>
  <si>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</si>
  <si>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</si>
  <si>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</si>
  <si>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</si>
  <si>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</si>
  <si>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</si>
  <si>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</si>
  <si>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</si>
  <si>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</si>
  <si>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</si>
  <si>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</si>
  <si>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</si>
  <si>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</si>
  <si>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</si>
  <si>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</si>
  <si>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</si>
  <si>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</si>
  <si>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</si>
  <si>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</si>
  <si>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</si>
  <si>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</si>
  <si>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</si>
  <si>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</si>
  <si>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</si>
  <si>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</si>
  <si>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</si>
  <si>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</si>
  <si>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</si>
  <si>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</si>
  <si>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</si>
  <si>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</si>
  <si>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</si>
  <si>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</si>
  <si>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</si>
  <si>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</si>
  <si>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</si>
  <si>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</si>
  <si>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</si>
  <si>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</si>
  <si>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</si>
  <si>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</si>
  <si>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</si>
  <si>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</si>
  <si>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</si>
  <si>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</si>
  <si>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</si>
  <si>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</si>
  <si>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</si>
  <si>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</si>
  <si>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</si>
  <si>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</si>
  <si>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</si>
  <si>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</si>
  <si>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</si>
  <si>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</si>
  <si>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</si>
  <si>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</si>
  <si>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</si>
  <si>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</si>
  <si>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</si>
  <si>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</si>
  <si>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</si>
  <si>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</si>
  <si>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</si>
  <si>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</si>
  <si>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</si>
  <si>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</si>
  <si>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</si>
  <si>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</si>
  <si>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</si>
  <si>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</si>
  <si>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</si>
  <si>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</si>
  <si>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</si>
  <si>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</si>
  <si>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</si>
  <si>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</si>
  <si>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</si>
  <si>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</si>
  <si>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</si>
  <si>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</si>
  <si>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</si>
  <si>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</si>
  <si>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</si>
  <si>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</si>
  <si>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</si>
  <si>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</si>
  <si>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</si>
  <si>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</si>
  <si>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</si>
  <si>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</si>
  <si>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</si>
  <si>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</si>
  <si>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</si>
  <si>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</si>
  <si>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</si>
  <si>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</si>
  <si>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</si>
  <si>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</si>
  <si>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</si>
  <si>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</si>
  <si>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</si>
  <si>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</si>
  <si>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</si>
  <si>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</si>
  <si>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</si>
  <si>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</si>
  <si>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</si>
  <si>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</si>
  <si>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</si>
  <si>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</si>
  <si>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</si>
  <si>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</si>
  <si>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</si>
  <si>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</si>
  <si>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</si>
  <si>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</si>
  <si>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</si>
  <si>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</si>
  <si>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</si>
  <si>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</si>
  <si>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</si>
  <si>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</si>
  <si>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</si>
  <si>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</si>
  <si>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</si>
  <si>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</si>
  <si>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</si>
  <si>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</si>
  <si>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</si>
  <si>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</si>
  <si>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</si>
  <si>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</si>
  <si>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</si>
  <si>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</si>
  <si>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</si>
  <si>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</si>
  <si>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</si>
  <si>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</si>
  <si>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</si>
  <si>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</si>
  <si>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</si>
  <si>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</si>
  <si>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</si>
  <si>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</si>
  <si>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</si>
  <si>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</si>
  <si>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</si>
  <si>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</si>
  <si>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</si>
  <si>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</si>
  <si>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</si>
  <si>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</si>
  <si>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</si>
  <si>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</si>
  <si>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</si>
  <si>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</si>
  <si>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</si>
  <si>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</si>
  <si>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</si>
  <si>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</si>
  <si>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</si>
  <si>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</si>
  <si>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</si>
  <si>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</si>
  <si>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</si>
  <si>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</si>
  <si>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</si>
  <si>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</si>
  <si>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</si>
  <si>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</si>
  <si>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</si>
  <si>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</si>
  <si>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</si>
  <si>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</si>
  <si>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</si>
  <si>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</si>
  <si>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</si>
  <si>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</si>
  <si>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</si>
  <si>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</si>
  <si>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</si>
  <si>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</si>
  <si>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</si>
  <si>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</si>
  <si>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</si>
  <si>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</si>
  <si>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</si>
  <si>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</si>
  <si>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</si>
  <si>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</si>
  <si>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</si>
  <si>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</si>
  <si>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</si>
  <si>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</si>
  <si>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</si>
  <si>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</si>
  <si>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</si>
  <si>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</si>
  <si>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</si>
  <si>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</si>
  <si>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</si>
  <si>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</si>
  <si>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</si>
  <si>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</si>
  <si>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</si>
  <si>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</si>
  <si>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</si>
  <si>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</si>
  <si>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</si>
  <si>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</si>
  <si>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</si>
  <si>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</si>
  <si>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</si>
  <si>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</si>
  <si>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</si>
  <si>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</si>
  <si>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</si>
  <si>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</si>
  <si>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</si>
  <si>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</si>
  <si>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</si>
  <si>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</si>
  <si>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</si>
  <si>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</si>
  <si>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</si>
  <si>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</si>
  <si>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</si>
  <si>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</si>
  <si>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</si>
  <si>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</si>
  <si>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</si>
  <si>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</si>
  <si>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</si>
  <si>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</si>
  <si>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</si>
  <si>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</si>
  <si>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</si>
  <si>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</si>
  <si>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</si>
  <si>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</si>
  <si>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</si>
  <si>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</si>
  <si>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</si>
  <si>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</si>
  <si>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</si>
  <si>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</si>
  <si>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</si>
  <si>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</si>
  <si>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</si>
  <si>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</si>
  <si>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</si>
  <si>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</si>
  <si>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</si>
  <si>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</si>
  <si>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</si>
  <si>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</si>
  <si>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</si>
  <si>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</si>
  <si>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</si>
  <si>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</si>
  <si>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</si>
  <si>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</si>
  <si>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</si>
  <si>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</si>
  <si>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</si>
  <si>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</si>
  <si>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</si>
  <si>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</si>
  <si>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</si>
  <si>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</si>
  <si>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</si>
  <si>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</si>
  <si>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</si>
  <si>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</si>
  <si>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</si>
  <si>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</si>
  <si>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</si>
  <si>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</si>
  <si>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</si>
  <si>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</si>
  <si>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</si>
  <si>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</si>
  <si>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</si>
  <si>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</si>
  <si>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</si>
  <si>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</si>
  <si>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</si>
  <si>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</si>
  <si>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</si>
  <si>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</si>
  <si>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</si>
  <si>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</si>
  <si>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</si>
  <si>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</si>
  <si>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</si>
  <si>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</si>
  <si>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</si>
  <si>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</si>
  <si>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</si>
  <si>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</si>
  <si>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</si>
  <si>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</si>
  <si>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</si>
  <si>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</si>
  <si>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</si>
  <si>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</si>
  <si>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</si>
  <si>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</si>
  <si>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</si>
  <si>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</si>
  <si>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</si>
  <si>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</si>
  <si>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</si>
  <si>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</si>
  <si>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</si>
  <si>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</si>
  <si>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</si>
  <si>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</si>
  <si>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</si>
  <si>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</si>
  <si>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</si>
  <si>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</si>
  <si>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</si>
  <si>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</si>
  <si>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</si>
  <si>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</si>
  <si>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</si>
  <si>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</si>
  <si>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</si>
  <si>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</si>
  <si>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</si>
  <si>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</si>
  <si>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</si>
  <si>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</si>
  <si>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</si>
  <si>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</si>
  <si>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</si>
  <si>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</si>
  <si>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</si>
  <si>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</si>
  <si>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</si>
  <si>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</si>
  <si>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</si>
  <si>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</si>
  <si>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</si>
  <si>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</si>
  <si>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</si>
  <si>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</si>
  <si>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</si>
  <si>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</si>
  <si>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</si>
  <si>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</si>
  <si>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</si>
  <si>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</si>
  <si>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</si>
  <si>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</si>
  <si>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</si>
  <si>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</si>
  <si>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</si>
  <si>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</si>
  <si>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</si>
  <si>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</si>
  <si>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</si>
  <si>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</si>
  <si>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</si>
  <si>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</si>
  <si>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</si>
  <si>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</si>
  <si>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</si>
  <si>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</si>
  <si>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</si>
  <si>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</si>
  <si>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</si>
  <si>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</si>
  <si>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</si>
  <si>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</si>
  <si>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</si>
  <si>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</si>
  <si>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</si>
  <si>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</si>
  <si>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</si>
  <si>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</si>
  <si>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</si>
  <si>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</si>
  <si>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</si>
  <si>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</si>
  <si>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</si>
  <si>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</si>
  <si>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</si>
  <si>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</si>
  <si>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</si>
  <si>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</si>
  <si>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</si>
  <si>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</si>
  <si>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</si>
  <si>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</si>
  <si>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</si>
  <si>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</si>
  <si>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</si>
  <si>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</si>
  <si>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</si>
  <si>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</si>
  <si>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</si>
  <si>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</si>
  <si>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</si>
  <si>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</si>
  <si>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</si>
  <si>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</si>
  <si>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</si>
  <si>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</si>
  <si>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</si>
  <si>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</si>
  <si>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</si>
  <si>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</si>
  <si>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</si>
  <si>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</si>
  <si>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</si>
  <si>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</si>
  <si>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</si>
  <si>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</si>
  <si>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</si>
  <si>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</si>
  <si>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</si>
  <si>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</si>
  <si>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</si>
  <si>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</si>
  <si>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</si>
  <si>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</si>
  <si>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</si>
  <si>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</si>
  <si>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</si>
  <si>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</si>
  <si>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</si>
  <si>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</si>
  <si>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</si>
  <si>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</si>
  <si>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</si>
  <si>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</si>
  <si>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</si>
  <si>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</si>
  <si>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</si>
  <si>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</si>
  <si>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</si>
  <si>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</si>
  <si>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</si>
  <si>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</si>
  <si>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</si>
  <si>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</si>
  <si>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</si>
  <si>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</si>
  <si>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</si>
  <si>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</si>
  <si>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</si>
  <si>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</si>
  <si>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</si>
  <si>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</si>
  <si>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</si>
  <si>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</si>
  <si>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</si>
  <si>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</si>
  <si>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</si>
  <si>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</si>
  <si>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</si>
  <si>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</si>
  <si>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</si>
  <si>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</si>
  <si>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</si>
  <si>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</si>
  <si>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</si>
  <si>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</si>
  <si>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</si>
  <si>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</si>
  <si>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</si>
  <si>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</si>
  <si>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</si>
  <si>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</si>
  <si>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</si>
  <si>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</si>
  <si>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</si>
  <si>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</si>
  <si>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</si>
  <si>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</si>
  <si>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</si>
  <si>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</si>
  <si>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</si>
  <si>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</si>
  <si>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</si>
  <si>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</si>
  <si>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</si>
  <si>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</si>
  <si>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</si>
  <si>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</si>
  <si>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</si>
  <si>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</si>
  <si>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</si>
  <si>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</si>
  <si>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</si>
  <si>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</si>
  <si>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</si>
  <si>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</si>
  <si>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</si>
  <si>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</si>
  <si>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</si>
  <si>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</si>
  <si>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</si>
  <si>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</si>
  <si>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</si>
  <si>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</si>
  <si>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</si>
  <si>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</si>
  <si>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</si>
  <si>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</si>
  <si>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</si>
  <si>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</si>
  <si>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</si>
  <si>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</si>
  <si>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</si>
  <si>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</si>
  <si>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</si>
  <si>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</si>
  <si>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</si>
  <si>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</si>
  <si>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</si>
  <si>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</si>
  <si>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</si>
  <si>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</si>
  <si>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</si>
  <si>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</si>
  <si>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</si>
  <si>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</si>
  <si>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</si>
  <si>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</si>
  <si>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</si>
  <si>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</si>
  <si>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</si>
  <si>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</si>
  <si>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</si>
  <si>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</si>
  <si>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</si>
  <si>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</si>
  <si>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</si>
  <si>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</si>
  <si>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</si>
  <si>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</si>
  <si>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</si>
  <si>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</si>
  <si>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</si>
  <si>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</si>
  <si>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</si>
  <si>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</si>
  <si>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</si>
  <si>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</si>
  <si>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</si>
  <si>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</si>
  <si>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</si>
  <si>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</si>
  <si>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</si>
  <si>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</si>
  <si>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</si>
  <si>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</si>
  <si>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</si>
  <si>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</si>
  <si>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</si>
  <si>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</si>
  <si>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</si>
  <si>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</si>
  <si>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</si>
  <si>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</si>
  <si>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</si>
  <si>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</si>
  <si>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</si>
  <si>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</si>
  <si>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</si>
  <si>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</si>
  <si>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</si>
  <si>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</si>
  <si>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</si>
  <si>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</si>
  <si>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</si>
  <si>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</si>
  <si>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</si>
  <si>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</si>
  <si>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</si>
  <si>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</si>
  <si>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</si>
  <si>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</si>
  <si>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</si>
  <si>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</si>
  <si>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</si>
  <si>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</si>
  <si>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</si>
  <si>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</si>
  <si>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</si>
  <si>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</si>
  <si>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</si>
  <si>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</si>
  <si>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</si>
  <si>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</si>
  <si>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</si>
  <si>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</si>
  <si>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</si>
  <si>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</si>
  <si>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</si>
  <si>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</si>
  <si>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</si>
  <si>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</si>
  <si>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</si>
  <si>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</si>
  <si>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</si>
  <si>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</si>
  <si>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</si>
  <si>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</si>
  <si>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</si>
  <si>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</si>
  <si>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</si>
  <si>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</si>
  <si>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</si>
  <si>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</si>
  <si>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</si>
  <si>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</si>
  <si>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</si>
  <si>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</si>
  <si>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</si>
  <si>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</si>
  <si>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</si>
  <si>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</si>
  <si>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</si>
  <si>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</si>
  <si>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</si>
  <si>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</si>
  <si>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</si>
  <si>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</si>
  <si>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</si>
  <si>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</si>
  <si>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</si>
  <si>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</si>
  <si>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</si>
  <si>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</si>
  <si>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</si>
  <si>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</si>
  <si>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</si>
  <si>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</si>
  <si>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</si>
  <si>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</si>
  <si>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</si>
  <si>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</si>
  <si>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</si>
  <si>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</si>
  <si>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</si>
  <si>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</si>
  <si>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</si>
  <si>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</si>
  <si>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</si>
  <si>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</si>
  <si>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</si>
  <si>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</si>
  <si>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</si>
  <si>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</si>
  <si>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</si>
  <si>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</si>
  <si>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</si>
  <si>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</si>
  <si>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</si>
  <si>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</si>
  <si>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</si>
  <si>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</si>
  <si>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</si>
  <si>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</si>
  <si>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</si>
  <si>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</si>
  <si>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</si>
  <si>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</si>
  <si>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</si>
  <si>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</si>
  <si>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</si>
  <si>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</si>
  <si>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</si>
  <si>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</si>
  <si>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</si>
  <si>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</si>
  <si>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</si>
  <si>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</si>
  <si>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</si>
  <si>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</si>
  <si>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</si>
  <si>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</si>
  <si>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</si>
  <si>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</si>
  <si>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</si>
  <si>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</si>
  <si>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</si>
  <si>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</si>
  <si>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</si>
  <si>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</si>
  <si>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</si>
  <si>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</si>
  <si>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</si>
  <si>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</si>
  <si>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</si>
  <si>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</si>
  <si>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</si>
  <si>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</si>
  <si>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</si>
  <si>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</si>
  <si>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</si>
  <si>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</si>
  <si>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</si>
  <si>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</si>
  <si>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</si>
  <si>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</si>
  <si>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</si>
  <si>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</si>
  <si>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</si>
  <si>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</si>
  <si>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</si>
  <si>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</si>
  <si>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</si>
  <si>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</si>
  <si>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</si>
  <si>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</si>
  <si>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</si>
  <si>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</si>
  <si>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</si>
  <si>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</si>
  <si>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</si>
  <si>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</si>
  <si>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</si>
  <si>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</si>
  <si>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</si>
  <si>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</si>
  <si>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</si>
  <si>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</si>
  <si>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</si>
  <si>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</si>
  <si>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</si>
  <si>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</si>
  <si>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</si>
  <si>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</si>
  <si>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</si>
  <si>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</si>
  <si>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</si>
  <si>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</si>
  <si>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</si>
  <si>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</si>
  <si>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</si>
  <si>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</si>
  <si>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</si>
  <si>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</si>
  <si>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</si>
  <si>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</si>
  <si>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</si>
  <si>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</si>
  <si>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</si>
  <si>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</si>
  <si>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</si>
  <si>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</si>
  <si>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</si>
  <si>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</si>
  <si>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</si>
  <si>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</si>
  <si>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</si>
  <si>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</si>
  <si>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</si>
  <si>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</si>
  <si>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</si>
  <si>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</si>
  <si>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</si>
  <si>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</si>
  <si>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</si>
  <si>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</si>
  <si>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</si>
  <si>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</si>
  <si>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</si>
  <si>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</si>
  <si>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</si>
  <si>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</si>
  <si>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</si>
  <si>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</si>
  <si>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</si>
  <si>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</si>
  <si>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</si>
  <si>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</si>
  <si>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</si>
  <si>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</si>
  <si>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</si>
  <si>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</si>
  <si>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</si>
  <si>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</si>
  <si>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</si>
  <si>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</si>
  <si>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</si>
  <si>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</si>
  <si>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</si>
  <si>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</si>
  <si>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</si>
  <si>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</si>
  <si>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</si>
  <si>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</si>
  <si>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</si>
  <si>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</si>
  <si>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</si>
  <si>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</si>
  <si>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</si>
  <si>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</si>
  <si>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</si>
  <si>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</si>
  <si>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</si>
  <si>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</si>
  <si>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</si>
  <si>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</si>
  <si>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</si>
  <si>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</si>
  <si>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</si>
  <si>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</si>
  <si>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</si>
  <si>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</si>
  <si>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</si>
  <si>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</si>
  <si>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</si>
  <si>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</si>
  <si>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</si>
  <si>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</si>
  <si>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</si>
  <si>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</si>
  <si>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</si>
  <si>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</si>
  <si>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</si>
  <si>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</si>
  <si>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</si>
  <si>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</si>
  <si>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</si>
  <si>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</si>
  <si>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</si>
  <si>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</si>
  <si>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</si>
  <si>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</si>
  <si>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</si>
  <si>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</si>
  <si>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</si>
  <si>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</si>
  <si>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</si>
  <si>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</si>
  <si>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</si>
  <si>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</si>
  <si>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</si>
  <si>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</si>
  <si>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</si>
  <si>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</si>
  <si>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</si>
  <si>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</si>
  <si>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</si>
  <si>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</si>
  <si>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</si>
  <si>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</si>
  <si>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</si>
  <si>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</si>
  <si>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</si>
  <si>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</si>
  <si>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</si>
  <si>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</si>
  <si>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</si>
  <si>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</si>
  <si>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</si>
  <si>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</si>
  <si>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</si>
  <si>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</si>
  <si>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</si>
  <si>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</si>
  <si>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</si>
  <si>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</si>
  <si>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</si>
  <si>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</si>
  <si>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</si>
  <si>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</si>
  <si>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</si>
  <si>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</si>
  <si>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</si>
  <si>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</si>
  <si>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</si>
  <si>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</si>
  <si>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</si>
  <si>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</si>
  <si>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</si>
  <si>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</si>
  <si>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</si>
  <si>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</si>
  <si>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</si>
  <si>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</si>
  <si>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</si>
  <si>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</si>
  <si>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</si>
  <si>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</si>
  <si>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</si>
  <si>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</si>
  <si>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</si>
  <si>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</si>
  <si>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</si>
  <si>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</si>
  <si>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</si>
  <si>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</si>
  <si>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</si>
  <si>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</si>
  <si>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</si>
  <si>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</si>
  <si>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</si>
  <si>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</si>
  <si>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</si>
  <si>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</si>
  <si>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</si>
  <si>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</si>
  <si>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</si>
  <si>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</si>
  <si>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</si>
  <si>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</si>
  <si>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</si>
  <si>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</si>
  <si>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</si>
  <si>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</si>
  <si>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</si>
  <si>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</si>
  <si>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</si>
  <si>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</si>
  <si>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</si>
  <si>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</si>
  <si>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</si>
  <si>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</si>
  <si>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</si>
  <si>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</si>
  <si>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</si>
  <si>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</si>
  <si>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</si>
  <si>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</si>
  <si>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</si>
  <si>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</si>
  <si>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</si>
  <si>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</si>
  <si>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</si>
  <si>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</si>
  <si>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</si>
  <si>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</si>
  <si>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</si>
  <si>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</si>
  <si>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</si>
  <si>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</si>
  <si>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</si>
  <si>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</si>
  <si>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</si>
  <si>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</si>
  <si>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</si>
  <si>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</si>
  <si>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</si>
  <si>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</si>
  <si>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</si>
  <si>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</si>
  <si>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</si>
  <si>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</si>
  <si>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</si>
  <si>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</si>
  <si>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</si>
  <si>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</si>
  <si>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</si>
  <si>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</si>
  <si>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</si>
  <si>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</si>
  <si>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</si>
  <si>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</si>
  <si>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</si>
  <si>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</si>
  <si>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</si>
  <si>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</si>
  <si>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</si>
  <si>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</si>
  <si>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</si>
  <si>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</si>
  <si>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</si>
  <si>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</si>
  <si>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</si>
  <si>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</si>
  <si>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</si>
  <si>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</si>
  <si>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</si>
  <si>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</si>
  <si>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</si>
  <si>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</si>
  <si>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</si>
  <si>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</si>
  <si>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</si>
  <si>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</si>
  <si>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</si>
  <si>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</si>
  <si>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</si>
  <si>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</si>
  <si>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</si>
  <si>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</si>
  <si>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</si>
  <si>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</si>
  <si>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</si>
  <si>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</si>
  <si>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</si>
  <si>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</si>
  <si>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</si>
  <si>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</si>
  <si>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</si>
  <si>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</si>
  <si>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</si>
  <si>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</si>
  <si>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</si>
  <si>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</si>
  <si>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</si>
  <si>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</si>
  <si>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</si>
  <si>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</si>
  <si>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</si>
  <si>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</si>
  <si>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</si>
  <si>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</si>
  <si>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</si>
  <si>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</si>
  <si>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</si>
  <si>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</si>
  <si>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</si>
  <si>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</si>
  <si>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</si>
  <si>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</si>
  <si>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</si>
  <si>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</si>
  <si>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</si>
  <si>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</si>
  <si>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</si>
  <si>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</si>
  <si>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</si>
  <si>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</si>
  <si>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</si>
  <si>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</si>
  <si>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</si>
  <si>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</si>
  <si>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</si>
  <si>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</si>
  <si>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</si>
  <si>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</si>
  <si>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</si>
  <si>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</si>
  <si>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</si>
  <si>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</si>
  <si>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</si>
  <si>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</si>
  <si>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</si>
  <si>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</si>
  <si>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</si>
  <si>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</si>
  <si>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</si>
  <si>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</si>
  <si>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</si>
  <si>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</si>
  <si>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</si>
  <si>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</si>
  <si>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</si>
  <si>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</si>
  <si>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</si>
  <si>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</si>
  <si>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</si>
  <si>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</si>
  <si>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</si>
  <si>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</si>
  <si>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</si>
  <si>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</si>
  <si>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</si>
  <si>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</si>
  <si>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</si>
  <si>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</si>
  <si>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</si>
  <si>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</si>
  <si>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</si>
  <si>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</si>
  <si>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</si>
  <si>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</si>
  <si>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</si>
  <si>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</si>
  <si>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</si>
  <si>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</si>
  <si>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</si>
  <si>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</si>
  <si>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</si>
  <si>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</si>
  <si>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</si>
  <si>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</si>
  <si>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</si>
  <si>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</si>
  <si>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</si>
  <si>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</si>
  <si>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</si>
  <si>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</si>
  <si>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</si>
  <si>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</si>
  <si>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</si>
  <si>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</si>
  <si>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</si>
  <si>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</si>
  <si>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</si>
  <si>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</si>
  <si>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</si>
  <si>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</si>
  <si>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</si>
  <si>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</si>
  <si>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</si>
  <si>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</si>
  <si>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</si>
  <si>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</si>
  <si>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</si>
  <si>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</si>
  <si>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</si>
  <si>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</si>
  <si>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</si>
  <si>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</si>
  <si>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</si>
  <si>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</si>
  <si>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</si>
  <si>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</si>
  <si>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</si>
  <si>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</si>
  <si>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</si>
  <si>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</si>
  <si>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</si>
  <si>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</si>
  <si>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</si>
  <si>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</si>
  <si>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</si>
  <si>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</si>
  <si>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</si>
  <si>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</si>
  <si>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</si>
  <si>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</si>
  <si>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</si>
  <si>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</si>
  <si>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</si>
  <si>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</si>
  <si>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</si>
  <si>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</si>
  <si>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</si>
  <si>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</si>
  <si>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</si>
  <si>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</si>
  <si>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</si>
  <si>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</si>
  <si>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</si>
  <si>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</si>
  <si>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</si>
  <si>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</si>
  <si>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</si>
  <si>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</si>
  <si>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</si>
  <si>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</si>
  <si>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</si>
  <si>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</si>
  <si>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</si>
  <si>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</si>
  <si>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</si>
  <si>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</si>
  <si>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</si>
  <si>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</si>
  <si>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</si>
  <si>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</si>
  <si>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</si>
  <si>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</si>
  <si>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</si>
  <si>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</si>
  <si>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</si>
  <si>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</si>
  <si>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</si>
  <si>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</si>
  <si>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</si>
  <si>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</si>
  <si>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</si>
  <si>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</si>
  <si>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</si>
  <si>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</si>
  <si>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</si>
  <si>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</si>
  <si>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</si>
  <si>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</si>
  <si>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</si>
  <si>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</si>
  <si>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</si>
  <si>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</si>
  <si>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</si>
  <si>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</si>
  <si>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</si>
  <si>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</si>
  <si>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</si>
  <si>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</si>
  <si>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</si>
  <si>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</si>
  <si>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</si>
  <si>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</si>
  <si>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</si>
  <si>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</si>
  <si>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</si>
  <si>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</si>
  <si>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</si>
  <si>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</si>
  <si>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</si>
  <si>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</si>
  <si>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</si>
  <si>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</si>
  <si>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</si>
  <si>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</si>
  <si>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</si>
  <si>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</si>
  <si>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</si>
  <si>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</si>
  <si>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</si>
  <si>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</si>
  <si>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</si>
  <si>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</si>
  <si>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</si>
  <si>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</si>
  <si>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</si>
  <si>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</si>
  <si>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</si>
  <si>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</si>
  <si>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</si>
  <si>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</si>
  <si>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</si>
  <si>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</si>
  <si>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</si>
  <si>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</si>
  <si>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</si>
  <si>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</si>
  <si>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</si>
  <si>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</si>
  <si>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</si>
  <si>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</si>
  <si>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</si>
  <si>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</si>
  <si>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</si>
  <si>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</si>
  <si>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</si>
  <si>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</si>
  <si>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</si>
  <si>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</si>
  <si>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</si>
  <si>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</si>
  <si>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</si>
  <si>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</si>
  <si>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</si>
  <si>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</si>
  <si>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</si>
  <si>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</si>
  <si>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</si>
  <si>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</si>
  <si>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</si>
  <si>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</si>
  <si>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</si>
  <si>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</si>
  <si>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</si>
  <si>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</si>
  <si>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</si>
  <si>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</si>
  <si>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</si>
  <si>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</si>
  <si>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</si>
  <si>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</si>
  <si>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</si>
  <si>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</si>
  <si>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</si>
  <si>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</si>
  <si>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</si>
  <si>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</si>
  <si>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</si>
  <si>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</si>
  <si>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</si>
  <si>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</si>
  <si>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</si>
  <si>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</si>
  <si>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</si>
  <si>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</si>
  <si>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</si>
  <si>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</si>
  <si>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</si>
  <si>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</si>
  <si>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</si>
  <si>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</si>
  <si>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</si>
  <si>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</si>
  <si>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</si>
  <si>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</si>
  <si>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</si>
  <si>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</si>
  <si>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</si>
  <si>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</si>
  <si>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</si>
  <si>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</si>
  <si>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</si>
  <si>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</si>
  <si>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</si>
  <si>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</si>
  <si>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</si>
  <si>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</si>
  <si>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</si>
  <si>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</si>
  <si>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</si>
  <si>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</si>
  <si>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</si>
  <si>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</si>
  <si>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</si>
  <si>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</si>
  <si>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</si>
  <si>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</si>
  <si>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</si>
  <si>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</si>
  <si>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</si>
  <si>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</si>
  <si>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</si>
  <si>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</si>
  <si>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</si>
  <si>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</si>
  <si>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</si>
  <si>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</si>
  <si>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</si>
  <si>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</si>
  <si>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</si>
  <si>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</si>
  <si>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</si>
  <si>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</si>
  <si>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</si>
  <si>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</si>
  <si>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</si>
  <si>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</si>
  <si>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</si>
  <si>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</si>
  <si>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</si>
  <si>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</si>
  <si>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</si>
  <si>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</si>
  <si>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</si>
  <si>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</si>
  <si>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</si>
  <si>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</si>
  <si>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</si>
  <si>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</si>
  <si>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</si>
  <si>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</si>
  <si>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</si>
  <si>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</si>
  <si>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</si>
  <si>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</si>
  <si>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</si>
  <si>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</si>
  <si>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</si>
  <si>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</si>
  <si>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</si>
  <si>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</si>
  <si>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</si>
  <si>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</si>
  <si>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</si>
  <si>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</si>
  <si>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</si>
  <si>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</si>
  <si>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</si>
  <si>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</si>
  <si>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</si>
  <si>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</si>
  <si>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</si>
  <si>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</si>
  <si>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</si>
  <si>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</si>
  <si>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</si>
  <si>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</si>
  <si>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</si>
  <si>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</si>
  <si>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</si>
  <si>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</si>
  <si>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</si>
  <si>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</si>
  <si>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</si>
  <si>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</si>
  <si>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</si>
  <si>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</si>
  <si>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</si>
  <si>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</si>
  <si>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</si>
  <si>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</si>
  <si>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</si>
  <si>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</si>
  <si>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</si>
  <si>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</si>
  <si>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</si>
  <si>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</si>
  <si>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</si>
  <si>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</si>
  <si>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</si>
  <si>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</si>
  <si>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</si>
  <si>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</si>
  <si>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</si>
  <si>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</si>
  <si>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</si>
  <si>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</si>
  <si>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</si>
  <si>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</si>
  <si>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</si>
  <si>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</si>
  <si>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</si>
  <si>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</si>
  <si>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</si>
  <si>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</si>
  <si>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</si>
  <si>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</si>
  <si>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</si>
  <si>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</si>
  <si>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</si>
  <si>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</si>
  <si>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</si>
  <si>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</si>
  <si>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</si>
  <si>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</si>
  <si>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</si>
  <si>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</si>
  <si>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</si>
  <si>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</si>
  <si>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</si>
  <si>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</si>
  <si>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</si>
  <si>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</si>
  <si>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</si>
  <si>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</si>
  <si>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</si>
  <si>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</si>
  <si>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</si>
  <si>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</si>
  <si>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</si>
  <si>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</si>
  <si>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</si>
  <si>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</si>
  <si>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</si>
  <si>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</si>
  <si>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</si>
  <si>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</si>
  <si>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</si>
  <si>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</si>
  <si>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</si>
  <si>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</si>
  <si>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</si>
  <si>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</si>
  <si>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</si>
  <si>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</si>
  <si>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</si>
  <si>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</si>
  <si>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</si>
  <si>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</si>
  <si>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</si>
  <si>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</si>
  <si>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</si>
  <si>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</si>
  <si>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</si>
  <si>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</si>
  <si>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</si>
  <si>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</si>
  <si>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</si>
  <si>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</si>
  <si>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</si>
  <si>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</si>
  <si>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</si>
  <si>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</si>
  <si>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</si>
  <si>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</si>
  <si>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</si>
  <si>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</si>
  <si>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</si>
  <si>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</si>
  <si>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</si>
  <si>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</si>
  <si>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</si>
  <si>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</si>
  <si>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</si>
  <si>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</si>
  <si>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</si>
  <si>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</si>
  <si>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</si>
  <si>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</si>
  <si>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</si>
  <si>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</si>
  <si>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</si>
  <si>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</si>
  <si>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</si>
  <si>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</si>
  <si>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</si>
  <si>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</si>
  <si>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</si>
  <si>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</si>
  <si>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</si>
  <si>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</si>
  <si>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</si>
  <si>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</si>
  <si>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</si>
  <si>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</si>
  <si>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</si>
  <si>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</si>
  <si>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</si>
  <si>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</si>
  <si>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</si>
  <si>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</si>
  <si>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</si>
  <si>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</si>
  <si>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</si>
  <si>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</si>
  <si>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</si>
  <si>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</si>
  <si>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</si>
  <si>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</si>
  <si>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</si>
  <si>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</si>
  <si>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</si>
  <si>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</si>
  <si>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</si>
  <si>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</si>
  <si>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</si>
  <si>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</si>
  <si>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</si>
  <si>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</si>
  <si>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</si>
  <si>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</si>
  <si>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</si>
  <si>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</si>
  <si>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</si>
  <si>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</si>
  <si>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</si>
  <si>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</si>
  <si>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</si>
  <si>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</si>
  <si>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</si>
  <si>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</si>
  <si>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</si>
  <si>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</si>
  <si>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</si>
  <si>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</si>
  <si>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</si>
  <si>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</si>
  <si>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</si>
  <si>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</si>
  <si>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</si>
  <si>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</si>
  <si>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</si>
  <si>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</si>
  <si>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</si>
  <si>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</si>
  <si>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</si>
  <si>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</si>
  <si>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</si>
  <si>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</si>
  <si>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</si>
  <si>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</si>
  <si>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</si>
  <si>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</si>
  <si>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</si>
  <si>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</si>
  <si>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</si>
  <si>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</si>
  <si>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</si>
  <si>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</si>
  <si>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</si>
  <si>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</si>
  <si>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</si>
  <si>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</si>
  <si>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</si>
  <si>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</si>
  <si>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</si>
  <si>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</si>
  <si>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</si>
  <si>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</si>
  <si>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</si>
  <si>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</si>
  <si>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</si>
  <si>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</si>
  <si>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</si>
  <si>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</si>
  <si>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</si>
  <si>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</si>
  <si>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</si>
  <si>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</si>
  <si>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</si>
  <si>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</si>
  <si>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</si>
  <si>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</si>
  <si>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</si>
  <si>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</si>
  <si>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</si>
  <si>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</si>
  <si>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</si>
  <si>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</si>
  <si>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</si>
  <si>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</si>
  <si>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</si>
  <si>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</si>
  <si>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</si>
  <si>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</si>
  <si>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</si>
  <si>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</si>
  <si>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</si>
  <si>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</si>
  <si>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</si>
  <si>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</si>
  <si>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</si>
  <si>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</si>
  <si>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</si>
  <si>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</si>
  <si>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</si>
  <si>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</si>
  <si>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</si>
  <si>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</si>
  <si>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</si>
  <si>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</si>
  <si>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</si>
  <si>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</si>
  <si>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</si>
  <si>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</si>
  <si>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</si>
  <si>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</si>
  <si>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</si>
  <si>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</si>
  <si>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</si>
  <si>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</si>
  <si>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</si>
  <si>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</si>
  <si>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</si>
  <si>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</si>
  <si>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</si>
  <si>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</si>
  <si>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</si>
  <si>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</si>
  <si>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</si>
  <si>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</si>
  <si>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</si>
  <si>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</si>
  <si>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</si>
  <si>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</si>
  <si>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</si>
  <si>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</si>
  <si>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</si>
  <si>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</si>
  <si>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</si>
  <si>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</si>
  <si>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</si>
  <si>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</si>
  <si>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</si>
  <si>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</si>
  <si>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</si>
  <si>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</si>
  <si>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</si>
  <si>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</si>
  <si>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</si>
  <si>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</si>
  <si>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</si>
  <si>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</si>
  <si>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</si>
  <si>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</si>
  <si>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</si>
  <si>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</si>
  <si>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</si>
  <si>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</si>
  <si>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</si>
  <si>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</si>
  <si>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</si>
  <si>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</si>
  <si>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</si>
  <si>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</si>
  <si>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</si>
  <si>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</si>
  <si>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</si>
  <si>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</si>
  <si>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</si>
  <si>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</si>
  <si>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</si>
  <si>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</si>
  <si>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</si>
  <si>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</si>
  <si>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</si>
  <si>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</si>
  <si>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</si>
  <si>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</si>
  <si>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</si>
  <si>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</si>
  <si>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</si>
  <si>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</si>
  <si>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</si>
  <si>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</si>
  <si>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</si>
  <si>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</si>
  <si>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</si>
  <si>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</si>
  <si>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</si>
  <si>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</si>
  <si>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</si>
  <si>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</si>
  <si>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</si>
  <si>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</si>
  <si>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</si>
  <si>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</si>
  <si>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</si>
  <si>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</si>
  <si>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</si>
  <si>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</si>
  <si>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</si>
  <si>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</si>
  <si>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</si>
  <si>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</si>
  <si>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</si>
  <si>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</si>
  <si>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</si>
  <si>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</si>
  <si>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</si>
  <si>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</si>
  <si>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</si>
  <si>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</si>
  <si>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</si>
  <si>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</si>
  <si>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</si>
  <si>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</si>
  <si>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</si>
  <si>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</si>
  <si>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</si>
  <si>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</si>
  <si>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</si>
  <si>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</si>
  <si>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</si>
  <si>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</si>
  <si>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</si>
  <si>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</si>
  <si>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</si>
  <si>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</si>
  <si>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</si>
  <si>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</si>
  <si>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</si>
  <si>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</si>
  <si>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</si>
  <si>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</si>
  <si>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</si>
  <si>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</si>
  <si>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</si>
  <si>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</si>
  <si>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</si>
  <si>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</si>
  <si>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</si>
  <si>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</si>
  <si>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</si>
  <si>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</si>
  <si>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</si>
  <si>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</si>
  <si>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</si>
  <si>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</si>
  <si>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</si>
  <si>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</si>
  <si>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</si>
  <si>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</si>
  <si>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</si>
  <si>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</si>
  <si>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</si>
  <si>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</si>
  <si>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</si>
  <si>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</si>
  <si>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</si>
  <si>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</si>
  <si>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</si>
  <si>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</si>
  <si>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</si>
  <si>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</si>
  <si>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</si>
  <si>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</si>
  <si>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</si>
  <si>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</si>
  <si>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</si>
  <si>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</si>
  <si>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</si>
  <si>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</si>
  <si>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</si>
  <si>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</si>
  <si>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</si>
  <si>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</si>
  <si>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</si>
  <si>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</si>
  <si>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</si>
  <si>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</si>
  <si>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</si>
  <si>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</si>
  <si>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</si>
  <si>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</si>
  <si>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</si>
  <si>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</si>
  <si>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</si>
  <si>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</si>
  <si>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</si>
  <si>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</si>
  <si>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</si>
  <si>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</si>
  <si>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</si>
  <si>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</si>
  <si>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</si>
  <si>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</si>
  <si>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</si>
  <si>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</si>
  <si>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</si>
  <si>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</si>
  <si>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</si>
  <si>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</si>
  <si>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</si>
  <si>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</si>
  <si>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</si>
  <si>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</si>
  <si>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</si>
  <si>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</si>
  <si>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</si>
  <si>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</si>
  <si>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</si>
  <si>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</si>
  <si>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</si>
  <si>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</si>
  <si>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</si>
  <si>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</si>
  <si>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</si>
  <si>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</si>
  <si>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</si>
  <si>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</si>
  <si>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</si>
  <si>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</si>
  <si>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</si>
  <si>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</si>
  <si>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</si>
  <si>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</si>
  <si>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</si>
  <si>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</si>
  <si>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</si>
  <si>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</si>
  <si>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</si>
  <si>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</si>
  <si>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</si>
  <si>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</si>
  <si>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</si>
  <si>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</si>
  <si>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</si>
  <si>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</si>
  <si>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</si>
  <si>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</si>
  <si>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</si>
  <si>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</si>
  <si>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</si>
  <si>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</si>
  <si>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</si>
  <si>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</si>
  <si>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</si>
  <si>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</si>
  <si>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</si>
  <si>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</si>
  <si>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</si>
  <si>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</si>
  <si>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</si>
  <si>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</si>
  <si>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</si>
  <si>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</si>
  <si>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</si>
  <si>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</si>
  <si>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</si>
  <si>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</si>
  <si>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</si>
  <si>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</si>
  <si>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</si>
  <si>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</si>
  <si>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</si>
  <si>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</si>
  <si>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</si>
  <si>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</si>
  <si>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</si>
  <si>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</si>
  <si>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</si>
  <si>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</si>
  <si>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</si>
  <si>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</si>
  <si>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</si>
  <si>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</si>
  <si>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</si>
  <si>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</si>
  <si>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</si>
  <si>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</si>
  <si>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</si>
  <si>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</si>
  <si>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</si>
  <si>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</si>
  <si>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</si>
  <si>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</si>
  <si>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</si>
  <si>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</si>
  <si>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</si>
  <si>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</si>
  <si>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</si>
  <si>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</si>
  <si>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</si>
  <si>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</si>
  <si>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</si>
  <si>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</si>
  <si>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</si>
  <si>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</si>
  <si>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</si>
  <si>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</si>
  <si>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</si>
  <si>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</si>
  <si>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</si>
  <si>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</si>
  <si>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</si>
  <si>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</si>
  <si>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</si>
  <si>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</si>
  <si>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</si>
  <si>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</si>
  <si>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</si>
  <si>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</si>
  <si>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</si>
  <si>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</si>
  <si>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</si>
  <si>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</si>
  <si>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</si>
  <si>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</si>
  <si>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</si>
  <si>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</si>
  <si>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</si>
  <si>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</si>
  <si>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</si>
  <si>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</si>
  <si>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</si>
  <si>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</si>
  <si>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</si>
  <si>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</si>
  <si>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</si>
  <si>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</si>
  <si>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</si>
  <si>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</si>
  <si>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</si>
  <si>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</si>
  <si>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</si>
  <si>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</si>
  <si>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</si>
  <si>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</si>
  <si>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</si>
  <si>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</si>
  <si>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</si>
  <si>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</si>
  <si>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</si>
  <si>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</si>
  <si>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</si>
  <si>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</si>
  <si>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</si>
  <si>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</si>
  <si>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</si>
  <si>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</si>
  <si>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</si>
  <si>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</si>
  <si>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</si>
  <si>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</si>
  <si>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</si>
  <si>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</si>
  <si>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</si>
  <si>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</si>
  <si>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</si>
  <si>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</si>
  <si>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</si>
  <si>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</si>
  <si>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</si>
  <si>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</si>
  <si>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</si>
  <si>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</si>
  <si>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</si>
  <si>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</si>
  <si>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</si>
  <si>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</si>
  <si>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</si>
  <si>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</si>
  <si>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</si>
  <si>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</si>
  <si>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</si>
  <si>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</si>
  <si>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</si>
  <si>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</si>
  <si>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</si>
  <si>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</si>
  <si>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</si>
  <si>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</si>
  <si>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</si>
  <si>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</si>
  <si>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</si>
  <si>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</si>
  <si>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</si>
  <si>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</si>
  <si>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</si>
  <si>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</si>
  <si>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</si>
  <si>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</si>
  <si>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</si>
  <si>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</si>
  <si>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</si>
  <si>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</si>
  <si>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</si>
  <si>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</si>
  <si>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</si>
  <si>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</si>
  <si>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</si>
  <si>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</si>
  <si>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</si>
  <si>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</si>
  <si>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</si>
  <si>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</si>
  <si>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</si>
  <si>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</si>
  <si>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</si>
  <si>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</si>
  <si>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</si>
  <si>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</si>
  <si>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</si>
  <si>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</si>
  <si>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</si>
  <si>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</si>
  <si>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</si>
  <si>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</si>
  <si>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</si>
  <si>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</si>
  <si>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</si>
  <si>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</si>
  <si>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</si>
  <si>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</si>
  <si>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</si>
  <si>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</si>
  <si>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</si>
  <si>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</si>
  <si>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</si>
  <si>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</si>
  <si>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</si>
  <si>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</si>
  <si>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</si>
  <si>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</si>
  <si>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</si>
  <si>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</si>
  <si>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</si>
  <si>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</si>
  <si>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</si>
  <si>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</si>
  <si>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</si>
  <si>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</si>
  <si>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</si>
  <si>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</si>
  <si>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</si>
  <si>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</si>
  <si>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</si>
  <si>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</si>
  <si>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</si>
  <si>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</si>
  <si>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</si>
  <si>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</si>
  <si>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</si>
  <si>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</si>
  <si>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</si>
  <si>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</si>
  <si>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</si>
  <si>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</si>
  <si>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</si>
  <si>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</si>
  <si>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</si>
  <si>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</si>
  <si>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</si>
  <si>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</si>
  <si>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</si>
  <si>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</si>
  <si>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</si>
  <si>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</si>
  <si>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</si>
  <si>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</si>
  <si>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</si>
  <si>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</si>
  <si>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</si>
  <si>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</si>
  <si>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</si>
  <si>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</si>
  <si>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</si>
  <si>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</si>
  <si>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</si>
  <si>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</si>
  <si>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</si>
  <si>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</si>
  <si>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</si>
  <si>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</si>
  <si>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</si>
  <si>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</si>
  <si>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</si>
  <si>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</si>
  <si>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</si>
  <si>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</si>
  <si>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</si>
  <si>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</si>
  <si>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</si>
  <si>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</si>
  <si>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</si>
  <si>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</si>
  <si>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</si>
  <si>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</si>
  <si>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</si>
  <si>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</si>
  <si>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</si>
  <si>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</si>
  <si>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</si>
  <si>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</si>
  <si>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</si>
  <si>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</si>
  <si>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</si>
  <si>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</si>
  <si>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</si>
  <si>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</si>
  <si>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</si>
  <si>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</si>
  <si>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</si>
  <si>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</si>
  <si>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</si>
  <si>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</si>
  <si>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</si>
  <si>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</si>
  <si>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</si>
  <si>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</si>
  <si>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</si>
  <si>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</si>
  <si>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</si>
  <si>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</si>
  <si>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</si>
  <si>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</si>
  <si>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</si>
  <si>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</si>
  <si>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</si>
  <si>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</si>
  <si>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</si>
  <si>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</si>
  <si>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</si>
  <si>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</si>
  <si>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</si>
  <si>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</si>
  <si>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</si>
  <si>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</si>
  <si>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</si>
  <si>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</si>
  <si>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</si>
  <si>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</si>
  <si>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</si>
  <si>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</si>
  <si>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</si>
  <si>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</si>
  <si>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</si>
  <si>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</si>
  <si>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</si>
  <si>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</si>
  <si>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</si>
  <si>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</si>
  <si>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</si>
  <si>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</si>
  <si>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</si>
  <si>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</si>
  <si>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</si>
  <si>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</si>
  <si>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</si>
  <si>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</si>
  <si>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</si>
  <si>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</si>
  <si>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</si>
  <si>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</si>
  <si>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</si>
  <si>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</si>
  <si>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</si>
  <si>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</si>
  <si>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</si>
  <si>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</si>
  <si>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</si>
  <si>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</si>
  <si>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</si>
  <si>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</si>
  <si>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</si>
  <si>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</si>
  <si>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</si>
  <si>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</si>
  <si>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</si>
  <si>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</si>
  <si>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</si>
  <si>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</si>
  <si>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</si>
  <si>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</si>
  <si>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</si>
  <si>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</si>
  <si>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</si>
  <si>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</si>
  <si>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</si>
  <si>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</si>
  <si>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</si>
  <si>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</si>
  <si>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</si>
  <si>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</si>
  <si>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</si>
  <si>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</si>
  <si>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</si>
  <si>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</si>
  <si>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</si>
  <si>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</si>
  <si>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</si>
  <si>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</si>
  <si>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</si>
  <si>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</si>
  <si>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</si>
  <si>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</si>
  <si>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</si>
  <si>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</si>
  <si>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</si>
  <si>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</si>
  <si>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</si>
  <si>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</si>
  <si>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</si>
  <si>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</si>
  <si>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</si>
  <si>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</si>
  <si>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</si>
  <si>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</si>
  <si>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</si>
  <si>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</si>
  <si>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</si>
  <si>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</si>
  <si>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</si>
  <si>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</si>
  <si>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</si>
  <si>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</si>
  <si>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</si>
  <si>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</si>
  <si>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</si>
  <si>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</si>
  <si>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</si>
  <si>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</si>
  <si>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</si>
  <si>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</si>
  <si>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</si>
  <si>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</si>
  <si>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</si>
  <si>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</si>
  <si>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</si>
  <si>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</si>
  <si>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</si>
  <si>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</si>
  <si>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</si>
  <si>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</si>
  <si>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</si>
  <si>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</si>
  <si>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</si>
  <si>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</si>
  <si>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</si>
  <si>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</si>
  <si>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</si>
  <si>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</si>
  <si>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</si>
  <si>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</si>
  <si>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</si>
  <si>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</si>
  <si>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</si>
  <si>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</si>
  <si>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</si>
  <si>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</si>
  <si>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</si>
  <si>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</si>
  <si>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</si>
  <si>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</si>
  <si>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</si>
  <si>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</si>
  <si>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</si>
  <si>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</si>
  <si>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</si>
  <si>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</si>
  <si>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</si>
  <si>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</si>
  <si>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</si>
  <si>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</si>
  <si>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</si>
  <si>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</si>
  <si>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</si>
  <si>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</si>
  <si>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</si>
  <si>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</si>
  <si>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</si>
  <si>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</si>
  <si>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</si>
  <si>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</si>
  <si>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</si>
  <si>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</si>
  <si>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</si>
  <si>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</si>
  <si>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</si>
  <si>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</si>
  <si>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</si>
  <si>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</si>
  <si>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</si>
  <si>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</si>
  <si>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</si>
  <si>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</si>
  <si>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</si>
  <si>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</si>
  <si>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</si>
  <si>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</si>
  <si>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</si>
  <si>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</si>
  <si>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</si>
  <si>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</si>
  <si>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</si>
  <si>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</si>
  <si>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</si>
  <si>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</si>
  <si>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</si>
  <si>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</si>
  <si>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</si>
  <si>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</si>
  <si>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</si>
  <si>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</si>
  <si>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</si>
  <si>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</si>
  <si>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</si>
  <si>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</si>
  <si>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</si>
  <si>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</si>
  <si>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</si>
  <si>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</si>
  <si>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</si>
  <si>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</si>
  <si>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</si>
  <si>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</si>
  <si>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</si>
  <si>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</si>
  <si>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</si>
  <si>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</si>
  <si>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</si>
  <si>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</si>
  <si>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</si>
  <si>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</si>
  <si>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</si>
  <si>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</si>
  <si>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</si>
  <si>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</si>
  <si>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</si>
  <si>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</si>
  <si>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</si>
  <si>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</si>
  <si>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</si>
  <si>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</si>
  <si>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</si>
  <si>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</si>
  <si>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</si>
  <si>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</si>
  <si>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</si>
  <si>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</si>
  <si>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</si>
  <si>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</si>
  <si>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</si>
  <si>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</si>
  <si>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</si>
  <si>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</si>
  <si>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</si>
  <si>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</si>
  <si>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</si>
  <si>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</si>
  <si>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</si>
  <si>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</si>
  <si>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</si>
  <si>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</si>
  <si>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</si>
  <si>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</si>
  <si>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</si>
  <si>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</si>
  <si>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</si>
  <si>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</si>
  <si>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</si>
  <si>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</si>
  <si>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</si>
  <si>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</si>
  <si>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</si>
  <si>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</si>
  <si>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</si>
  <si>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</si>
  <si>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</si>
  <si>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</si>
  <si>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</si>
  <si>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</si>
  <si>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</si>
  <si>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</si>
  <si>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</si>
  <si>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</si>
  <si>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</si>
  <si>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</si>
  <si>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</si>
  <si>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</si>
  <si>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</si>
  <si>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</si>
  <si>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</si>
  <si>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</si>
  <si>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</si>
  <si>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</si>
  <si>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</si>
  <si>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</si>
  <si>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</si>
  <si>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</si>
  <si>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</si>
  <si>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</si>
  <si>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</si>
  <si>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</si>
  <si>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</si>
  <si>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</si>
  <si>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</si>
  <si>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</si>
  <si>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</si>
  <si>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</si>
  <si>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</si>
  <si>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</si>
  <si>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</si>
  <si>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</si>
  <si>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</si>
  <si>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</si>
  <si>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</si>
  <si>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</si>
  <si>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</si>
  <si>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</si>
  <si>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</si>
  <si>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</si>
  <si>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</si>
  <si>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</si>
  <si>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</si>
  <si>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</si>
  <si>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</si>
  <si>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</si>
  <si>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</si>
  <si>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</si>
  <si>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</si>
  <si>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</si>
  <si>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</si>
  <si>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</si>
  <si>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</si>
  <si>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</si>
  <si>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</si>
  <si>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</si>
  <si>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</si>
  <si>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</si>
  <si>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</si>
  <si>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</si>
  <si>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</si>
  <si>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</si>
  <si>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</si>
  <si>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</si>
  <si>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</si>
  <si>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</si>
  <si>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</si>
  <si>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</si>
  <si>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</si>
  <si>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</si>
  <si>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</si>
  <si>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</si>
  <si>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</si>
  <si>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</si>
  <si>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</si>
  <si>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</si>
  <si>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</si>
  <si>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</si>
  <si>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</si>
  <si>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</si>
  <si>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</si>
  <si>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</si>
  <si>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</si>
  <si>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</si>
  <si>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</si>
  <si>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</si>
  <si>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</si>
  <si>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</si>
  <si>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</si>
  <si>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</si>
  <si>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</si>
  <si>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</si>
  <si>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</si>
  <si>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</si>
  <si>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</si>
  <si>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</si>
  <si>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</si>
  <si>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</si>
  <si>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</si>
  <si>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</si>
  <si>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</si>
  <si>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</si>
  <si>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</si>
  <si>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</si>
  <si>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</si>
  <si>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</si>
  <si>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</si>
  <si>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</si>
  <si>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</si>
  <si>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</si>
  <si>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</si>
  <si>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</si>
  <si>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</si>
  <si>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</si>
  <si>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</si>
  <si>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</si>
  <si>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</si>
  <si>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</si>
  <si>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</si>
  <si>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</si>
  <si>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</si>
  <si>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</si>
  <si>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</si>
  <si>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</si>
  <si>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</si>
  <si>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</si>
  <si>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</si>
  <si>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</si>
  <si>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</si>
  <si>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</si>
  <si>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</si>
  <si>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</si>
  <si>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</si>
  <si>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</si>
  <si>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</si>
  <si>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</si>
  <si>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</si>
  <si>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</si>
  <si>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</si>
  <si>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</si>
  <si>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</si>
  <si>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</si>
  <si>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</si>
  <si>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</si>
  <si>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</si>
  <si>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</si>
  <si>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</si>
  <si>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</si>
  <si>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</si>
  <si>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</si>
  <si>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</si>
  <si>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</si>
  <si>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</si>
  <si>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</si>
  <si>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</si>
  <si>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</si>
  <si>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</si>
  <si>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</si>
  <si>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</si>
  <si>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</si>
  <si>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</si>
  <si>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</si>
  <si>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</si>
  <si>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</si>
  <si>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</si>
  <si>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</si>
  <si>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</si>
  <si>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</si>
  <si>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</si>
  <si>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</si>
  <si>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</si>
  <si>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</si>
  <si>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</si>
  <si>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</si>
  <si>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</si>
  <si>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</si>
  <si>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</si>
  <si>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</si>
  <si>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</si>
  <si>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</si>
  <si>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</si>
  <si>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</si>
  <si>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</si>
  <si>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</si>
  <si>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</si>
  <si>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</si>
  <si>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</si>
  <si>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</si>
  <si>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</si>
  <si>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</si>
  <si>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</si>
  <si>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</si>
  <si>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</si>
  <si>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</si>
  <si>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</si>
  <si>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</si>
  <si>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</si>
  <si>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</si>
  <si>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</si>
  <si>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</si>
  <si>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</si>
  <si>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</si>
  <si>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</si>
  <si>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</si>
  <si>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</si>
  <si>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</si>
  <si>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</si>
  <si>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</si>
  <si>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</si>
  <si>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</si>
  <si>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</si>
  <si>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</si>
  <si>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</si>
  <si>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</si>
  <si>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</si>
  <si>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</si>
  <si>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</si>
  <si>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</si>
  <si>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</si>
  <si>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</si>
  <si>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</si>
  <si>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</si>
  <si>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</si>
  <si>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</si>
  <si>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</si>
  <si>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</si>
  <si>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</si>
  <si>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</si>
  <si>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</si>
  <si>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</si>
  <si>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</si>
  <si>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</si>
  <si>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</si>
  <si>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</si>
  <si>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</si>
  <si>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</si>
  <si>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</si>
  <si>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</si>
  <si>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</si>
  <si>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</si>
  <si>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</si>
  <si>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</si>
  <si>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</si>
  <si>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</si>
  <si>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</si>
  <si>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</si>
  <si>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</si>
  <si>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</si>
  <si>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</si>
  <si>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</si>
  <si>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</si>
  <si>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</si>
  <si>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</si>
  <si>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</si>
  <si>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</si>
  <si>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</si>
  <si>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</si>
  <si>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</si>
  <si>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</si>
  <si>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</si>
  <si>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</si>
  <si>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</si>
  <si>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</si>
  <si>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</si>
  <si>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</si>
  <si>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</si>
  <si>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</si>
  <si>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</si>
  <si>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</si>
  <si>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</si>
  <si>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</si>
  <si>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</si>
  <si>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</si>
  <si>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</si>
  <si>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</si>
  <si>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</si>
  <si>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</si>
  <si>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</si>
  <si>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</si>
  <si>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</si>
  <si>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</si>
  <si>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</si>
  <si>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</si>
  <si>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</si>
  <si>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</si>
  <si>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</si>
  <si>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</si>
  <si>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</si>
  <si>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</si>
  <si>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</si>
  <si>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</si>
  <si>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</si>
  <si>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</si>
  <si>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</si>
  <si>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</si>
  <si>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</si>
  <si>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</si>
  <si>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</si>
  <si>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</si>
  <si>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</si>
  <si>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</si>
  <si>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</si>
  <si>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</si>
  <si>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</si>
  <si>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</si>
  <si>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</si>
  <si>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</si>
  <si>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</si>
  <si>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</si>
  <si>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</si>
  <si>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</si>
  <si>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</si>
  <si>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</si>
  <si>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</si>
  <si>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</si>
  <si>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</si>
  <si>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</si>
  <si>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</si>
  <si>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</si>
  <si>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</si>
  <si>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</si>
  <si>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</si>
  <si>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</si>
  <si>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</si>
  <si>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</si>
  <si>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</si>
  <si>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</si>
  <si>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</si>
  <si>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</si>
  <si>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</si>
  <si>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</si>
  <si>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</si>
  <si>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</si>
  <si>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</si>
  <si>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</si>
  <si>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</si>
  <si>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</si>
  <si>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</si>
  <si>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</si>
  <si>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</si>
  <si>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</si>
  <si>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</si>
  <si>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</si>
  <si>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</si>
  <si>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</si>
  <si>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</si>
  <si>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</si>
  <si>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</si>
  <si>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</si>
  <si>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</si>
  <si>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</si>
  <si>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</si>
  <si>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</si>
  <si>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</si>
  <si>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</si>
  <si>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</si>
  <si>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</si>
  <si>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</si>
  <si>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</si>
  <si>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</si>
  <si>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</si>
  <si>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</si>
  <si>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</si>
  <si>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</si>
  <si>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</si>
  <si>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</si>
  <si>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</si>
  <si>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</si>
  <si>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</si>
  <si>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</si>
  <si>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</si>
  <si>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</si>
  <si>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</si>
  <si>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</si>
  <si>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</si>
  <si>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</si>
  <si>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</si>
  <si>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</si>
  <si>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</si>
  <si>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</si>
  <si>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</si>
  <si>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</si>
  <si>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</si>
  <si>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</si>
  <si>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</si>
  <si>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</si>
  <si>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</si>
  <si>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</si>
  <si>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</si>
  <si>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</si>
  <si>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</si>
  <si>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</si>
  <si>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</si>
  <si>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</si>
  <si>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</si>
  <si>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</si>
  <si>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</si>
  <si>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</si>
  <si>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</si>
  <si>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</si>
  <si>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</si>
  <si>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</si>
  <si>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</si>
  <si>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</si>
  <si>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</si>
  <si>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</si>
  <si>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</si>
  <si>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</si>
  <si>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</si>
  <si>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</si>
  <si>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</si>
  <si>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</si>
  <si>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</si>
  <si>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</si>
  <si>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</si>
  <si>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</si>
  <si>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</si>
  <si>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</si>
  <si>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</si>
  <si>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</si>
  <si>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</si>
  <si>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</si>
  <si>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</si>
  <si>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</si>
  <si>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</si>
  <si>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</si>
  <si>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</si>
  <si>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</si>
  <si>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</si>
  <si>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</si>
  <si>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</si>
  <si>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</si>
  <si>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</si>
  <si>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</si>
  <si>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</si>
  <si>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</si>
  <si>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</si>
  <si>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</si>
  <si>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</si>
  <si>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</si>
  <si>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</si>
  <si>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</si>
  <si>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</si>
  <si>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</si>
  <si>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</si>
  <si>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</si>
  <si>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</si>
  <si>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</si>
  <si>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</si>
  <si>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</si>
  <si>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</si>
  <si>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</si>
  <si>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</si>
  <si>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</si>
  <si>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</si>
  <si>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</si>
  <si>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</si>
  <si>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</si>
  <si>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</si>
  <si>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</si>
  <si>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</si>
  <si>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</si>
  <si>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</si>
  <si>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</si>
  <si>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</si>
  <si>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</si>
  <si>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</si>
  <si>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</si>
  <si>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</si>
  <si>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</si>
  <si>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</si>
  <si>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</si>
  <si>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</si>
  <si>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</si>
  <si>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</si>
  <si>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</si>
  <si>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</si>
  <si>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</si>
  <si>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</si>
  <si>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</si>
  <si>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</si>
  <si>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</si>
  <si>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</si>
  <si>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</si>
  <si>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</si>
  <si>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</si>
  <si>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</si>
  <si>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</si>
  <si>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</si>
  <si>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</si>
  <si>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</si>
  <si>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</si>
  <si>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</si>
  <si>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</si>
  <si>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</si>
  <si>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</si>
  <si>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</si>
  <si>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</si>
  <si>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</si>
  <si>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</si>
  <si>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</si>
  <si>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</si>
  <si>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</si>
  <si>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</si>
  <si>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</si>
  <si>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</si>
  <si>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</si>
  <si>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</si>
  <si>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</si>
  <si>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</si>
  <si>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</si>
  <si>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</si>
  <si>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</si>
  <si>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</si>
  <si>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</si>
  <si>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</si>
  <si>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</si>
  <si>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</si>
  <si>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</si>
  <si>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</si>
  <si>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</si>
  <si>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</si>
  <si>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</si>
  <si>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</si>
  <si>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</si>
  <si>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</si>
  <si>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</si>
  <si>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</si>
  <si>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</si>
  <si>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</si>
  <si>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</si>
  <si>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</si>
  <si>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</si>
  <si>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</si>
  <si>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</si>
  <si>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</si>
  <si>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</si>
  <si>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</si>
  <si>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</si>
  <si>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</si>
  <si>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</si>
  <si>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</si>
  <si>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</si>
  <si>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</si>
  <si>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</si>
  <si>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</si>
  <si>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</si>
  <si>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</si>
  <si>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</si>
  <si>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</si>
  <si>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</si>
  <si>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</si>
  <si>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</si>
  <si>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</si>
  <si>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</si>
  <si>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</si>
  <si>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</si>
  <si>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</si>
  <si>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</si>
  <si>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</si>
  <si>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</si>
  <si>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</si>
  <si>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</si>
  <si>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</si>
  <si>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</si>
  <si>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</si>
  <si>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</si>
  <si>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</si>
  <si>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</si>
  <si>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</si>
  <si>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</si>
  <si>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</si>
  <si>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</si>
  <si>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</si>
  <si>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</si>
  <si>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</si>
  <si>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</si>
  <si>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</si>
  <si>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</si>
  <si>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</si>
  <si>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</si>
  <si>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</si>
  <si>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</si>
  <si>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</si>
  <si>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</si>
  <si>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</si>
  <si>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</si>
  <si>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</si>
  <si>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</si>
  <si>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</si>
  <si>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</si>
  <si>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</si>
  <si>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</si>
  <si>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</si>
  <si>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</si>
  <si>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</si>
  <si>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</si>
  <si>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</si>
  <si>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</si>
  <si>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</si>
  <si>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</si>
  <si>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</si>
  <si>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</si>
  <si>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</si>
  <si>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</si>
  <si>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</si>
  <si>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</si>
  <si>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</si>
  <si>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</si>
  <si>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</si>
  <si>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</si>
  <si>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</si>
  <si>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</si>
  <si>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</si>
  <si>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</si>
  <si>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</si>
  <si>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</si>
  <si>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</si>
  <si>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</si>
  <si>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</si>
  <si>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</si>
  <si>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</si>
  <si>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</si>
  <si>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</si>
  <si>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</si>
  <si>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</si>
  <si>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</si>
  <si>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</si>
  <si>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</si>
  <si>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</si>
  <si>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</si>
  <si>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</si>
  <si>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</si>
  <si>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</si>
  <si>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</si>
  <si>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</si>
  <si>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</si>
  <si>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</si>
  <si>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</si>
  <si>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</si>
  <si>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</si>
  <si>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</si>
  <si>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</si>
  <si>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</si>
  <si>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</si>
  <si>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</si>
  <si>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</si>
  <si>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</si>
  <si>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</si>
  <si>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</si>
  <si>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</si>
  <si>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</si>
  <si>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</si>
  <si>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</si>
  <si>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</si>
  <si>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</si>
  <si>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</si>
  <si>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</si>
  <si>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</si>
  <si>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</si>
  <si>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</si>
  <si>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</si>
  <si>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</si>
  <si>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</si>
  <si>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</si>
  <si>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</si>
  <si>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</si>
  <si>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</si>
  <si>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</si>
  <si>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</si>
  <si>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</si>
  <si>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</si>
  <si>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</si>
  <si>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</si>
  <si>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</si>
  <si>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</si>
  <si>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</si>
  <si>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</si>
  <si>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</si>
  <si>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</si>
  <si>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</si>
  <si>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</si>
  <si>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</si>
  <si>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</si>
  <si>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</si>
  <si>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</si>
  <si>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</si>
  <si>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</si>
  <si>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</si>
  <si>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</si>
  <si>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</si>
  <si>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</si>
  <si>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</si>
  <si>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</si>
  <si>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</si>
  <si>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</si>
  <si>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</si>
  <si>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</si>
  <si>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</si>
  <si>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</si>
  <si>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</si>
  <si>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</si>
  <si>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</si>
  <si>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</si>
  <si>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</si>
  <si>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</si>
  <si>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</si>
  <si>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</si>
  <si>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</si>
  <si>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</si>
  <si>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</si>
  <si>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</si>
  <si>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</si>
  <si>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</si>
  <si>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</si>
  <si>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</si>
  <si>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</si>
  <si>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</si>
  <si>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</si>
  <si>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</si>
  <si>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</si>
  <si>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</si>
  <si>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</si>
  <si>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</si>
  <si>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</si>
  <si>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</si>
  <si>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</si>
  <si>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</si>
  <si>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</si>
  <si>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</si>
  <si>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</si>
  <si>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</si>
  <si>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</si>
  <si>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</si>
  <si>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</si>
  <si>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</si>
  <si>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</si>
  <si>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</si>
  <si>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</si>
  <si>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</si>
  <si>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</si>
  <si>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</si>
  <si>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</si>
  <si>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</si>
  <si>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</si>
  <si>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</si>
  <si>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</si>
  <si>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</si>
  <si>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</si>
  <si>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</si>
  <si>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</si>
  <si>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</si>
  <si>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</si>
  <si>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</si>
  <si>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</si>
  <si>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</si>
  <si>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</si>
  <si>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</si>
  <si>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</si>
  <si>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</si>
  <si>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</si>
  <si>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</si>
  <si>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</si>
  <si>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</si>
  <si>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</si>
  <si>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</si>
  <si>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</si>
  <si>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</si>
  <si>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</si>
  <si>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</si>
  <si>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</si>
  <si>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</si>
  <si>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</si>
  <si>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</si>
  <si>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</si>
  <si>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</si>
  <si>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</si>
  <si>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</si>
  <si>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</si>
  <si>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</si>
  <si>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</si>
  <si>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</si>
  <si>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</si>
  <si>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</si>
  <si>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</si>
  <si>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</si>
  <si>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</si>
  <si>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</si>
  <si>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</si>
  <si>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</si>
  <si>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</si>
  <si>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</si>
  <si>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</si>
  <si>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</si>
  <si>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</si>
  <si>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</si>
  <si>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</si>
  <si>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</si>
  <si>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</si>
  <si>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</si>
  <si>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</si>
  <si>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</si>
  <si>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</si>
  <si>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</si>
  <si>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</si>
  <si>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</si>
  <si>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</si>
  <si>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</si>
  <si>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</si>
  <si>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</si>
  <si>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</si>
  <si>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</si>
  <si>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</si>
  <si>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</si>
  <si>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</si>
  <si>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</si>
  <si>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</si>
  <si>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</si>
  <si>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</si>
  <si>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</si>
  <si>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</si>
  <si>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</si>
  <si>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</si>
  <si>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</si>
  <si>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</si>
  <si>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</si>
  <si>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</si>
  <si>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</si>
  <si>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</si>
  <si>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</si>
  <si>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</si>
  <si>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</si>
  <si>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</si>
  <si>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</si>
  <si>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</si>
  <si>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</si>
  <si>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</si>
  <si>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</si>
  <si>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</si>
  <si>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</si>
  <si>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</si>
  <si>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</si>
  <si>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</si>
  <si>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</si>
  <si>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</si>
  <si>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</si>
  <si>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</si>
  <si>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</si>
  <si>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</si>
  <si>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</si>
  <si>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</si>
  <si>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</si>
  <si>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</si>
  <si>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</si>
  <si>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</si>
  <si>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</si>
  <si>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</si>
  <si>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</si>
  <si>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</si>
  <si>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</si>
  <si>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</si>
  <si>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</si>
  <si>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</si>
  <si>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</si>
  <si>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</si>
  <si>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</si>
  <si>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</si>
  <si>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</si>
  <si>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</si>
  <si>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</si>
  <si>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</si>
  <si>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</si>
  <si>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</si>
  <si>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</si>
  <si>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</si>
  <si>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</si>
  <si>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</si>
  <si>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</si>
  <si>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</si>
  <si>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</si>
  <si>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</si>
  <si>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</si>
  <si>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</si>
  <si>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</si>
  <si>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</si>
  <si>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</si>
  <si>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</si>
  <si>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</si>
  <si>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</si>
  <si>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</si>
  <si>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</si>
  <si>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</si>
  <si>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</si>
  <si>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</si>
  <si>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</si>
  <si>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</si>
  <si>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</si>
  <si>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</si>
  <si>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</si>
  <si>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</si>
  <si>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</si>
  <si>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</si>
  <si>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</si>
  <si>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</si>
  <si>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</si>
  <si>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</si>
  <si>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</si>
  <si>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</si>
  <si>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</si>
  <si>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</si>
  <si>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</si>
  <si>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</si>
  <si>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</si>
  <si>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</si>
  <si>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</si>
  <si>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</si>
  <si>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</si>
  <si>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</si>
  <si>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</si>
  <si>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</si>
  <si>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</si>
  <si>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</si>
  <si>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</si>
  <si>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</si>
  <si>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</si>
  <si>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</si>
  <si>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</si>
  <si>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</si>
  <si>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</si>
  <si>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</si>
  <si>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</si>
  <si>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</si>
  <si>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</si>
  <si>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</si>
  <si>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</si>
  <si>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</si>
  <si>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</si>
  <si>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</si>
  <si>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</si>
  <si>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</si>
  <si>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</si>
  <si>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</si>
  <si>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</si>
  <si>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</si>
  <si>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</si>
  <si>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</si>
  <si>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</si>
  <si>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</si>
  <si>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</si>
  <si>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</si>
  <si>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</si>
  <si>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</si>
  <si>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</si>
  <si>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</si>
  <si>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</si>
  <si>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</si>
  <si>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</si>
  <si>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</si>
  <si>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</si>
  <si>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</si>
  <si>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</si>
  <si>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</si>
  <si>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</si>
  <si>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</si>
  <si>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</si>
  <si>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</si>
  <si>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</si>
  <si>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</si>
  <si>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</si>
  <si>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</si>
  <si>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</si>
  <si>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</si>
  <si>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</si>
  <si>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</si>
  <si>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</si>
  <si>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</si>
  <si>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</si>
  <si>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</si>
  <si>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</si>
  <si>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</si>
  <si>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</si>
  <si>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</si>
  <si>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</si>
  <si>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</si>
  <si>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</si>
  <si>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</si>
  <si>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</si>
  <si>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</si>
  <si>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</si>
  <si>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</si>
  <si>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</si>
  <si>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</si>
  <si>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</si>
  <si>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</si>
  <si>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</si>
  <si>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</si>
  <si>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</si>
  <si>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</si>
  <si>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</si>
  <si>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</si>
  <si>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</si>
  <si>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</si>
  <si>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</si>
  <si>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</si>
  <si>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</si>
  <si>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</si>
  <si>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</si>
  <si>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</si>
  <si>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</si>
  <si>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</si>
  <si>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</si>
  <si>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</si>
  <si>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</si>
  <si>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</si>
  <si>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</si>
  <si>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</si>
  <si>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</si>
  <si>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</si>
  <si>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</si>
  <si>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</si>
  <si>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</si>
  <si>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</si>
  <si>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</si>
  <si>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</si>
  <si>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</si>
  <si>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</si>
  <si>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</si>
  <si>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</si>
  <si>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</si>
  <si>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</si>
  <si>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</si>
  <si>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</si>
  <si>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</si>
  <si>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</si>
  <si>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</si>
  <si>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</si>
  <si>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</si>
  <si>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</si>
  <si>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</si>
  <si>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</si>
  <si>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</si>
  <si>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</si>
  <si>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</si>
  <si>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</si>
  <si>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</si>
  <si>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</si>
  <si>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</si>
  <si>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</si>
  <si>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</si>
  <si>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</si>
  <si>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</si>
  <si>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</si>
  <si>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</si>
  <si>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</si>
  <si>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</si>
  <si>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</si>
  <si>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</si>
  <si>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</si>
  <si>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</si>
  <si>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</si>
  <si>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</si>
  <si>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</si>
  <si>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</si>
  <si>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</si>
  <si>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</si>
  <si>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</si>
  <si>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</si>
  <si>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</si>
  <si>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</si>
  <si>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</si>
  <si>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</si>
  <si>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</si>
  <si>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</si>
  <si>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</si>
  <si>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</si>
  <si>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</si>
  <si>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</si>
  <si>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</si>
  <si>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</si>
  <si>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</si>
  <si>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</si>
  <si>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</si>
  <si>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</si>
  <si>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</si>
  <si>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</si>
  <si>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</si>
  <si>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</si>
  <si>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</si>
  <si>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</si>
  <si>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</si>
  <si>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</si>
  <si>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</si>
  <si>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</si>
  <si>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</si>
  <si>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</si>
  <si>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</si>
  <si>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</si>
  <si>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</si>
  <si>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</si>
  <si>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</si>
  <si>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</si>
  <si>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</si>
  <si>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</si>
  <si>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</si>
  <si>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</si>
  <si>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</si>
  <si>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</si>
  <si>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</si>
  <si>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</si>
  <si>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</si>
  <si>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</si>
  <si>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</si>
  <si>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</si>
  <si>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</si>
  <si>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</si>
  <si>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</si>
  <si>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</si>
  <si>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</si>
  <si>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</si>
  <si>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</si>
  <si>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</si>
  <si>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</si>
  <si>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</si>
  <si>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</si>
  <si>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</si>
  <si>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</si>
  <si>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</si>
  <si>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</si>
  <si>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</si>
  <si>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</si>
  <si>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</si>
  <si>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</si>
  <si>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</si>
  <si>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</si>
  <si>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</si>
  <si>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</si>
  <si>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</si>
  <si>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</si>
  <si>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</si>
  <si>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</si>
  <si>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</si>
  <si>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</si>
  <si>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</si>
  <si>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</si>
  <si>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</si>
  <si>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</si>
  <si>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</si>
  <si>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</si>
  <si>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</si>
  <si>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</si>
  <si>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</si>
  <si>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</si>
  <si>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</si>
  <si>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</si>
  <si>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</si>
  <si>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</si>
  <si>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</si>
  <si>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</si>
  <si>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</si>
  <si>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</si>
  <si>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</si>
  <si>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</si>
  <si>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</si>
  <si>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</si>
  <si>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</si>
  <si>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</si>
  <si>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</si>
  <si>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</si>
  <si>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</si>
  <si>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</si>
  <si>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</si>
  <si>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</si>
  <si>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</si>
  <si>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</si>
  <si>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</si>
  <si>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</si>
  <si>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</si>
  <si>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</si>
  <si>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</si>
  <si>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</si>
  <si>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</si>
  <si>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</si>
  <si>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</si>
  <si>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</si>
  <si>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</si>
  <si>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</si>
  <si>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</si>
  <si>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</si>
  <si>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</si>
  <si>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</si>
  <si>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</si>
  <si>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</si>
  <si>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</si>
  <si>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</si>
  <si>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</si>
  <si>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</si>
  <si>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</si>
  <si>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</si>
  <si>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</si>
  <si>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</si>
  <si>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</si>
  <si>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</si>
  <si>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</si>
  <si>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</si>
  <si>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</si>
  <si>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</si>
  <si>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</si>
  <si>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</si>
  <si>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</si>
  <si>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</si>
  <si>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</si>
  <si>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</si>
  <si>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</si>
  <si>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</si>
  <si>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</si>
  <si>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</si>
  <si>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</si>
  <si>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</si>
  <si>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</si>
  <si>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</si>
  <si>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</si>
  <si>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</si>
  <si>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</si>
  <si>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</si>
  <si>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</si>
  <si>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</si>
  <si>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</si>
  <si>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</si>
  <si>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</si>
  <si>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</si>
  <si>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</si>
  <si>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</si>
  <si>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</si>
  <si>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</si>
  <si>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</si>
  <si>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</si>
  <si>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</si>
  <si>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</si>
  <si>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</si>
  <si>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</si>
  <si>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</si>
  <si>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</si>
  <si>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</si>
  <si>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</si>
  <si>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</si>
  <si>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</si>
  <si>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</si>
  <si>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</si>
  <si>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</si>
  <si>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</si>
  <si>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</si>
  <si>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</si>
  <si>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</si>
  <si>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</si>
  <si>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</si>
  <si>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</si>
  <si>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</si>
  <si>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</si>
  <si>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</si>
  <si>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</si>
  <si>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</si>
  <si>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</si>
  <si>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</si>
  <si>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</si>
  <si>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</si>
  <si>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</si>
  <si>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</si>
  <si>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</si>
  <si>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</si>
  <si>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</si>
  <si>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</si>
  <si>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</si>
  <si>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</si>
  <si>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</si>
  <si>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</si>
  <si>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</si>
  <si>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</si>
  <si>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</si>
  <si>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</si>
  <si>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</si>
  <si>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</si>
  <si>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</si>
  <si>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</si>
  <si>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</si>
  <si>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</si>
  <si>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</si>
  <si>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</si>
  <si>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</si>
  <si>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</si>
  <si>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</si>
  <si>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</si>
  <si>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</si>
  <si>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</si>
  <si>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</si>
  <si>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</si>
  <si>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</si>
  <si>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</si>
  <si>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</si>
  <si>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</si>
  <si>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</si>
  <si>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</si>
  <si>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</si>
  <si>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</si>
  <si>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</si>
  <si>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</si>
  <si>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</si>
  <si>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</si>
  <si>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</si>
  <si>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</si>
  <si>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</si>
  <si>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</si>
  <si>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</si>
  <si>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</si>
  <si>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</si>
  <si>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</si>
  <si>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</si>
  <si>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</si>
  <si>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</si>
  <si>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</si>
  <si>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</si>
  <si>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</si>
  <si>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</si>
  <si>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</si>
  <si>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</si>
  <si>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</si>
  <si>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</si>
  <si>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</si>
  <si>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</si>
  <si>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</si>
  <si>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</si>
  <si>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</si>
  <si>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</si>
  <si>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</si>
  <si>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</si>
  <si>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</si>
  <si>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</si>
  <si>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</si>
  <si>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</si>
  <si>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</si>
  <si>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</si>
  <si>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</si>
  <si>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</si>
  <si>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</si>
  <si>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</si>
  <si>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</si>
  <si>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</si>
  <si>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</si>
  <si>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</si>
  <si>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</si>
  <si>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</si>
  <si>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</si>
  <si>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</si>
  <si>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</si>
  <si>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</si>
  <si>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</si>
  <si>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</si>
  <si>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</si>
  <si>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</si>
  <si>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</si>
  <si>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</si>
  <si>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</si>
  <si>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</si>
  <si>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</si>
  <si>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</si>
  <si>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</si>
  <si>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</si>
  <si>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</si>
  <si>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</si>
  <si>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</si>
  <si>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</si>
  <si>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</si>
  <si>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</si>
  <si>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</si>
  <si>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</si>
  <si>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</si>
  <si>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</si>
  <si>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</si>
  <si>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</si>
  <si>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</si>
  <si>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</si>
  <si>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</si>
  <si>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</si>
  <si>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</si>
  <si>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</si>
  <si>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</si>
  <si>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</si>
  <si>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</si>
  <si>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</si>
  <si>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</si>
  <si>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</si>
  <si>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</si>
  <si>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</si>
  <si>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</si>
  <si>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</si>
  <si>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</si>
  <si>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</si>
  <si>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</si>
  <si>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</si>
  <si>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</si>
  <si>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</si>
  <si>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</si>
  <si>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</si>
  <si>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</si>
  <si>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</si>
  <si>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</si>
  <si>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</si>
  <si>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</si>
  <si>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</si>
  <si>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</si>
  <si>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</si>
  <si>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</si>
  <si>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</si>
  <si>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</si>
  <si>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</si>
  <si>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</si>
  <si>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</si>
  <si>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</si>
  <si>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</si>
  <si>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</si>
  <si>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</si>
  <si>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</si>
  <si>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</si>
  <si>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</si>
  <si>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</si>
  <si>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</si>
  <si>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</si>
  <si>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</si>
  <si>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</si>
  <si>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</si>
  <si>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</si>
  <si>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</si>
  <si>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</si>
  <si>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</si>
  <si>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</si>
  <si>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</si>
  <si>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</si>
  <si>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</si>
  <si>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</si>
  <si>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</si>
  <si>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</si>
  <si>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</si>
  <si>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</si>
  <si>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</si>
  <si>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</si>
  <si>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</si>
  <si>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</si>
  <si>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</si>
  <si>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</si>
  <si>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</si>
  <si>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</si>
  <si>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</si>
  <si>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</si>
  <si>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</si>
  <si>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</si>
  <si>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</si>
  <si>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</si>
  <si>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</si>
  <si>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</si>
  <si>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</si>
  <si>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</si>
  <si>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</si>
  <si>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</si>
  <si>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</si>
  <si>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</si>
  <si>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</si>
  <si>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</si>
  <si>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</si>
  <si>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</si>
  <si>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</si>
  <si>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</si>
  <si>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</si>
  <si>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</si>
  <si>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</si>
  <si>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</si>
  <si>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</si>
  <si>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</si>
  <si>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</si>
  <si>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</si>
  <si>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</si>
  <si>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</si>
  <si>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</si>
  <si>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</si>
  <si>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</si>
  <si>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</si>
  <si>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</si>
  <si>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</si>
  <si>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</si>
  <si>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</si>
  <si>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</si>
  <si>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</si>
  <si>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</si>
  <si>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</si>
  <si>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</si>
  <si>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</si>
  <si>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</si>
  <si>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</si>
  <si>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</si>
  <si>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</si>
  <si>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</si>
  <si>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</si>
  <si>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</si>
  <si>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</si>
  <si>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</si>
  <si>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</si>
  <si>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</si>
  <si>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</si>
  <si>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</si>
  <si>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</si>
  <si>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</si>
  <si>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</si>
  <si>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</si>
  <si>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</si>
  <si>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</si>
  <si>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</si>
  <si>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</si>
  <si>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</si>
  <si>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</si>
  <si>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</si>
  <si>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</si>
  <si>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</si>
  <si>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</si>
  <si>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</si>
  <si>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</si>
  <si>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</si>
  <si>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</si>
  <si>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</si>
  <si>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</si>
  <si>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</si>
  <si>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</si>
  <si>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</si>
  <si>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</si>
  <si>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</si>
  <si>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</si>
  <si>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</si>
  <si>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</si>
  <si>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</si>
  <si>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</si>
  <si>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</si>
  <si>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</si>
  <si>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</si>
  <si>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</si>
  <si>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</si>
  <si>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</si>
  <si>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</si>
  <si>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</si>
  <si>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</si>
  <si>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</si>
  <si>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</si>
  <si>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</si>
  <si>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</si>
  <si>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</si>
  <si>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</si>
  <si>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</si>
  <si>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</si>
  <si>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</si>
  <si>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</si>
  <si>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</si>
  <si>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</si>
  <si>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</si>
  <si>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</si>
  <si>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</si>
  <si>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</si>
  <si>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</si>
  <si>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</si>
  <si>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</si>
  <si>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</si>
  <si>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</si>
  <si>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</si>
  <si>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</si>
  <si>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</si>
  <si>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</si>
  <si>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</si>
  <si>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</si>
  <si>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</si>
  <si>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</si>
  <si>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</si>
  <si>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</si>
  <si>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</si>
  <si>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</si>
  <si>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</si>
  <si>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</si>
  <si>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</si>
  <si>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</si>
  <si>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</si>
  <si>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</si>
  <si>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</si>
  <si>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</si>
  <si>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</si>
  <si>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</si>
  <si>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</si>
  <si>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</si>
  <si>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</si>
  <si>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</si>
  <si>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</si>
  <si>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</si>
  <si>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</si>
  <si>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</si>
  <si>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</si>
  <si>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</si>
  <si>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</si>
  <si>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</si>
  <si>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</si>
  <si>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</si>
  <si>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</si>
  <si>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</si>
  <si>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</si>
  <si>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</si>
  <si>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</si>
  <si>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</si>
  <si>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</si>
  <si>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</si>
  <si>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</si>
  <si>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</si>
  <si>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</si>
  <si>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</si>
  <si>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</si>
  <si>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</si>
  <si>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</si>
  <si>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</si>
  <si>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</si>
  <si>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</si>
  <si>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</si>
  <si>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</si>
  <si>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</si>
  <si>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</si>
  <si>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</si>
  <si>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</si>
  <si>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</si>
  <si>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</si>
  <si>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</si>
  <si>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</si>
  <si>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</si>
  <si>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</si>
  <si>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</si>
  <si>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</si>
  <si>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</si>
  <si>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</si>
  <si>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</si>
  <si>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</si>
  <si>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</si>
  <si>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</si>
  <si>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</si>
  <si>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</si>
  <si>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</si>
  <si>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</si>
  <si>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</si>
  <si>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</si>
  <si>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</si>
  <si>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</si>
  <si>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</si>
  <si>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</si>
  <si>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</si>
  <si>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</si>
  <si>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</si>
  <si>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</si>
  <si>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</si>
  <si>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</si>
  <si>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</si>
  <si>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</si>
  <si>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</si>
  <si>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</si>
  <si>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</si>
  <si>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</si>
  <si>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</si>
  <si>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</si>
  <si>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</si>
  <si>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</si>
  <si>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</si>
  <si>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</si>
  <si>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</si>
  <si>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</si>
  <si>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</si>
  <si>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</si>
  <si>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</si>
  <si>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</si>
  <si>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</si>
  <si>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</si>
  <si>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</si>
  <si>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</si>
  <si>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</si>
  <si>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</si>
  <si>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</si>
  <si>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</si>
  <si>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</si>
  <si>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</si>
  <si>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</si>
  <si>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</si>
  <si>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</si>
  <si>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</si>
  <si>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</si>
  <si>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</si>
  <si>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</si>
  <si>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</si>
  <si>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</si>
  <si>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</si>
  <si>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</si>
  <si>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</si>
  <si>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</si>
  <si>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</si>
  <si>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</si>
  <si>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</si>
  <si>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</si>
  <si>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</si>
  <si>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</si>
  <si>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</si>
  <si>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</si>
  <si>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</si>
  <si>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</si>
  <si>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</si>
  <si>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</si>
  <si>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</si>
  <si>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</si>
  <si>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</si>
  <si>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</si>
  <si>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</si>
  <si>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</si>
  <si>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</si>
  <si>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</si>
  <si>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</si>
  <si>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</si>
  <si>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</si>
  <si>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</si>
  <si>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</si>
  <si>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</si>
  <si>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</si>
  <si>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</si>
  <si>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</si>
  <si>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</si>
  <si>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</si>
  <si>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</si>
  <si>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</si>
  <si>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</si>
  <si>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</si>
  <si>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</si>
  <si>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</si>
  <si>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</si>
  <si>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</si>
  <si>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</si>
  <si>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</si>
  <si>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</si>
  <si>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</si>
  <si>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</si>
  <si>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</si>
  <si>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</si>
  <si>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</si>
  <si>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</si>
  <si>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</si>
  <si>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</si>
  <si>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</si>
  <si>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</si>
  <si>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</si>
  <si>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</si>
  <si>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</si>
  <si>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</si>
  <si>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</si>
  <si>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</si>
  <si>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</si>
  <si>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</si>
  <si>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</si>
  <si>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</si>
  <si>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</si>
  <si>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</si>
  <si>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</si>
  <si>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</si>
  <si>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</si>
  <si>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</si>
  <si>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</si>
  <si>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</si>
  <si>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</si>
  <si>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</si>
  <si>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</si>
  <si>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</si>
  <si>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</si>
  <si>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</si>
  <si>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</si>
  <si>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</si>
  <si>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</si>
  <si>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</si>
  <si>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</si>
  <si>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</si>
  <si>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</si>
  <si>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</si>
  <si>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</si>
  <si>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</si>
  <si>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</si>
  <si>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</si>
  <si>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</si>
  <si>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</si>
  <si>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</si>
  <si>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</si>
  <si>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</si>
  <si>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</si>
  <si>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</si>
  <si>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</si>
  <si>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</si>
  <si>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</si>
  <si>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</si>
  <si>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</si>
  <si>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</si>
  <si>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</si>
  <si>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</si>
  <si>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</si>
  <si>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</si>
  <si>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</si>
  <si>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</si>
  <si>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</si>
  <si>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</si>
  <si>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</si>
  <si>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</si>
  <si>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</si>
  <si>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</si>
  <si>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</si>
  <si>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</si>
  <si>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</si>
  <si>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</si>
  <si>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</si>
  <si>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</si>
  <si>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</si>
  <si>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</si>
  <si>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</si>
  <si>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</si>
  <si>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</si>
  <si>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</si>
  <si>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</si>
  <si>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</si>
  <si>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</si>
  <si>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</si>
  <si>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</si>
  <si>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</si>
  <si>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</si>
  <si>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</si>
  <si>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</si>
  <si>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</si>
  <si>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</si>
  <si>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</si>
  <si>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</si>
  <si>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</si>
  <si>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</si>
  <si>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</si>
  <si>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</si>
  <si>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</si>
  <si>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</si>
  <si>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</si>
  <si>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</si>
  <si>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</si>
  <si>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</si>
  <si>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</si>
  <si>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</si>
  <si>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</si>
  <si>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</si>
  <si>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</si>
  <si>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</si>
  <si>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</si>
  <si>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</si>
  <si>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</si>
  <si>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</si>
  <si>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</si>
  <si>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</si>
  <si>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</si>
  <si>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</si>
  <si>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</si>
  <si>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</si>
  <si>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</si>
  <si>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</si>
  <si>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</si>
  <si>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</si>
  <si>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</si>
  <si>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</si>
  <si>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</si>
  <si>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</si>
  <si>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</si>
  <si>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</si>
  <si>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</si>
  <si>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</si>
  <si>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</si>
  <si>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</si>
  <si>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</si>
  <si>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</si>
  <si>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</si>
  <si>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</si>
  <si>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</si>
  <si>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</si>
  <si>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</si>
  <si>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</si>
  <si>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</si>
  <si>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</si>
  <si>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</si>
  <si>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</si>
  <si>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</si>
  <si>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</si>
  <si>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</si>
  <si>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</si>
  <si>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</si>
  <si>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</si>
  <si>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</si>
  <si>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</si>
  <si>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</si>
  <si>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</si>
  <si>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</si>
  <si>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</si>
  <si>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</si>
  <si>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</si>
  <si>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</si>
  <si>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</si>
  <si>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</si>
  <si>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</si>
  <si>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</si>
  <si>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</si>
  <si>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</si>
  <si>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</si>
  <si>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</si>
  <si>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</si>
  <si>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</si>
  <si>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</si>
  <si>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</si>
  <si>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</si>
  <si>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</si>
  <si>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</si>
  <si>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</si>
  <si>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</si>
  <si>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</si>
  <si>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</si>
  <si>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</si>
  <si>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</si>
  <si>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</si>
  <si>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</si>
  <si>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</si>
  <si>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</si>
  <si>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</si>
  <si>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</si>
  <si>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</si>
  <si>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</si>
  <si>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</si>
  <si>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</si>
  <si>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</si>
  <si>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</si>
  <si>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</si>
  <si>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</si>
  <si>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</si>
  <si>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</si>
  <si>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</si>
  <si>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</si>
  <si>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</si>
  <si>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</si>
  <si>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</si>
  <si>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</si>
  <si>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</si>
  <si>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</si>
  <si>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</si>
  <si>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</si>
  <si>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</si>
  <si>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</si>
  <si>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</si>
  <si>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</si>
  <si>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</si>
  <si>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</si>
  <si>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</si>
  <si>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</si>
  <si>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</si>
  <si>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</si>
  <si>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</si>
  <si>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</si>
  <si>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</si>
  <si>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</si>
  <si>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</si>
  <si>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</si>
  <si>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</si>
  <si>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</si>
  <si>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</si>
  <si>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</si>
  <si>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</si>
  <si>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</si>
  <si>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</si>
  <si>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</si>
  <si>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</si>
  <si>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</si>
  <si>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</si>
  <si>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</si>
  <si>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</si>
  <si>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</si>
  <si>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</si>
  <si>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</si>
  <si>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</si>
  <si>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</si>
  <si>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</si>
  <si>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</si>
  <si>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</si>
  <si>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</si>
  <si>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</si>
  <si>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</si>
  <si>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</si>
  <si>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</si>
  <si>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</si>
  <si>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</si>
  <si>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</si>
  <si>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</si>
  <si>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</si>
  <si>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</si>
  <si>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</si>
  <si>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</si>
  <si>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</si>
  <si>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</si>
  <si>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</si>
  <si>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</si>
  <si>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</si>
  <si>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</si>
  <si>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</si>
  <si>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</si>
  <si>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</si>
  <si>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</si>
  <si>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</si>
  <si>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</si>
  <si>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</si>
  <si>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</si>
  <si>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</si>
  <si>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</si>
  <si>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</si>
  <si>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</si>
  <si>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</si>
  <si>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</si>
  <si>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</si>
  <si>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</si>
  <si>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</si>
  <si>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</si>
  <si>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</si>
  <si>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</si>
  <si>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</si>
  <si>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</si>
  <si>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</si>
  <si>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</si>
  <si>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</si>
  <si>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</si>
  <si>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</si>
  <si>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</si>
  <si>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</si>
  <si>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</si>
  <si>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</si>
  <si>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</si>
  <si>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</si>
  <si>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</si>
  <si>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</si>
  <si>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</si>
  <si>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</si>
  <si>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</si>
  <si>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</si>
  <si>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</si>
  <si>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</si>
  <si>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</si>
  <si>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</si>
  <si>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</si>
  <si>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</si>
  <si>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</si>
  <si>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</si>
  <si>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</si>
  <si>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</si>
  <si>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</si>
  <si>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</si>
  <si>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</si>
  <si>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</si>
  <si>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</si>
  <si>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</si>
  <si>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</si>
  <si>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</si>
  <si>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</si>
  <si>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</si>
  <si>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</si>
  <si>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</si>
  <si>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</si>
  <si>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</si>
  <si>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</si>
  <si>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</si>
  <si>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</si>
  <si>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</si>
  <si>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</si>
  <si>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</si>
  <si>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</si>
  <si>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</si>
  <si>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</si>
  <si>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</si>
  <si>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</si>
  <si>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</si>
  <si>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</si>
  <si>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</si>
  <si>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</si>
  <si>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</si>
  <si>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</si>
  <si>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</si>
  <si>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</si>
  <si>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</si>
  <si>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</si>
  <si>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</si>
  <si>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</si>
  <si>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</si>
  <si>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</si>
  <si>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</si>
  <si>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</si>
  <si>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</si>
  <si>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</si>
  <si>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</si>
  <si>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</si>
  <si>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</si>
  <si>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</si>
  <si>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</si>
  <si>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</si>
  <si>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</si>
  <si>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</si>
  <si>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</si>
  <si>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</si>
  <si>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</si>
  <si>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</si>
  <si>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</si>
  <si>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</si>
  <si>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</si>
  <si>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</si>
  <si>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</si>
  <si>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</si>
  <si>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</si>
  <si>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</si>
  <si>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</si>
  <si>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</si>
  <si>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</si>
  <si>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</si>
  <si>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</si>
  <si>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</si>
  <si>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</si>
  <si>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</si>
  <si>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</si>
  <si>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</si>
  <si>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</si>
  <si>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</si>
  <si>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</si>
  <si>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</si>
  <si>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</si>
  <si>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</si>
  <si>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</si>
  <si>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</si>
  <si>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</si>
  <si>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</si>
  <si>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</si>
  <si>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</si>
  <si>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</si>
  <si>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</si>
  <si>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</si>
  <si>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</si>
  <si>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</si>
  <si>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</si>
  <si>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</si>
  <si>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</si>
  <si>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</si>
  <si>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</si>
  <si>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</si>
  <si>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</si>
  <si>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</si>
  <si>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</si>
  <si>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</si>
  <si>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</si>
  <si>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</si>
  <si>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</si>
  <si>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</si>
  <si>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</si>
  <si>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</si>
  <si>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</si>
  <si>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</si>
  <si>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</si>
  <si>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</si>
  <si>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</si>
  <si>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</si>
  <si>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</si>
  <si>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</si>
  <si>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</si>
  <si>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</si>
  <si>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</si>
  <si>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</si>
  <si>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</si>
  <si>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</si>
  <si>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</si>
  <si>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</si>
  <si>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</si>
  <si>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</si>
  <si>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</si>
  <si>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</si>
  <si>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</si>
  <si>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</si>
  <si>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</si>
  <si>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</si>
  <si>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</si>
  <si>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</si>
  <si>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</si>
  <si>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</si>
  <si>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</si>
  <si>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</si>
  <si>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</si>
  <si>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</si>
  <si>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</si>
  <si>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</si>
  <si>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</si>
  <si>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</si>
  <si>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</si>
  <si>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</si>
  <si>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</si>
  <si>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</si>
  <si>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</si>
  <si>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</si>
  <si>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</si>
  <si>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</si>
  <si>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</si>
  <si>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</si>
  <si>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</si>
  <si>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</si>
  <si>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</si>
  <si>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</si>
  <si>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</si>
  <si>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</si>
  <si>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</si>
  <si>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</si>
  <si>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</si>
  <si>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</si>
  <si>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</si>
  <si>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</si>
  <si>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</si>
  <si>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</si>
  <si>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</si>
  <si>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</si>
  <si>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</si>
  <si>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</si>
  <si>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</si>
  <si>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</si>
  <si>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</si>
  <si>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</si>
  <si>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</si>
  <si>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</si>
  <si>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</si>
  <si>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</si>
  <si>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</si>
  <si>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</si>
  <si>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</si>
  <si>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</si>
  <si>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</si>
  <si>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</si>
  <si>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</si>
  <si>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</si>
  <si>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</si>
  <si>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</si>
  <si>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</si>
  <si>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</si>
  <si>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</si>
  <si>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</si>
  <si>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</si>
  <si>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</si>
  <si>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</si>
  <si>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</si>
  <si>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</si>
  <si>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</si>
  <si>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</si>
  <si>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</si>
  <si>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</si>
  <si>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</si>
  <si>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</si>
  <si>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</si>
  <si>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</si>
  <si>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</si>
  <si>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</si>
  <si>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</si>
  <si>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</si>
  <si>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</si>
  <si>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</si>
  <si>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</si>
  <si>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</si>
  <si>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</si>
  <si>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</si>
  <si>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</si>
  <si>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</si>
  <si>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</si>
  <si>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</si>
  <si>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</si>
  <si>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</si>
  <si>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</si>
  <si>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</si>
  <si>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</si>
  <si>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</si>
  <si>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</si>
  <si>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</si>
  <si>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</si>
  <si>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</si>
  <si>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</si>
  <si>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</si>
  <si>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</si>
  <si>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</si>
  <si>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</si>
  <si>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</si>
  <si>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</si>
  <si>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</si>
  <si>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</si>
  <si>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</si>
  <si>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</si>
  <si>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</si>
  <si>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</si>
  <si>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</si>
  <si>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</si>
  <si>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</si>
  <si>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</si>
  <si>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</si>
  <si>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</si>
  <si>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</si>
  <si>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</si>
  <si>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</si>
  <si>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</si>
  <si>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</si>
  <si>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</si>
  <si>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</si>
  <si>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</si>
  <si>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</si>
  <si>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</si>
  <si>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</si>
  <si>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</si>
  <si>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</si>
  <si>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</si>
  <si>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</si>
  <si>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</si>
  <si>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</si>
  <si>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</si>
  <si>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</si>
  <si>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</si>
  <si>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</si>
  <si>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</si>
  <si>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</si>
  <si>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</si>
  <si>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</si>
  <si>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</si>
  <si>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</si>
  <si>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</si>
  <si>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</si>
  <si>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</si>
  <si>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</si>
  <si>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</si>
  <si>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</si>
  <si>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</si>
  <si>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</si>
  <si>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</si>
  <si>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</si>
  <si>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</si>
  <si>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</si>
  <si>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</si>
  <si>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</si>
  <si>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</si>
  <si>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</si>
  <si>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</si>
  <si>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</si>
  <si>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</si>
  <si>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</si>
  <si>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</si>
  <si>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</si>
  <si>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</si>
  <si>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</si>
  <si>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</si>
  <si>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</si>
  <si>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</si>
  <si>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</si>
  <si>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</si>
  <si>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</si>
  <si>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</si>
  <si>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</si>
  <si>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</si>
  <si>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</si>
  <si>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</si>
  <si>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</si>
  <si>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</si>
  <si>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</si>
  <si>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</si>
  <si>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</si>
  <si>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</si>
  <si>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</si>
  <si>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</si>
  <si>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</si>
  <si>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</si>
  <si>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</si>
  <si>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</si>
  <si>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</si>
  <si>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</si>
  <si>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</si>
  <si>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</si>
  <si>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</si>
  <si>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</si>
  <si>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</si>
  <si>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</si>
  <si>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</si>
  <si>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</si>
  <si>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</si>
  <si>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</si>
  <si>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</si>
  <si>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</si>
  <si>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</si>
  <si>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</si>
  <si>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</si>
  <si>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</si>
  <si>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</si>
  <si>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</si>
  <si>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</si>
  <si>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</si>
  <si>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</si>
  <si>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</si>
  <si>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</si>
  <si>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</si>
  <si>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</si>
  <si>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</si>
  <si>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</si>
  <si>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</si>
  <si>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</si>
  <si>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</si>
  <si>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</si>
  <si>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</si>
  <si>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</si>
  <si>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</si>
  <si>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</si>
  <si>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</si>
  <si>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</si>
  <si>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</si>
  <si>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</si>
  <si>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</si>
  <si>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</si>
  <si>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</si>
  <si>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</si>
  <si>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</si>
  <si>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</si>
  <si>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</si>
  <si>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</si>
  <si>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</si>
  <si>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</si>
  <si>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</si>
  <si>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</si>
  <si>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</si>
  <si>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</si>
  <si>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</si>
  <si>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</si>
  <si>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</si>
  <si>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</si>
  <si>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</si>
  <si>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</si>
  <si>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</si>
  <si>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</si>
  <si>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</si>
  <si>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</si>
  <si>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</si>
  <si>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</si>
  <si>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</si>
  <si>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</si>
  <si>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</si>
  <si>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</si>
  <si>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</si>
  <si>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</si>
  <si>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</si>
  <si>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</si>
  <si>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</si>
  <si>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</si>
  <si>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</si>
  <si>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</si>
  <si>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</si>
  <si>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</si>
  <si>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</si>
  <si>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</si>
  <si>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</si>
  <si>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</si>
  <si>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</si>
  <si>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</si>
  <si>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</si>
  <si>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</si>
  <si>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</si>
  <si>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</si>
  <si>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</si>
  <si>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</si>
  <si>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</si>
  <si>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</si>
  <si>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</si>
  <si>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</si>
  <si>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</si>
  <si>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</si>
  <si>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</si>
  <si>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</si>
  <si>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</si>
  <si>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</si>
  <si>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</si>
  <si>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</si>
  <si>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</si>
  <si>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</si>
  <si>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</si>
  <si>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</si>
  <si>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</si>
  <si>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</si>
  <si>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</si>
  <si>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</si>
  <si>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</si>
  <si>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</si>
  <si>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</si>
  <si>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</si>
  <si>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</si>
  <si>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</si>
  <si>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</si>
  <si>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</si>
  <si>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</si>
  <si>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</si>
  <si>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</si>
  <si>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</si>
  <si>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</si>
  <si>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</si>
  <si>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</si>
  <si>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</si>
  <si>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</si>
  <si>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</si>
  <si>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</si>
  <si>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</si>
  <si>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</si>
  <si>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</si>
  <si>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</si>
  <si>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</si>
  <si>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</si>
  <si>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</si>
  <si>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</si>
  <si>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</si>
  <si>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</si>
  <si>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</si>
  <si>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</si>
  <si>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</si>
  <si>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</si>
  <si>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</si>
  <si>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</si>
  <si>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</si>
  <si>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</si>
  <si>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</si>
  <si>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</si>
  <si>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</si>
  <si>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</si>
  <si>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</si>
  <si>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</si>
  <si>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</si>
  <si>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</si>
  <si>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</si>
  <si>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</si>
  <si>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</si>
  <si>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</si>
  <si>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</si>
  <si>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</si>
  <si>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</si>
  <si>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</si>
  <si>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</si>
  <si>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</si>
  <si>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</si>
  <si>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</si>
  <si>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</si>
  <si>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</si>
  <si>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</si>
  <si>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</si>
  <si>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</si>
  <si>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</si>
  <si>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</si>
  <si>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</si>
  <si>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</si>
  <si>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</si>
  <si>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</si>
  <si>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</si>
  <si>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</si>
  <si>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</si>
  <si>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</si>
  <si>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</si>
  <si>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</si>
  <si>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</si>
  <si>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</si>
  <si>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</si>
  <si>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</si>
  <si>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</si>
  <si>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</si>
  <si>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</si>
  <si>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</si>
  <si>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</si>
  <si>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</si>
  <si>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</si>
  <si>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</si>
  <si>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</si>
  <si>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</si>
  <si>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</si>
  <si>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</si>
  <si>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</si>
  <si>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</si>
  <si>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</si>
  <si>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</si>
  <si>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</si>
  <si>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</si>
  <si>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</si>
  <si>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</si>
  <si>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</si>
  <si>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</si>
  <si>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</si>
  <si>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</si>
  <si>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</si>
  <si>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</si>
  <si>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</si>
  <si>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</si>
  <si>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</si>
  <si>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</si>
  <si>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</si>
  <si>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</si>
  <si>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</si>
  <si>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</si>
  <si>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</si>
  <si>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</si>
  <si>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</si>
  <si>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</si>
  <si>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</si>
  <si>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</si>
  <si>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</si>
  <si>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</si>
  <si>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</si>
  <si>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</si>
  <si>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</si>
  <si>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</si>
  <si>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</si>
  <si>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</si>
  <si>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</si>
  <si>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</si>
  <si>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</si>
  <si>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</si>
  <si>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</si>
  <si>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</si>
  <si>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</si>
  <si>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</si>
  <si>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</si>
  <si>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</si>
  <si>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</si>
  <si>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</si>
  <si>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</si>
  <si>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</si>
  <si>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</si>
  <si>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</si>
  <si>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</si>
  <si>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</si>
  <si>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</si>
  <si>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</si>
  <si>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</si>
  <si>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</si>
  <si>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</si>
  <si>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</si>
  <si>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</si>
  <si>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</si>
  <si>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</si>
  <si>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</si>
  <si>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</si>
  <si>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</si>
  <si>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</si>
  <si>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</si>
  <si>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</si>
  <si>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</si>
  <si>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</si>
  <si>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</si>
  <si>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</si>
  <si>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</si>
  <si>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</si>
  <si>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</si>
  <si>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</si>
  <si>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</si>
  <si>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</si>
  <si>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</si>
  <si>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</si>
  <si>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</si>
  <si>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</si>
  <si>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</si>
  <si>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</si>
  <si>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</si>
  <si>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</si>
  <si>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</si>
  <si>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</si>
  <si>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</si>
  <si>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</si>
  <si>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</si>
  <si>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</si>
  <si>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</si>
  <si>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</si>
  <si>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</si>
  <si>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</si>
  <si>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</si>
  <si>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</si>
  <si>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</si>
  <si>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</si>
  <si>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</si>
  <si>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</si>
  <si>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</si>
  <si>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</si>
  <si>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</si>
  <si>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</si>
  <si>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</si>
  <si>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</si>
  <si>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</si>
  <si>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</si>
  <si>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</si>
  <si>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</si>
  <si>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</si>
  <si>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</si>
  <si>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</si>
  <si>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</si>
  <si>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</si>
  <si>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</si>
  <si>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</si>
  <si>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</si>
  <si>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</si>
  <si>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</si>
  <si>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</si>
  <si>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</si>
  <si>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</si>
  <si>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</si>
  <si>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</si>
  <si>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</si>
  <si>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</si>
  <si>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</si>
  <si>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</si>
  <si>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</si>
  <si>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</si>
  <si>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</si>
  <si>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</si>
  <si>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</si>
  <si>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</si>
  <si>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</si>
  <si>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</si>
  <si>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</si>
  <si>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</si>
  <si>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</si>
  <si>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</si>
  <si>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</si>
  <si>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</si>
  <si>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</si>
  <si>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</si>
  <si>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</si>
  <si>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</si>
  <si>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</si>
  <si>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</si>
  <si>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</si>
  <si>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</si>
  <si>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</si>
  <si>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</si>
  <si>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</si>
  <si>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</si>
  <si>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</si>
  <si>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</si>
  <si>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</si>
  <si>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</si>
  <si>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</si>
  <si>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</si>
  <si>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</si>
  <si>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</si>
  <si>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</si>
  <si>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</si>
  <si>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</si>
  <si>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</si>
  <si>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</si>
  <si>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</si>
  <si>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</si>
  <si>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</si>
  <si>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</si>
  <si>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</si>
  <si>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</si>
  <si>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</si>
  <si>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</si>
  <si>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</si>
  <si>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</si>
  <si>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</si>
  <si>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</si>
  <si>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</si>
  <si>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</si>
  <si>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</si>
  <si>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</si>
  <si>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</si>
  <si>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</si>
  <si>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</si>
  <si>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</si>
  <si>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</si>
  <si>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</si>
  <si>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</si>
  <si>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</si>
  <si>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</si>
  <si>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</si>
  <si>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</si>
  <si>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</si>
  <si>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</si>
  <si>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</si>
  <si>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</si>
  <si>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</si>
  <si>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</si>
  <si>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</si>
  <si>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</si>
  <si>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</si>
  <si>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</si>
  <si>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</si>
  <si>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</si>
  <si>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</si>
  <si>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</si>
  <si>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</si>
  <si>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</si>
  <si>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</si>
  <si>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</si>
  <si>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</si>
  <si>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</si>
  <si>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</si>
  <si>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</si>
  <si>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</si>
  <si>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</si>
  <si>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</si>
  <si>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</si>
  <si>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</si>
  <si>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</si>
  <si>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</si>
  <si>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</si>
  <si>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</si>
  <si>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</si>
  <si>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</si>
  <si>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</si>
  <si>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</si>
  <si>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</si>
  <si>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</si>
  <si>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</si>
  <si>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</si>
  <si>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</si>
  <si>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</si>
  <si>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</si>
  <si>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</si>
  <si>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</si>
  <si>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</si>
  <si>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</si>
  <si>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</si>
  <si>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</si>
  <si>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</si>
  <si>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</si>
  <si>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</si>
  <si>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</si>
  <si>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</si>
  <si>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</si>
  <si>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</si>
  <si>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</si>
  <si>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</si>
  <si>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</si>
  <si>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</si>
  <si>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</si>
  <si>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</si>
  <si>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</si>
  <si>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</si>
  <si>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</si>
  <si>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</si>
  <si>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</si>
  <si>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</si>
  <si>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</si>
  <si>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</si>
  <si>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</si>
  <si>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</si>
  <si>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</si>
  <si>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</si>
  <si>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</si>
  <si>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</si>
  <si>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</si>
  <si>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</si>
  <si>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</si>
  <si>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</si>
  <si>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</si>
  <si>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</si>
  <si>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</si>
  <si>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</si>
  <si>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</si>
  <si>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</si>
  <si>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</si>
  <si>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</si>
  <si>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</si>
  <si>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</si>
  <si>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</si>
  <si>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</si>
  <si>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</si>
  <si>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</si>
  <si>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</si>
  <si>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</si>
  <si>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</si>
  <si>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</si>
  <si>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</si>
  <si>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</si>
  <si>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</si>
  <si>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</si>
  <si>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</si>
  <si>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</si>
  <si>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</si>
  <si>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</si>
  <si>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</si>
  <si>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</si>
  <si>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</si>
  <si>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</si>
  <si>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</si>
  <si>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</si>
  <si>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</si>
  <si>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</si>
  <si>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</si>
  <si>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</si>
  <si>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</si>
  <si>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</si>
  <si>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</si>
  <si>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</si>
  <si>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</si>
  <si>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</si>
  <si>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</si>
  <si>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</si>
  <si>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</si>
  <si>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</si>
  <si>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</si>
  <si>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</si>
  <si>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</si>
  <si>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</si>
  <si>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</si>
  <si>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</si>
  <si>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</si>
  <si>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</si>
  <si>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</si>
  <si>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</si>
  <si>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</si>
  <si>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</si>
  <si>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</si>
  <si>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</si>
  <si>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</si>
  <si>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</si>
  <si>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</si>
  <si>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</si>
  <si>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</si>
  <si>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</si>
  <si>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</si>
  <si>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</si>
  <si>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</si>
  <si>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</si>
  <si>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</si>
  <si>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</si>
  <si>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</si>
  <si>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</si>
  <si>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</si>
  <si>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</si>
  <si>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</si>
  <si>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</si>
  <si>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</si>
  <si>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</si>
  <si>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</si>
  <si>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</si>
  <si>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</si>
  <si>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</si>
  <si>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</si>
  <si>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</si>
  <si>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</si>
  <si>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</si>
  <si>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</si>
  <si>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</si>
  <si>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</si>
  <si>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</si>
  <si>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</si>
  <si>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</si>
  <si>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</si>
  <si>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</si>
  <si>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</si>
  <si>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</si>
  <si>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</si>
  <si>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</si>
  <si>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</si>
  <si>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</si>
  <si>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</si>
  <si>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</si>
  <si>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</si>
  <si>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</si>
  <si>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</si>
  <si>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</si>
  <si>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</si>
  <si>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</si>
  <si>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</si>
  <si>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</si>
  <si>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</si>
  <si>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</si>
  <si>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</si>
  <si>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</si>
  <si>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</si>
  <si>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</si>
  <si>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</si>
  <si>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</si>
  <si>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</si>
  <si>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</si>
  <si>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</si>
  <si>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</si>
  <si>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</si>
  <si>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</si>
  <si>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</si>
  <si>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</si>
  <si>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</si>
  <si>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</si>
  <si>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</si>
  <si>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</si>
  <si>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</si>
  <si>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</si>
  <si>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</si>
  <si>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</si>
  <si>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</si>
  <si>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</si>
  <si>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</si>
  <si>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</si>
  <si>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</si>
  <si>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</si>
  <si>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</si>
  <si>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</si>
  <si>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</si>
  <si>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</si>
  <si>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</si>
  <si>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</si>
  <si>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</si>
  <si>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</si>
  <si>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</si>
  <si>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</si>
  <si>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</si>
  <si>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</si>
  <si>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</si>
  <si>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</si>
  <si>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</si>
  <si>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</si>
  <si>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</si>
  <si>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</si>
  <si>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</si>
  <si>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</si>
  <si>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</si>
  <si>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</si>
  <si>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</si>
  <si>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</si>
  <si>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</si>
  <si>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</si>
  <si>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</si>
  <si>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</si>
  <si>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</si>
  <si>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</si>
  <si>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</si>
  <si>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</si>
  <si>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</si>
  <si>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</si>
  <si>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</si>
  <si>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</si>
  <si>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</si>
  <si>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</si>
  <si>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</si>
  <si>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</si>
  <si>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</si>
  <si>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</si>
  <si>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</si>
  <si>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</si>
  <si>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</si>
  <si>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</si>
  <si>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</si>
  <si>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</si>
  <si>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</si>
  <si>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</si>
  <si>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</si>
  <si>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</si>
  <si>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</si>
  <si>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</si>
  <si>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</si>
  <si>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</si>
  <si>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</si>
  <si>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</si>
  <si>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</si>
  <si>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</si>
  <si>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</si>
  <si>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</si>
  <si>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</si>
  <si>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</si>
  <si>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</si>
  <si>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</si>
  <si>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</si>
  <si>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</si>
  <si>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</si>
  <si>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</si>
  <si>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</si>
  <si>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</si>
  <si>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</si>
  <si>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</si>
  <si>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</si>
  <si>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</si>
  <si>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</si>
  <si>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</si>
  <si>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</si>
  <si>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</si>
  <si>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</si>
  <si>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</si>
  <si>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</si>
  <si>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</si>
  <si>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</si>
  <si>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</si>
  <si>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</si>
  <si>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</si>
  <si>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</si>
  <si>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</si>
  <si>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</si>
  <si>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</si>
  <si>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</si>
  <si>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</si>
  <si>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</si>
  <si>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</si>
  <si>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</si>
  <si>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</si>
  <si>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</si>
  <si>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</si>
  <si>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</si>
  <si>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</si>
  <si>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</si>
  <si>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</si>
  <si>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</si>
  <si>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</si>
  <si>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</si>
  <si>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</si>
  <si>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</si>
  <si>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</si>
  <si>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</si>
  <si>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</si>
  <si>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</si>
  <si>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</si>
  <si>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</si>
  <si>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</si>
  <si>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</si>
  <si>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</si>
  <si>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</si>
  <si>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</si>
  <si>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</si>
  <si>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</si>
  <si>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</si>
  <si>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</si>
  <si>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</si>
  <si>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</si>
  <si>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</si>
  <si>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</si>
  <si>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</si>
  <si>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</si>
  <si>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</si>
  <si>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</si>
  <si>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</si>
  <si>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</si>
  <si>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</si>
  <si>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</si>
  <si>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</si>
  <si>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</si>
  <si>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</si>
  <si>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</si>
  <si>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</si>
  <si>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</si>
  <si>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</si>
  <si>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</si>
  <si>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</si>
  <si>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</si>
  <si>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</si>
  <si>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</si>
  <si>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</si>
  <si>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</si>
  <si>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</si>
  <si>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</si>
  <si>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</si>
  <si>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</si>
  <si>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</si>
  <si>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</si>
  <si>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</si>
  <si>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</si>
  <si>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</si>
  <si>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</si>
  <si>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</si>
  <si>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</si>
  <si>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</si>
  <si>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</si>
  <si>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</si>
  <si>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</si>
  <si>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</si>
  <si>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</si>
  <si>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</si>
  <si>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</si>
  <si>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</si>
  <si>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</si>
  <si>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</si>
  <si>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</si>
  <si>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</si>
  <si>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</si>
  <si>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</si>
  <si>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</si>
  <si>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</si>
  <si>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</si>
  <si>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</si>
  <si>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</si>
  <si>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</si>
  <si>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</si>
  <si>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</si>
  <si>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</si>
  <si>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</si>
  <si>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</si>
  <si>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</si>
  <si>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</si>
  <si>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</si>
  <si>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</si>
  <si>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</si>
  <si>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</si>
  <si>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</si>
  <si>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</si>
  <si>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</si>
  <si>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</si>
  <si>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</si>
  <si>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</si>
  <si>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</si>
  <si>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</si>
  <si>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</si>
  <si>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</si>
  <si>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</si>
  <si>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</si>
  <si>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</si>
  <si>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</si>
  <si>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</si>
  <si>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</si>
  <si>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</si>
  <si>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</si>
  <si>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</si>
  <si>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</si>
  <si>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</si>
  <si>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</si>
  <si>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</si>
  <si>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</si>
  <si>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</si>
  <si>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</si>
  <si>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</si>
  <si>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</si>
  <si>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</si>
  <si>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</si>
  <si>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</si>
  <si>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</si>
  <si>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</si>
  <si>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</si>
  <si>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</si>
  <si>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</si>
  <si>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</si>
  <si>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</si>
  <si>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</si>
  <si>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</si>
  <si>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</si>
  <si>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</si>
  <si>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</si>
  <si>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</si>
  <si>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</si>
  <si>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</si>
  <si>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</si>
  <si>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</si>
  <si>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</si>
  <si>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</si>
  <si>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</si>
  <si>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</si>
  <si>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</si>
  <si>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</si>
  <si>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</si>
  <si>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</si>
  <si>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</si>
  <si>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</si>
  <si>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</si>
  <si>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</si>
  <si>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</si>
  <si>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</si>
  <si>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</si>
  <si>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</si>
  <si>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</si>
  <si>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</si>
  <si>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</si>
  <si>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</si>
  <si>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</si>
  <si>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</si>
  <si>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</si>
  <si>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</si>
  <si>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</si>
  <si>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</si>
  <si>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</si>
  <si>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</si>
  <si>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</si>
  <si>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</si>
  <si>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</si>
  <si>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</si>
  <si>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</si>
  <si>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</si>
  <si>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</si>
  <si>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</si>
  <si>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</si>
  <si>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</si>
  <si>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</si>
  <si>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</si>
  <si>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</si>
  <si>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</si>
  <si>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</si>
  <si>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</si>
  <si>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</si>
  <si>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</si>
  <si>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</si>
  <si>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</si>
  <si>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</si>
  <si>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</si>
  <si>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</si>
  <si>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</si>
  <si>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</si>
  <si>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</si>
  <si>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</si>
  <si>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</si>
  <si>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</si>
  <si>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</si>
  <si>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</si>
  <si>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</si>
  <si>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</si>
  <si>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</si>
  <si>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</si>
  <si>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</si>
  <si>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</si>
  <si>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</si>
  <si>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</si>
  <si>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</si>
  <si>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</si>
  <si>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</si>
  <si>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</si>
  <si>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</si>
  <si>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</si>
  <si>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</si>
  <si>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</si>
  <si>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</si>
  <si>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</si>
  <si>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</si>
  <si>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</si>
  <si>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</si>
  <si>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</si>
  <si>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</si>
  <si>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</si>
  <si>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</si>
  <si>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</si>
  <si>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</si>
  <si>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</si>
  <si>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</si>
  <si>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</si>
  <si>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</si>
  <si>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</si>
  <si>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</si>
  <si>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</si>
  <si>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</si>
  <si>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</si>
  <si>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</si>
  <si>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</si>
  <si>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</si>
  <si>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</si>
  <si>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</si>
  <si>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</si>
  <si>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</si>
  <si>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</si>
  <si>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</si>
  <si>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</si>
  <si>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</si>
  <si>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</si>
  <si>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</si>
  <si>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</si>
  <si>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</si>
  <si>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</si>
  <si>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</si>
  <si>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</si>
  <si>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</si>
  <si>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</si>
  <si>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</si>
  <si>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</si>
  <si>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</si>
  <si>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</si>
  <si>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</si>
  <si>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</si>
  <si>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</si>
  <si>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</si>
  <si>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</si>
  <si>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</si>
  <si>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</si>
  <si>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</si>
  <si>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</si>
  <si>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</si>
  <si>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</si>
  <si>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</si>
  <si>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</si>
  <si>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</si>
  <si>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</si>
  <si>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</si>
  <si>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</si>
  <si>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</si>
  <si>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</si>
  <si>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</si>
  <si>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</si>
  <si>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</si>
  <si>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</si>
  <si>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</si>
  <si>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</si>
  <si>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</si>
  <si>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</si>
  <si>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</si>
  <si>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</si>
  <si>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</si>
  <si>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</si>
  <si>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</si>
  <si>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</si>
  <si>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</si>
  <si>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</si>
  <si>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</si>
  <si>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</si>
  <si>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</si>
  <si>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</si>
  <si>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</si>
  <si>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</si>
  <si>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</si>
  <si>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</si>
  <si>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</si>
  <si>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</si>
  <si>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</si>
  <si>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</si>
  <si>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</si>
  <si>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</si>
  <si>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</si>
  <si>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</si>
  <si>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</si>
  <si>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</si>
  <si>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</si>
  <si>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</si>
  <si>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</si>
  <si>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</si>
  <si>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</si>
  <si>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</si>
  <si>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</si>
  <si>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</si>
  <si>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</si>
  <si>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</si>
  <si>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</si>
  <si>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</si>
  <si>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</si>
  <si>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</si>
  <si>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</si>
  <si>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</si>
  <si>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</si>
  <si>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</si>
  <si>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</si>
  <si>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</si>
  <si>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</si>
  <si>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</si>
  <si>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</si>
  <si>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</si>
  <si>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</si>
  <si>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</si>
  <si>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</si>
  <si>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</si>
  <si>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</si>
  <si>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</si>
  <si>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</si>
  <si>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</si>
  <si>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</si>
  <si>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</si>
  <si>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</si>
  <si>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</si>
  <si>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</si>
  <si>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</si>
  <si>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</si>
  <si>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</si>
  <si>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</si>
  <si>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</si>
  <si>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</si>
  <si>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</si>
  <si>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</si>
  <si>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</si>
  <si>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</si>
  <si>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</si>
  <si>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</si>
  <si>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</si>
  <si>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</si>
  <si>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</si>
  <si>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</si>
  <si>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</si>
  <si>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</si>
  <si>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</si>
  <si>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</si>
  <si>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</si>
  <si>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</si>
  <si>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</si>
  <si>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</si>
  <si>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</si>
  <si>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</si>
  <si>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</si>
  <si>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</si>
  <si>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</si>
  <si>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</si>
  <si>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</si>
  <si>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</si>
  <si>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</si>
  <si>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</si>
  <si>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</si>
  <si>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</si>
  <si>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</si>
  <si>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</si>
  <si>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</si>
  <si>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</si>
  <si>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</si>
  <si>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</si>
  <si>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</si>
  <si>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</si>
  <si>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</si>
  <si>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</si>
  <si>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</si>
  <si>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</si>
  <si>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</si>
  <si>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</si>
  <si>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</si>
  <si>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</si>
  <si>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</si>
  <si>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</si>
  <si>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</si>
  <si>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</si>
  <si>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</si>
  <si>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</si>
  <si>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</si>
  <si>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</si>
  <si>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</si>
  <si>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</si>
  <si>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</si>
  <si>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</si>
  <si>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</si>
  <si>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</si>
  <si>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</si>
  <si>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</si>
  <si>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</si>
  <si>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</si>
  <si>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</si>
  <si>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</si>
  <si>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</si>
  <si>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</si>
  <si>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</si>
  <si>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</si>
  <si>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</si>
  <si>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</si>
  <si>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</si>
  <si>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</si>
  <si>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</si>
  <si>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</si>
  <si>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</si>
  <si>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</si>
  <si>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</si>
  <si>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</si>
  <si>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</si>
  <si>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</si>
  <si>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</si>
  <si>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</si>
  <si>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</si>
  <si>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</si>
  <si>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</si>
  <si>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</si>
  <si>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</si>
  <si>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</si>
  <si>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</si>
  <si>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</si>
  <si>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</si>
  <si>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</si>
  <si>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</si>
  <si>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</si>
  <si>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</si>
  <si>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</si>
  <si>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</si>
  <si>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</si>
  <si>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</si>
  <si>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</si>
  <si>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</si>
  <si>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</si>
  <si>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</si>
  <si>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</si>
  <si>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</si>
  <si>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</si>
  <si>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</si>
  <si>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</si>
  <si>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</si>
  <si>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</si>
  <si>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</si>
  <si>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</si>
  <si>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</si>
  <si>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</si>
  <si>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</si>
  <si>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</si>
  <si>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</si>
  <si>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</si>
  <si>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</si>
  <si>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</si>
  <si>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</si>
  <si>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</si>
  <si>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</si>
  <si>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</si>
  <si>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</si>
  <si>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</si>
  <si>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</si>
  <si>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</si>
  <si>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</si>
  <si>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</si>
  <si>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</si>
  <si>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</si>
  <si>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</si>
  <si>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</si>
  <si>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</si>
  <si>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</si>
  <si>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</si>
  <si>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</si>
  <si>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</si>
  <si>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</si>
  <si>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</si>
  <si>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</si>
  <si>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</si>
  <si>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</si>
  <si>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</si>
  <si>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</si>
  <si>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</si>
  <si>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</si>
  <si>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</si>
  <si>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</si>
  <si>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</si>
  <si>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</si>
  <si>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</si>
  <si>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</si>
  <si>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</si>
  <si>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</si>
  <si>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</si>
  <si>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</si>
  <si>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</si>
  <si>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</si>
  <si>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</si>
  <si>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</si>
  <si>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</si>
  <si>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</si>
  <si>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</si>
  <si>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</si>
  <si>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</si>
  <si>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</si>
  <si>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</si>
  <si>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</si>
  <si>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</si>
  <si>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</si>
  <si>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</si>
  <si>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</si>
  <si>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</si>
  <si>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</si>
  <si>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</si>
  <si>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</si>
  <si>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</si>
  <si>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</si>
  <si>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</si>
  <si>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</si>
  <si>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</si>
  <si>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</si>
  <si>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</si>
  <si>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</si>
  <si>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</si>
  <si>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</si>
  <si>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</si>
  <si>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</si>
  <si>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</si>
  <si>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</si>
  <si>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</si>
  <si>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</si>
  <si>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</si>
  <si>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</si>
  <si>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</si>
  <si>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</si>
  <si>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</si>
  <si>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</si>
  <si>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</si>
  <si>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</si>
  <si>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</si>
  <si>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</si>
  <si>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</si>
  <si>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</si>
  <si>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</si>
  <si>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</si>
  <si>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</si>
  <si>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</si>
  <si>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</si>
  <si>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</si>
  <si>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</si>
  <si>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</si>
  <si>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</si>
  <si>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</si>
  <si>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</si>
  <si>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</si>
  <si>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</si>
  <si>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</si>
  <si>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</si>
  <si>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</si>
  <si>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</si>
  <si>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</si>
  <si>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</si>
  <si>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</si>
  <si>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</si>
  <si>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</si>
  <si>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</si>
  <si>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</si>
  <si>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</si>
  <si>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</si>
  <si>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</si>
  <si>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</si>
  <si>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</si>
  <si>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</si>
  <si>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</si>
  <si>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</si>
  <si>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</si>
  <si>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</si>
  <si>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</si>
  <si>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</si>
  <si>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</si>
  <si>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</si>
  <si>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</si>
  <si>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</si>
  <si>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</si>
  <si>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</si>
  <si>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</si>
  <si>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</si>
  <si>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</si>
  <si>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</si>
  <si>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</si>
  <si>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</si>
  <si>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</si>
  <si>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</si>
  <si>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</si>
  <si>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</si>
  <si>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</si>
  <si>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</si>
  <si>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</si>
  <si>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</si>
  <si>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</si>
  <si>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</si>
  <si>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</si>
  <si>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</si>
  <si>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</si>
  <si>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</si>
  <si>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</si>
  <si>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</si>
  <si>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</si>
  <si>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</si>
  <si>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</si>
  <si>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</si>
  <si>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</si>
  <si>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</si>
  <si>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</si>
  <si>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</si>
  <si>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</si>
  <si>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</si>
  <si>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</si>
  <si>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</si>
  <si>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</si>
  <si>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</si>
  <si>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</si>
  <si>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</si>
  <si>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</si>
  <si>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</si>
  <si>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</si>
  <si>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</si>
  <si>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</si>
  <si>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</si>
  <si>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</si>
  <si>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</si>
  <si>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</si>
  <si>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</si>
  <si>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</si>
  <si>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</si>
  <si>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</si>
  <si>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</si>
  <si>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</si>
  <si>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</si>
  <si>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</si>
  <si>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</si>
  <si>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</si>
  <si>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</si>
  <si>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</si>
  <si>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</si>
  <si>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</si>
  <si>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</si>
  <si>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</si>
  <si>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</si>
  <si>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</si>
  <si>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</si>
  <si>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</si>
  <si>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</si>
  <si>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</si>
  <si>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</si>
  <si>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</si>
  <si>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</si>
  <si>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</si>
  <si>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</si>
  <si>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</si>
  <si>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</si>
  <si>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</si>
  <si>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</si>
  <si>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</si>
  <si>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</si>
  <si>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</si>
  <si>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</si>
  <si>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</si>
  <si>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</si>
  <si>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</si>
  <si>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</si>
  <si>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</si>
  <si>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</si>
  <si>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</si>
  <si>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</si>
  <si>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</si>
  <si>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</si>
  <si>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</si>
  <si>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</si>
  <si>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</si>
  <si>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</si>
  <si>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</si>
  <si>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</si>
  <si>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</si>
  <si>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</si>
  <si>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</si>
  <si>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</si>
  <si>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</si>
  <si>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</si>
  <si>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</si>
  <si>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</si>
  <si>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</si>
  <si>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</si>
  <si>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</si>
  <si>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</si>
  <si>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</si>
  <si>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</si>
  <si>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</si>
  <si>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</si>
  <si>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</si>
  <si>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</si>
  <si>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</si>
  <si>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</si>
  <si>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</si>
  <si>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</si>
  <si>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</si>
  <si>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</si>
  <si>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</si>
  <si>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</si>
  <si>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</si>
  <si>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</si>
  <si>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</si>
  <si>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</si>
  <si>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</si>
  <si>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</si>
  <si>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</si>
  <si>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</si>
  <si>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</si>
  <si>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</si>
  <si>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</si>
  <si>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</si>
  <si>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</si>
  <si>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</si>
  <si>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</si>
  <si>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</si>
  <si>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</si>
  <si>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</si>
  <si>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</si>
  <si>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</si>
  <si>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</si>
  <si>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</si>
  <si>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</si>
  <si>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</si>
  <si>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</si>
  <si>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</si>
  <si>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</si>
  <si>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</si>
  <si>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</si>
  <si>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</si>
  <si>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</si>
  <si>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</si>
  <si>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</si>
  <si>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</si>
  <si>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</si>
  <si>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</si>
  <si>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</si>
  <si>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</si>
  <si>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</si>
  <si>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</si>
  <si>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</si>
  <si>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</si>
  <si>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</si>
  <si>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</si>
  <si>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</si>
  <si>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</si>
  <si>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</si>
  <si>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</si>
  <si>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</si>
  <si>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</si>
  <si>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</si>
  <si>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</si>
  <si>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</si>
  <si>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</si>
  <si>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</si>
  <si>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</si>
  <si>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</si>
  <si>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</si>
  <si>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</si>
  <si>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</si>
  <si>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</si>
  <si>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</si>
  <si>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</si>
  <si>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</si>
  <si>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</si>
  <si>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</si>
  <si>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</si>
  <si>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</si>
  <si>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</si>
  <si>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</si>
  <si>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</si>
  <si>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</si>
  <si>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</si>
  <si>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</si>
  <si>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</si>
  <si>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</si>
  <si>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</si>
  <si>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</si>
  <si>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</si>
  <si>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</si>
  <si>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</si>
  <si>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</si>
  <si>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</si>
  <si>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</si>
  <si>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</si>
  <si>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</si>
  <si>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</si>
  <si>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</si>
  <si>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</si>
  <si>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</si>
  <si>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</si>
  <si>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</si>
  <si>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</si>
  <si>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</si>
  <si>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</si>
  <si>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</si>
  <si>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</si>
  <si>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</si>
  <si>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</si>
  <si>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</si>
  <si>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</si>
  <si>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</si>
  <si>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</si>
  <si>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</si>
  <si>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</si>
  <si>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</si>
  <si>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</si>
  <si>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</si>
  <si>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</si>
  <si>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</si>
  <si>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</si>
  <si>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</si>
  <si>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</si>
  <si>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</si>
  <si>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</si>
  <si>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</si>
  <si>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</si>
  <si>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</si>
  <si>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</si>
  <si>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</si>
  <si>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</si>
  <si>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</si>
  <si>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</si>
  <si>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</si>
  <si>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</si>
  <si>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</si>
  <si>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</si>
  <si>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</si>
  <si>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</si>
  <si>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</si>
  <si>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</si>
  <si>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</si>
  <si>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</si>
  <si>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</si>
  <si>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</si>
  <si>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</si>
  <si>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</si>
  <si>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</si>
  <si>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</si>
  <si>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</si>
  <si>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</si>
  <si>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</si>
  <si>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</si>
  <si>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</si>
  <si>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</si>
  <si>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</si>
  <si>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</si>
  <si>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</si>
  <si>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</si>
  <si>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</si>
  <si>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</si>
  <si>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</si>
  <si>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</si>
  <si>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</si>
  <si>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</si>
  <si>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</si>
  <si>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</si>
  <si>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</si>
  <si>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</si>
  <si>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</si>
  <si>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</si>
  <si>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</si>
  <si>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</si>
  <si>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</si>
  <si>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</si>
  <si>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</si>
  <si>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</si>
  <si>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</si>
  <si>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</si>
  <si>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</si>
  <si>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</si>
  <si>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</si>
  <si>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</si>
  <si>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</si>
  <si>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</si>
  <si>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</si>
  <si>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</si>
  <si>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</si>
  <si>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</si>
  <si>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</si>
  <si>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</si>
  <si>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</si>
  <si>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</si>
  <si>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</si>
  <si>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</si>
  <si>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</si>
  <si>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</si>
  <si>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</si>
  <si>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</si>
  <si>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</si>
  <si>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</si>
  <si>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</si>
  <si>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</si>
  <si>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</si>
  <si>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</si>
  <si>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</si>
  <si>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</si>
  <si>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</si>
  <si>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</si>
  <si>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</si>
  <si>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</si>
  <si>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</si>
  <si>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</si>
  <si>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</si>
  <si>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</si>
  <si>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</si>
  <si>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</si>
  <si>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</si>
  <si>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</si>
  <si>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</si>
  <si>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</si>
  <si>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</si>
  <si>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</si>
  <si>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</si>
  <si>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</si>
  <si>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</si>
  <si>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</si>
  <si>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</si>
  <si>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</si>
  <si>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</si>
  <si>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</si>
  <si>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</si>
  <si>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</si>
  <si>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</si>
  <si>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</si>
  <si>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</si>
  <si>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</si>
  <si>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</si>
  <si>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</si>
  <si>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</si>
  <si>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</si>
  <si>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</si>
  <si>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</si>
  <si>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</si>
  <si>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</si>
  <si>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</si>
  <si>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</si>
  <si>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</si>
  <si>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</si>
  <si>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</si>
  <si>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</si>
  <si>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</si>
  <si>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</si>
  <si>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</si>
  <si>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</si>
  <si>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</si>
  <si>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</si>
  <si>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</si>
  <si>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</si>
  <si>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</si>
  <si>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</si>
  <si>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</si>
  <si>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</si>
  <si>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</si>
  <si>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</si>
  <si>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</si>
  <si>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</si>
  <si>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</si>
  <si>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</si>
  <si>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</si>
  <si>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</si>
  <si>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</si>
  <si>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</si>
  <si>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</si>
  <si>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</si>
  <si>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</si>
  <si>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</si>
  <si>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</si>
  <si>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</si>
  <si>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</si>
  <si>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</si>
  <si>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</si>
  <si>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</si>
  <si>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</si>
  <si>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</si>
  <si>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</si>
  <si>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</si>
  <si>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</si>
  <si>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</si>
  <si>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</si>
  <si>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</si>
  <si>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</si>
  <si>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</si>
  <si>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</si>
  <si>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</si>
  <si>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</si>
  <si>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</si>
  <si>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</si>
  <si>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</si>
  <si>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</si>
  <si>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</si>
  <si>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</si>
  <si>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</si>
  <si>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</si>
  <si>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</si>
  <si>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</si>
  <si>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</si>
  <si>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</si>
  <si>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</si>
  <si>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</si>
  <si>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</si>
  <si>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</si>
  <si>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</si>
  <si>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</si>
  <si>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</si>
  <si>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</si>
  <si>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</si>
  <si>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</si>
  <si>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</si>
  <si>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</si>
  <si>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</si>
  <si>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</si>
  <si>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</si>
  <si>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</si>
  <si>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</si>
  <si>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</si>
  <si>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</si>
  <si>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</si>
  <si>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</si>
  <si>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</si>
  <si>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</si>
  <si>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</si>
  <si>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</si>
  <si>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</si>
  <si>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</si>
  <si>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</si>
  <si>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</si>
  <si>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</si>
  <si>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</si>
  <si>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</si>
  <si>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</si>
  <si>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</si>
  <si>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</si>
  <si>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</si>
  <si>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</si>
  <si>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</si>
  <si>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</si>
  <si>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</si>
  <si>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</si>
  <si>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</si>
  <si>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</si>
  <si>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</si>
  <si>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</si>
  <si>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</si>
  <si>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</si>
  <si>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</si>
  <si>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</si>
  <si>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</si>
  <si>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</si>
  <si>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</si>
  <si>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</si>
  <si>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</si>
  <si>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</si>
  <si>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</si>
  <si>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</si>
  <si>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</si>
  <si>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</si>
  <si>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</si>
  <si>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</si>
  <si>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</si>
  <si>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</si>
  <si>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</si>
  <si>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</si>
  <si>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</si>
  <si>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</si>
  <si>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</si>
  <si>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</si>
  <si>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</si>
  <si>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</si>
  <si>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</si>
  <si>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</si>
  <si>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</si>
  <si>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</si>
  <si>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</si>
  <si>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</si>
  <si>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</si>
  <si>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</si>
  <si>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</si>
  <si>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</si>
  <si>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</si>
  <si>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</si>
  <si>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</si>
  <si>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</si>
  <si>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</si>
  <si>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</si>
  <si>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</si>
  <si>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</si>
  <si>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</si>
  <si>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</si>
  <si>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</si>
  <si>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</si>
  <si>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</si>
  <si>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</si>
  <si>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</si>
  <si>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</si>
  <si>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</si>
  <si>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</si>
  <si>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</si>
  <si>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</si>
  <si>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</si>
  <si>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</si>
  <si>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</si>
  <si>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</si>
  <si>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</si>
  <si>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</si>
  <si>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</si>
  <si>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</si>
  <si>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</si>
  <si>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</si>
  <si>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</si>
  <si>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</si>
  <si>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</si>
  <si>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</si>
  <si>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</si>
  <si>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</si>
  <si>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</si>
  <si>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</si>
  <si>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</si>
  <si>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</si>
  <si>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</si>
  <si>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</si>
  <si>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</si>
  <si>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</si>
  <si>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</si>
  <si>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</si>
  <si>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</si>
  <si>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</si>
  <si>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</si>
  <si>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</si>
  <si>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</si>
  <si>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</si>
  <si>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</si>
  <si>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</si>
  <si>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</si>
  <si>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</si>
  <si>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</si>
  <si>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</si>
  <si>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</si>
  <si>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</si>
  <si>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</si>
  <si>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</si>
  <si>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</si>
  <si>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</si>
  <si>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</si>
  <si>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</si>
  <si>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</si>
  <si>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</si>
  <si>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</si>
  <si>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</si>
  <si>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</si>
  <si>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</si>
  <si>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</si>
  <si>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</si>
  <si>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</si>
  <si>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</si>
  <si>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</si>
  <si>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</si>
  <si>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</si>
  <si>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</si>
  <si>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</si>
  <si>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</si>
  <si>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</si>
  <si>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</si>
  <si>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</si>
  <si>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</si>
  <si>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</si>
  <si>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</si>
  <si>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</si>
  <si>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</si>
  <si>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</si>
  <si>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</si>
  <si>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</si>
  <si>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</si>
  <si>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</si>
  <si>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</si>
  <si>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</si>
  <si>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</si>
  <si>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</si>
  <si>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</si>
  <si>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</si>
  <si>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</si>
  <si>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</si>
  <si>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</si>
  <si>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</si>
  <si>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</si>
  <si>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</si>
  <si>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</si>
  <si>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</si>
  <si>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</si>
  <si>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</si>
  <si>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</si>
  <si>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</si>
  <si>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</si>
  <si>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</si>
  <si>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</si>
  <si>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</si>
  <si>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</si>
  <si>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</si>
  <si>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</si>
  <si>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</si>
  <si>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</si>
  <si>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</si>
  <si>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</si>
  <si>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</si>
  <si>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</si>
  <si>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</si>
  <si>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</si>
  <si>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</si>
  <si>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</si>
  <si>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</si>
  <si>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</si>
  <si>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</si>
  <si>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</si>
  <si>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</si>
  <si>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</si>
  <si>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</si>
  <si>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</si>
  <si>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</si>
  <si>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</si>
  <si>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</si>
  <si>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</si>
  <si>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</si>
  <si>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</si>
  <si>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</si>
  <si>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</si>
  <si>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</si>
  <si>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</si>
  <si>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</si>
  <si>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</si>
  <si>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</si>
  <si>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</si>
  <si>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</si>
  <si>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</si>
  <si>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</si>
  <si>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</si>
  <si>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</si>
  <si>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</si>
  <si>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</si>
  <si>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</si>
  <si>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</si>
  <si>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</si>
  <si>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</si>
  <si>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</si>
  <si>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</si>
  <si>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</si>
  <si>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</si>
  <si>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</si>
  <si>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</si>
  <si>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</si>
  <si>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</si>
  <si>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</si>
  <si>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</si>
  <si>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</si>
  <si>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</si>
  <si>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</si>
  <si>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</si>
  <si>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</si>
  <si>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</si>
  <si>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</si>
  <si>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</si>
  <si>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</si>
  <si>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</si>
  <si>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</si>
  <si>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</si>
  <si>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</si>
  <si>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</si>
  <si>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</si>
  <si>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</si>
  <si>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</si>
  <si>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</si>
  <si>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</si>
  <si>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</si>
  <si>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</si>
  <si>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</si>
  <si>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</si>
  <si>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</si>
  <si>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</si>
  <si>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</si>
  <si>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</si>
  <si>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</si>
  <si>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</si>
  <si>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</si>
  <si>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</si>
  <si>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</si>
  <si>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</si>
  <si>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</si>
  <si>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</si>
  <si>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</si>
  <si>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</si>
  <si>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</si>
  <si>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</si>
  <si>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</si>
  <si>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</si>
  <si>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</si>
  <si>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</si>
  <si>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</si>
  <si>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</si>
  <si>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</si>
  <si>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</si>
  <si>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</si>
  <si>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</si>
  <si>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</si>
  <si>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</si>
  <si>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</si>
  <si>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</si>
  <si>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</si>
  <si>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</si>
  <si>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</si>
  <si>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</si>
  <si>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</si>
  <si>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</si>
  <si>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</si>
  <si>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</si>
  <si>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</si>
  <si>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</si>
  <si>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</si>
  <si>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</si>
  <si>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</si>
  <si>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</si>
  <si>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</si>
  <si>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</si>
  <si>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</si>
  <si>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</si>
  <si>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</si>
  <si>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</si>
  <si>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</si>
  <si>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</si>
  <si>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</si>
  <si>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</si>
  <si>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</si>
  <si>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</si>
  <si>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</si>
  <si>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</si>
  <si>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</si>
  <si>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</si>
  <si>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</si>
  <si>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</si>
  <si>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</si>
  <si>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</si>
  <si>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</si>
  <si>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</si>
  <si>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</si>
  <si>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</si>
  <si>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</si>
  <si>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</si>
  <si>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</si>
  <si>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</si>
  <si>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</si>
  <si>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</si>
  <si>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</si>
  <si>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</si>
  <si>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</si>
  <si>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</si>
  <si>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</si>
  <si>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</si>
  <si>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</si>
  <si>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</si>
  <si>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</si>
  <si>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</si>
  <si>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</si>
  <si>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</si>
  <si>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</si>
  <si>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</si>
  <si>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</si>
  <si>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</si>
  <si>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</si>
  <si>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</si>
  <si>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</si>
  <si>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</si>
  <si>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</si>
  <si>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</si>
  <si>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</si>
  <si>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</si>
  <si>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</si>
  <si>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</si>
  <si>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</si>
  <si>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</si>
  <si>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</si>
  <si>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</si>
  <si>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</si>
  <si>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</si>
  <si>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</si>
  <si>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</si>
  <si>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</si>
  <si>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</si>
  <si>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</si>
  <si>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</si>
  <si>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</si>
  <si>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</si>
  <si>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</si>
  <si>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</si>
  <si>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</si>
  <si>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</si>
  <si>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</si>
  <si>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</si>
  <si>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</si>
  <si>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</si>
  <si>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</si>
  <si>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</si>
  <si>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</si>
  <si>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</si>
  <si>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</si>
  <si>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</si>
  <si>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</si>
  <si>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</si>
  <si>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</si>
  <si>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</si>
  <si>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</si>
  <si>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</si>
  <si>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</si>
  <si>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</si>
  <si>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</si>
  <si>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</si>
  <si>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</si>
  <si>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</si>
  <si>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</si>
  <si>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</si>
  <si>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</si>
  <si>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</si>
  <si>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</si>
  <si>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</si>
  <si>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</si>
  <si>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</si>
  <si>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</si>
  <si>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</si>
  <si>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</si>
  <si>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</si>
  <si>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</si>
  <si>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</si>
  <si>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</si>
  <si>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</si>
  <si>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</si>
  <si>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</si>
  <si>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</si>
  <si>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</si>
  <si>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</si>
  <si>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</si>
  <si>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</si>
  <si>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</si>
  <si>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</si>
  <si>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</si>
  <si>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</si>
  <si>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</si>
  <si>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</si>
  <si>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</si>
  <si>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</si>
  <si>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</si>
  <si>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</si>
  <si>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</si>
  <si>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</si>
  <si>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</si>
  <si>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</si>
  <si>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</si>
  <si>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</si>
  <si>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</si>
  <si>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</si>
  <si>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</si>
  <si>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</si>
  <si>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</si>
  <si>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</si>
  <si>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</si>
  <si>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</si>
  <si>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</si>
  <si>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</si>
  <si>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</si>
  <si>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</si>
  <si>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</si>
  <si>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</si>
  <si>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</si>
  <si>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</si>
  <si>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</si>
  <si>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</si>
  <si>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</si>
  <si>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</si>
  <si>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</si>
  <si>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</si>
  <si>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</si>
  <si>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</si>
  <si>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</si>
  <si>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</si>
  <si>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</si>
  <si>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</si>
  <si>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</si>
  <si>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</si>
  <si>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</si>
  <si>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</si>
  <si>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</si>
  <si>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</si>
  <si>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</si>
  <si>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</si>
  <si>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</si>
  <si>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</si>
  <si>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</si>
  <si>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</si>
  <si>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</si>
  <si>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</si>
  <si>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</si>
  <si>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</si>
  <si>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</si>
  <si>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</si>
  <si>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</si>
  <si>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</si>
  <si>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</si>
  <si>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</si>
  <si>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</si>
  <si>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</si>
  <si>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</si>
  <si>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</si>
  <si>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</si>
  <si>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</si>
  <si>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</si>
  <si>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</si>
  <si>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</si>
  <si>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</si>
  <si>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</si>
  <si>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</si>
  <si>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</si>
  <si>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</si>
  <si>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</si>
  <si>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</si>
  <si>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</si>
  <si>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</si>
  <si>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</si>
  <si>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</si>
  <si>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</si>
  <si>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</si>
  <si>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</si>
  <si>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</si>
  <si>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</si>
  <si>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</si>
  <si>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</si>
  <si>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</si>
  <si>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</si>
  <si>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</si>
  <si>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</si>
  <si>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</si>
  <si>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</si>
  <si>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</si>
  <si>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</si>
  <si>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</si>
  <si>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</si>
  <si>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</si>
  <si>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</si>
  <si>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</si>
  <si>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</si>
  <si>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</si>
  <si>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</si>
  <si>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</si>
  <si>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</si>
  <si>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</si>
  <si>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</si>
  <si>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</si>
  <si>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</si>
  <si>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</si>
  <si>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</si>
  <si>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</si>
  <si>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</si>
  <si>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</si>
  <si>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</si>
  <si>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</si>
  <si>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</si>
  <si>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</si>
  <si>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</si>
  <si>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</si>
  <si>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</si>
  <si>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</si>
  <si>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</si>
  <si>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</si>
  <si>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</si>
  <si>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</si>
  <si>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</si>
  <si>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</si>
  <si>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</si>
  <si>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</si>
  <si>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</si>
  <si>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</si>
  <si>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</si>
  <si>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</si>
  <si>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</si>
  <si>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</si>
  <si>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</si>
  <si>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</si>
  <si>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</si>
  <si>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</si>
  <si>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</si>
  <si>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</si>
  <si>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</si>
  <si>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</si>
  <si>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</si>
  <si>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</si>
  <si>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</si>
  <si>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</si>
  <si>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</si>
  <si>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</si>
  <si>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</si>
  <si>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</si>
  <si>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</si>
  <si>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</si>
  <si>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</si>
  <si>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</si>
  <si>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</si>
  <si>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</si>
  <si>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</si>
  <si>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</si>
  <si>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</si>
  <si>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</si>
  <si>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</si>
  <si>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</si>
  <si>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</si>
  <si>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</si>
  <si>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</si>
  <si>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</si>
  <si>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</si>
  <si>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</si>
  <si>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</si>
  <si>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</si>
  <si>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</si>
  <si>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</si>
  <si>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</si>
  <si>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</si>
  <si>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</si>
  <si>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</si>
  <si>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</si>
  <si>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</si>
  <si>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</si>
  <si>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</si>
  <si>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</si>
  <si>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</si>
  <si>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</si>
  <si>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</si>
  <si>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</si>
  <si>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</si>
  <si>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</si>
  <si>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</si>
  <si>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</si>
  <si>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</si>
  <si>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</si>
  <si>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</si>
  <si>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</si>
  <si>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</si>
  <si>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</si>
  <si>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</si>
  <si>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</si>
  <si>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</si>
  <si>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</si>
  <si>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</si>
  <si>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</si>
  <si>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</si>
  <si>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</si>
  <si>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</si>
  <si>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</si>
  <si>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</si>
  <si>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</si>
  <si>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</si>
  <si>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</si>
  <si>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</si>
  <si>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</si>
  <si>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</si>
  <si>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</si>
  <si>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</si>
  <si>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</si>
  <si>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</si>
  <si>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</si>
  <si>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</si>
  <si>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</si>
  <si>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</si>
  <si>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</si>
  <si>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</si>
  <si>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</si>
  <si>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</si>
  <si>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</si>
  <si>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</si>
  <si>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</si>
  <si>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</si>
  <si>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</si>
  <si>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</si>
  <si>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</si>
  <si>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</si>
  <si>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</si>
  <si>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</si>
  <si>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</si>
  <si>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</si>
  <si>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</si>
  <si>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</si>
  <si>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</si>
  <si>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</si>
  <si>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</si>
  <si>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</si>
  <si>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</si>
  <si>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</si>
  <si>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</si>
  <si>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</si>
  <si>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</si>
  <si>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</si>
  <si>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</si>
  <si>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</si>
  <si>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</si>
  <si>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</si>
  <si>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</si>
  <si>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</si>
  <si>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</si>
  <si>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</si>
  <si>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</si>
  <si>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</si>
  <si>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</si>
  <si>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</si>
  <si>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</si>
  <si>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</si>
  <si>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</si>
  <si>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</si>
  <si>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</si>
  <si>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</si>
  <si>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</si>
  <si>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</si>
  <si>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</si>
  <si>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</si>
  <si>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</si>
  <si>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</si>
  <si>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</si>
  <si>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</si>
  <si>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</si>
  <si>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</si>
  <si>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</si>
  <si>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</si>
  <si>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</si>
  <si>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</si>
  <si>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</si>
  <si>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</si>
  <si>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</si>
  <si>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</si>
  <si>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</si>
  <si>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</si>
  <si>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</si>
  <si>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</si>
  <si>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</si>
  <si>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</si>
  <si>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</si>
  <si>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</si>
  <si>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</si>
  <si>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</si>
  <si>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</si>
  <si>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</si>
  <si>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</si>
  <si>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</si>
  <si>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</si>
  <si>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</si>
  <si>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</si>
  <si>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</si>
  <si>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</si>
  <si>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</si>
  <si>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</si>
  <si>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</si>
  <si>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</si>
  <si>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</si>
  <si>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</si>
  <si>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</si>
  <si>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</si>
  <si>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</si>
  <si>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</si>
  <si>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</si>
  <si>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</si>
  <si>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</si>
  <si>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</si>
  <si>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</si>
  <si>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</si>
  <si>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</si>
  <si>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</si>
  <si>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</si>
  <si>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</si>
  <si>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</si>
  <si>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</si>
  <si>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</si>
  <si>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</si>
  <si>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</si>
  <si>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</si>
  <si>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</si>
  <si>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</si>
  <si>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</si>
  <si>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</si>
  <si>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</si>
  <si>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</si>
  <si>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</si>
  <si>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</si>
  <si>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</si>
  <si>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</si>
  <si>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</si>
  <si>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</si>
  <si>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</si>
  <si>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</si>
  <si>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</si>
  <si>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</si>
  <si>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</si>
  <si>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</si>
  <si>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</si>
  <si>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</si>
  <si>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</si>
  <si>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</si>
  <si>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</si>
  <si>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</si>
  <si>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</si>
  <si>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</si>
  <si>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</si>
  <si>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</si>
  <si>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</si>
  <si>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</si>
  <si>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</si>
  <si>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</si>
  <si>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</si>
  <si>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</si>
  <si>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</si>
  <si>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</si>
  <si>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</si>
  <si>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</si>
  <si>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</si>
  <si>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</si>
  <si>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</si>
  <si>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</si>
  <si>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</si>
  <si>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</si>
  <si>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</si>
  <si>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</si>
  <si>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</si>
  <si>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</si>
  <si>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</si>
  <si>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</si>
  <si>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</si>
  <si>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</si>
  <si>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</si>
  <si>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</si>
  <si>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</si>
  <si>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</si>
  <si>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</si>
  <si>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</si>
  <si>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</si>
  <si>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</si>
  <si>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</si>
  <si>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</si>
  <si>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</si>
  <si>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</si>
  <si>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</si>
  <si>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</si>
  <si>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</si>
  <si>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</si>
  <si>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</si>
  <si>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</si>
  <si>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</si>
  <si>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</si>
  <si>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</si>
  <si>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</si>
  <si>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</si>
  <si>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</si>
  <si>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</si>
  <si>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</si>
  <si>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</si>
  <si>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</si>
  <si>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</si>
  <si>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</si>
  <si>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</si>
  <si>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</si>
  <si>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</si>
  <si>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</si>
  <si>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</si>
  <si>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</si>
  <si>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</si>
  <si>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</si>
  <si>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</si>
  <si>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</si>
  <si>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</si>
  <si>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</si>
  <si>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</si>
  <si>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</si>
  <si>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</si>
  <si>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</si>
  <si>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</si>
  <si>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</si>
  <si>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</si>
  <si>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</si>
  <si>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</si>
  <si>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</si>
  <si>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</si>
  <si>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</si>
  <si>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</si>
  <si>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</si>
  <si>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</si>
  <si>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</si>
  <si>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</si>
  <si>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</si>
  <si>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</si>
  <si>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</si>
  <si>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</si>
  <si>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</si>
  <si>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</si>
  <si>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</si>
  <si>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</si>
  <si>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</si>
  <si>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</si>
  <si>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</si>
  <si>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</si>
  <si>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</si>
  <si>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</si>
  <si>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</si>
  <si>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</si>
  <si>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</si>
  <si>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</si>
  <si>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</si>
  <si>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</si>
  <si>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</si>
  <si>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</si>
  <si>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</si>
  <si>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</si>
  <si>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</si>
  <si>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</si>
  <si>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</si>
  <si>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</si>
  <si>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</si>
  <si>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</si>
  <si>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</si>
  <si>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</si>
  <si>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</si>
  <si>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</si>
  <si>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</si>
  <si>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</si>
  <si>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</si>
  <si>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</si>
  <si>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</si>
  <si>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</si>
  <si>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</si>
  <si>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</si>
  <si>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</si>
  <si>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</si>
  <si>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</si>
  <si>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</si>
  <si>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</si>
  <si>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</si>
  <si>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</si>
  <si>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</si>
  <si>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</si>
  <si>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</si>
  <si>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</si>
  <si>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</si>
  <si>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</si>
  <si>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</si>
  <si>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</si>
  <si>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</si>
  <si>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</si>
  <si>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</si>
  <si>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</si>
  <si>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</si>
  <si>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</si>
  <si>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</si>
  <si>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</si>
  <si>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</si>
  <si>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</si>
  <si>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</si>
  <si>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</si>
  <si>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</si>
  <si>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</si>
  <si>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</si>
  <si>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</si>
  <si>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</si>
  <si>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</si>
  <si>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</si>
  <si>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</si>
  <si>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</si>
  <si>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</si>
  <si>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</si>
  <si>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</si>
  <si>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</si>
  <si>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</si>
  <si>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</si>
  <si>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</si>
  <si>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</si>
  <si>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</si>
  <si>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</si>
  <si>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</si>
  <si>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</si>
  <si>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</si>
  <si>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</si>
  <si>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</si>
  <si>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</si>
  <si>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</si>
  <si>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</si>
  <si>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</si>
  <si>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</si>
  <si>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</si>
  <si>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</si>
  <si>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</si>
  <si>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</si>
  <si>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</si>
  <si>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</si>
  <si>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</si>
  <si>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</si>
  <si>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</si>
  <si>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</si>
  <si>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</si>
  <si>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</si>
  <si>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</si>
  <si>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</si>
  <si>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</si>
  <si>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</si>
  <si>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</si>
  <si>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</si>
  <si>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</si>
  <si>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</si>
  <si>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</si>
  <si>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</si>
  <si>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</si>
  <si>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</si>
  <si>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</si>
  <si>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</si>
  <si>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</si>
  <si>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</si>
  <si>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</si>
  <si>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</si>
  <si>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</si>
  <si>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</si>
  <si>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</si>
  <si>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</si>
  <si>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</si>
  <si>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</si>
  <si>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</si>
  <si>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</si>
  <si>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</si>
  <si>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</si>
  <si>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</si>
  <si>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</si>
  <si>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</si>
  <si>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</si>
  <si>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</si>
  <si>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</si>
  <si>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</si>
  <si>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</si>
  <si>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</si>
  <si>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</si>
  <si>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</si>
  <si>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</si>
  <si>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</si>
  <si>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</si>
  <si>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</si>
  <si>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</si>
  <si>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</si>
  <si>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</si>
  <si>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</si>
  <si>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</si>
  <si>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</si>
  <si>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</si>
  <si>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</si>
  <si>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</si>
  <si>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</si>
  <si>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</si>
  <si>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</si>
  <si>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</si>
  <si>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</si>
  <si>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</si>
  <si>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</si>
  <si>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</si>
  <si>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</si>
  <si>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</si>
  <si>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</si>
  <si>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</si>
  <si>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</si>
  <si>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</si>
  <si>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</si>
  <si>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</si>
  <si>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</si>
  <si>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</si>
  <si>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</si>
  <si>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</si>
  <si>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</si>
  <si>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</si>
  <si>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</si>
  <si>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</si>
  <si>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</si>
  <si>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</si>
  <si>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</si>
  <si>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</si>
  <si>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</si>
  <si>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</si>
  <si>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</si>
  <si>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</si>
  <si>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</si>
  <si>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</si>
  <si>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</si>
  <si>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</si>
  <si>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</si>
  <si>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</si>
  <si>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</si>
  <si>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</si>
  <si>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</si>
  <si>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</si>
  <si>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</si>
  <si>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</si>
  <si>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</si>
  <si>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</si>
  <si>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</si>
  <si>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</si>
  <si>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</si>
  <si>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</si>
  <si>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</si>
  <si>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</si>
  <si>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</si>
  <si>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</si>
  <si>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</si>
  <si>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</si>
  <si>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</si>
  <si>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</si>
  <si>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</si>
  <si>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</si>
  <si>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</si>
  <si>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</si>
  <si>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</si>
  <si>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</si>
  <si>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</si>
  <si>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</si>
  <si>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</si>
  <si>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</si>
  <si>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</si>
  <si>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</si>
  <si>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</si>
  <si>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</si>
  <si>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</si>
  <si>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</si>
  <si>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</si>
  <si>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</si>
  <si>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</si>
  <si>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</si>
  <si>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</si>
  <si>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</si>
  <si>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</si>
  <si>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</si>
  <si>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</si>
  <si>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</si>
  <si>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</si>
  <si>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</si>
  <si>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</si>
  <si>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</si>
  <si>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</si>
  <si>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</si>
  <si>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</si>
  <si>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</si>
  <si>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</si>
  <si>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</si>
  <si>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</si>
  <si>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</si>
  <si>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</si>
  <si>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</si>
  <si>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</si>
  <si>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</si>
  <si>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</si>
  <si>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</si>
  <si>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</si>
  <si>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</si>
  <si>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</si>
  <si>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</si>
  <si>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</si>
  <si>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</si>
  <si>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</si>
  <si>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</si>
  <si>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</si>
  <si>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</si>
  <si>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</si>
  <si>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</si>
  <si>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</si>
  <si>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</si>
  <si>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</si>
  <si>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</si>
  <si>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</si>
  <si>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</si>
  <si>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</si>
  <si>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</si>
  <si>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</si>
  <si>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</si>
  <si>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</si>
  <si>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</si>
  <si>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</si>
  <si>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</si>
  <si>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</si>
  <si>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</si>
  <si>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</si>
  <si>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</si>
  <si>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</si>
  <si>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</si>
  <si>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</si>
  <si>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</si>
  <si>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</si>
  <si>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</si>
  <si>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</si>
  <si>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</si>
  <si>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</si>
  <si>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</si>
  <si>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</si>
  <si>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</si>
  <si>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</si>
  <si>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</si>
  <si>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</si>
  <si>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</si>
  <si>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</si>
  <si>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</si>
  <si>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</si>
  <si>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</si>
  <si>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</si>
  <si>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</si>
  <si>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e:0                 </t>
  </si>
  <si>
    <t xml:space="preserve">Lab38     </t>
  </si>
  <si>
    <t xml:space="preserve">Lab39  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</si>
  <si>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</si>
  <si>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</si>
  <si>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</si>
  <si>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Lab41     </t>
  </si>
  <si>
    <t xml:space="preserve">Lab42     </t>
  </si>
  <si>
    <t xml:space="preserve">Lab43     </t>
  </si>
  <si>
    <t xml:space="preserve">Lab44     </t>
  </si>
  <si>
    <t xml:space="preserve">Lab45     </t>
  </si>
  <si>
    <t xml:space="preserve">Lab46     </t>
  </si>
  <si>
    <t xml:space="preserve">Lab47     </t>
  </si>
  <si>
    <t xml:space="preserve">Lab48     </t>
  </si>
  <si>
    <t xml:space="preserve">Lab49     </t>
  </si>
  <si>
    <t xml:space="preserve">Lab50     </t>
  </si>
  <si>
    <t xml:space="preserve">Lab51     </t>
  </si>
  <si>
    <t xml:space="preserve">Lab52     </t>
  </si>
  <si>
    <t xml:space="preserve">Lab53     </t>
  </si>
  <si>
    <t xml:space="preserve">Lab54     </t>
  </si>
  <si>
    <t xml:space="preserve">Lab55     </t>
  </si>
  <si>
    <t xml:space="preserve">Lab56     </t>
  </si>
  <si>
    <t xml:space="preserve">Lab57     </t>
  </si>
  <si>
    <t xml:space="preserve">Lab58     </t>
  </si>
  <si>
    <t xml:space="preserve">Lab59     </t>
  </si>
  <si>
    <t xml:space="preserve">Lab60     </t>
  </si>
  <si>
    <t xml:space="preserve">Lab61     </t>
  </si>
  <si>
    <t xml:space="preserve">Lab62     </t>
  </si>
  <si>
    <t xml:space="preserve">Lab63     </t>
  </si>
  <si>
    <t xml:space="preserve">Lab64     </t>
  </si>
  <si>
    <t xml:space="preserve">Lab65     </t>
  </si>
  <si>
    <t xml:space="preserve">Lab67     </t>
  </si>
  <si>
    <t xml:space="preserve">Lab68   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</si>
  <si>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</si>
  <si>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</si>
  <si>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</si>
  <si>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</si>
  <si>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</si>
  <si>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</si>
  <si>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</si>
  <si>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</si>
  <si>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</si>
  <si>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</si>
  <si>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</si>
  <si>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</si>
  <si>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</si>
  <si>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</si>
  <si>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</si>
  <si>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</si>
  <si>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</si>
  <si>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</si>
  <si>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</si>
  <si>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</si>
  <si>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</si>
  <si>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Lab78     </t>
  </si>
  <si>
    <t xml:space="preserve">Lab79     </t>
  </si>
  <si>
    <t xml:space="preserve">Lab80     </t>
  </si>
  <si>
    <t xml:space="preserve">Lab81     </t>
  </si>
  <si>
    <t xml:space="preserve">Lab82     </t>
  </si>
  <si>
    <t xml:space="preserve">Lab83     </t>
  </si>
  <si>
    <t xml:space="preserve">Lab84     </t>
  </si>
  <si>
    <t xml:space="preserve">Lab85     </t>
  </si>
  <si>
    <t xml:space="preserve">Lab86     </t>
  </si>
  <si>
    <t xml:space="preserve">Lab87     </t>
  </si>
  <si>
    <t xml:space="preserve">Lab88     </t>
  </si>
  <si>
    <t xml:space="preserve">Lab89     </t>
  </si>
  <si>
    <t xml:space="preserve">Lab90     </t>
  </si>
  <si>
    <t xml:space="preserve">Lab91     </t>
  </si>
  <si>
    <t xml:space="preserve">Lab92     </t>
  </si>
  <si>
    <t xml:space="preserve">Lab93     </t>
  </si>
  <si>
    <t xml:space="preserve">Lab94     </t>
  </si>
  <si>
    <t xml:space="preserve">Lab95     </t>
  </si>
  <si>
    <t xml:space="preserve">Lab96     </t>
  </si>
  <si>
    <t xml:space="preserve">Lab97     </t>
  </si>
  <si>
    <t xml:space="preserve">Lab98     </t>
  </si>
  <si>
    <t xml:space="preserve">Lab100    </t>
  </si>
  <si>
    <t>Read BACnet (AV 5,present-value=f:9 (B01'Flr01'RSegm01'AF01'OutReal))</t>
  </si>
  <si>
    <t xml:space="preserve">f:9     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</si>
  <si>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</si>
  <si>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</si>
  <si>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</si>
  <si>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</si>
  <si>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e:1                 </t>
  </si>
  <si>
    <t xml:space="preserve">Lab104    </t>
  </si>
  <si>
    <t xml:space="preserve">Lab105    </t>
  </si>
  <si>
    <t xml:space="preserve">Lab106    </t>
  </si>
  <si>
    <t xml:space="preserve">Lab107    </t>
  </si>
  <si>
    <t xml:space="preserve">Lab108 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</si>
  <si>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</si>
  <si>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</si>
  <si>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</si>
  <si>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Lab110    </t>
  </si>
  <si>
    <t xml:space="preserve">Lab111 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</si>
  <si>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</si>
  <si>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</si>
  <si>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</si>
  <si>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</si>
  <si>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</si>
  <si>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</si>
  <si>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Lab114 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</si>
  <si>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</si>
  <si>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</si>
  <si>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</si>
  <si>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</si>
  <si>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</si>
  <si>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</si>
  <si>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Lab117 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</si>
  <si>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</si>
  <si>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</si>
  <si>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</si>
  <si>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</si>
  <si>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</si>
  <si>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</si>
  <si>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Lab120 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</si>
  <si>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</si>
  <si>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</si>
  <si>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</si>
  <si>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</si>
  <si>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</si>
  <si>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</si>
  <si>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Lab123 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</si>
  <si>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</si>
  <si>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</si>
  <si>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</si>
  <si>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</si>
  <si>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</si>
  <si>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</si>
  <si>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Lab126  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</si>
  <si>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</si>
  <si>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</si>
  <si>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</si>
  <si>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</si>
  <si>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</si>
  <si>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</si>
  <si>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Lab129  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</si>
  <si>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</si>
  <si>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</si>
  <si>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</si>
  <si>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</si>
  <si>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</si>
  <si>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</si>
  <si>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Lab133    </t>
  </si>
  <si>
    <t>Read BACnet (AV 5,present-value=f:55 (B01'Flr01'RSegm01'AF01'OutReal))</t>
  </si>
  <si>
    <t xml:space="preserve">f:55      </t>
  </si>
  <si>
    <t xml:space="preserve">f:55                </t>
  </si>
  <si>
    <t xml:space="preserve">Lab134    </t>
  </si>
  <si>
    <t xml:space="preserve">Lab137    </t>
  </si>
  <si>
    <t xml:space="preserve">Lab138    </t>
  </si>
  <si>
    <t xml:space="preserve">Lab139    </t>
  </si>
  <si>
    <t xml:space="preserve">Lab140 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</si>
  <si>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</si>
  <si>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</si>
  <si>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</si>
  <si>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</si>
  <si>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</si>
  <si>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</si>
  <si>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Lab143 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</si>
  <si>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</si>
  <si>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</si>
  <si>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</si>
  <si>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</si>
  <si>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</si>
  <si>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</si>
  <si>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Lab146    </t>
  </si>
  <si>
    <t xml:space="preserve">Lab147    </t>
  </si>
  <si>
    <t xml:space="preserve">Lab148    </t>
  </si>
  <si>
    <t xml:space="preserve">Lab149 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</si>
  <si>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</si>
  <si>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</si>
  <si>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</si>
  <si>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</si>
  <si>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</si>
  <si>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</si>
  <si>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</si>
  <si>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</si>
  <si>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</si>
  <si>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Lab153 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</si>
  <si>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</si>
  <si>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</si>
  <si>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</si>
  <si>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</si>
  <si>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</si>
  <si>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</si>
  <si>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Lab156    </t>
  </si>
  <si>
    <t xml:space="preserve">Lab157    </t>
  </si>
  <si>
    <t xml:space="preserve">Lab158    </t>
  </si>
  <si>
    <t xml:space="preserve">Lab159    </t>
  </si>
  <si>
    <t xml:space="preserve">Lab160    </t>
  </si>
  <si>
    <t xml:space="preserve">Lab161    </t>
  </si>
  <si>
    <t xml:space="preserve">Lab162    </t>
  </si>
  <si>
    <t xml:space="preserve">Lab163    </t>
  </si>
  <si>
    <t xml:space="preserve">Lab164    </t>
  </si>
  <si>
    <t xml:space="preserve">Lab166    </t>
  </si>
  <si>
    <t>Read BACnet (AV 5,present-value=f:1.10..1.12 (B01'Flr01'RSegm01'AF01'OutReal))</t>
  </si>
  <si>
    <t xml:space="preserve">          </t>
  </si>
  <si>
    <t xml:space="preserve">NumericLimitTest </t>
  </si>
  <si>
    <t xml:space="preserve">Lab167  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</si>
  <si>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</si>
  <si>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</si>
  <si>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</si>
  <si>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Lab171    </t>
  </si>
  <si>
    <t xml:space="preserve">Lab172 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</si>
  <si>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</si>
  <si>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</si>
  <si>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</si>
  <si>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Lab174    </t>
  </si>
  <si>
    <t xml:space="preserve">Lab175    </t>
  </si>
  <si>
    <t xml:space="preserve">Lab176 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</si>
  <si>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</si>
  <si>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</si>
  <si>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</si>
  <si>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</si>
  <si>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</si>
  <si>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</si>
  <si>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</si>
  <si>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</si>
  <si>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</si>
  <si>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</si>
  <si>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</si>
  <si>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</si>
  <si>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</si>
  <si>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</si>
  <si>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</si>
  <si>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</si>
  <si>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</si>
  <si>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</si>
  <si>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</si>
  <si>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</si>
  <si>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</si>
  <si>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Lab184 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</si>
  <si>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</si>
  <si>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</si>
  <si>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</si>
  <si>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Lab186    </t>
  </si>
  <si>
    <t xml:space="preserve">Lab187    </t>
  </si>
  <si>
    <t xml:space="preserve">Lab188    </t>
  </si>
  <si>
    <t xml:space="preserve">Lab189    </t>
  </si>
  <si>
    <t xml:space="preserve">Lab190    </t>
  </si>
  <si>
    <t xml:space="preserve">Lab191    </t>
  </si>
  <si>
    <t xml:space="preserve">Lab192    </t>
  </si>
  <si>
    <t xml:space="preserve">Lab193    </t>
  </si>
  <si>
    <t xml:space="preserve">Lab194    </t>
  </si>
  <si>
    <t xml:space="preserve">Lab195    </t>
  </si>
  <si>
    <t xml:space="preserve">Lab196    </t>
  </si>
  <si>
    <t xml:space="preserve">Lab197    </t>
  </si>
  <si>
    <t xml:space="preserve">Lab199    </t>
  </si>
  <si>
    <t>Read BACnet (AV 5,present-value=f:2.32..2.34 (B01'Flr01'RSegm01'AF01'OutReal))</t>
  </si>
  <si>
    <t xml:space="preserve">Lab200  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</si>
  <si>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</si>
  <si>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</si>
  <si>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</si>
  <si>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Lab204 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</si>
  <si>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</si>
  <si>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</si>
  <si>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</si>
  <si>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Lab206    </t>
  </si>
  <si>
    <t xml:space="preserve">Lab207    </t>
  </si>
  <si>
    <t xml:space="preserve">Lab208 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</si>
  <si>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</si>
  <si>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</si>
  <si>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</si>
  <si>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Lab210    </t>
  </si>
  <si>
    <t xml:space="preserve">Lab211 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</si>
  <si>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</si>
  <si>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</si>
  <si>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</si>
  <si>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Lab213    </t>
  </si>
  <si>
    <t xml:space="preserve">Lab214    </t>
  </si>
  <si>
    <t xml:space="preserve">Lab215    </t>
  </si>
  <si>
    <t xml:space="preserve">Lab216 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</si>
  <si>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</si>
  <si>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</si>
  <si>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</si>
  <si>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Lab218    </t>
  </si>
  <si>
    <t xml:space="preserve">Lab219    </t>
  </si>
  <si>
    <t xml:space="preserve">Lab220    </t>
  </si>
  <si>
    <t xml:space="preserve">Lab221    </t>
  </si>
  <si>
    <t xml:space="preserve">Lab222    </t>
  </si>
  <si>
    <t xml:space="preserve">Lab223    </t>
  </si>
  <si>
    <t xml:space="preserve">Lab224    </t>
  </si>
  <si>
    <t xml:space="preserve">Lab225    </t>
  </si>
  <si>
    <t xml:space="preserve">Lab226    </t>
  </si>
  <si>
    <t xml:space="preserve">Lab227    </t>
  </si>
  <si>
    <t xml:space="preserve">Lab228    </t>
  </si>
  <si>
    <t xml:space="preserve">Lab229    </t>
  </si>
  <si>
    <t xml:space="preserve">Lab230    </t>
  </si>
  <si>
    <t xml:space="preserve">Lab232    </t>
  </si>
  <si>
    <t>Read BACnet (AV 5,present-value=f:3.402822047E+38 (B01'Flr01'RSegm01'AF01'OutReal))</t>
  </si>
  <si>
    <t>f:3.402822047E+38</t>
  </si>
  <si>
    <t xml:space="preserve">f:3.402822E+38      </t>
  </si>
  <si>
    <t xml:space="preserve">Lab233  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</si>
  <si>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</si>
  <si>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</si>
  <si>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</si>
  <si>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Lab237 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</si>
  <si>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</si>
  <si>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</si>
  <si>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</si>
  <si>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</si>
  <si>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</si>
  <si>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</si>
  <si>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Lab240 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</si>
  <si>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</si>
  <si>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</si>
  <si>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</si>
  <si>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</si>
  <si>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</si>
  <si>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</si>
  <si>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Lab243 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</si>
  <si>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</si>
  <si>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</si>
  <si>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</si>
  <si>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Lab245    </t>
  </si>
  <si>
    <t xml:space="preserve">Lab246    </t>
  </si>
  <si>
    <t xml:space="preserve">Lab247    </t>
  </si>
  <si>
    <t xml:space="preserve">Lab248    </t>
  </si>
  <si>
    <t xml:space="preserve">Lab249    </t>
  </si>
  <si>
    <t xml:space="preserve">Lab250    </t>
  </si>
  <si>
    <t xml:space="preserve">Lab251 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</si>
  <si>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</si>
  <si>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</si>
  <si>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</si>
  <si>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Lab253    </t>
  </si>
  <si>
    <t xml:space="preserve">Lab254    </t>
  </si>
  <si>
    <t xml:space="preserve">Lab255    </t>
  </si>
  <si>
    <t xml:space="preserve">Lab256    </t>
  </si>
  <si>
    <t xml:space="preserve">Lab257    </t>
  </si>
  <si>
    <t xml:space="preserve">Lab258    </t>
  </si>
  <si>
    <t xml:space="preserve">Lab259    </t>
  </si>
  <si>
    <t xml:space="preserve">Lab260    </t>
  </si>
  <si>
    <t xml:space="preserve">Lab261    </t>
  </si>
  <si>
    <t xml:space="preserve">Lab262    </t>
  </si>
  <si>
    <t xml:space="preserve">Lab263    </t>
  </si>
  <si>
    <t xml:space="preserve">Lab265    </t>
  </si>
  <si>
    <t>Read BACnet (AV 5,present-value=f:2.99..3.01 (B01'Flr01'RSegm01'AF01'OutReal))</t>
  </si>
  <si>
    <t xml:space="preserve">Lab266    </t>
  </si>
  <si>
    <t xml:space="preserve">Lab269    </t>
  </si>
  <si>
    <t xml:space="preserve">Lab270    </t>
  </si>
  <si>
    <t xml:space="preserve">Lab271    </t>
  </si>
  <si>
    <t xml:space="preserve">Lab272    </t>
  </si>
  <si>
    <t xml:space="preserve">Lab273    </t>
  </si>
  <si>
    <t xml:space="preserve">Lab274 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</si>
  <si>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</si>
  <si>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</si>
  <si>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</si>
  <si>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Lab276 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</si>
  <si>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</si>
  <si>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</si>
  <si>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</si>
  <si>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</si>
  <si>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</si>
  <si>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</si>
  <si>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Lab279 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</si>
  <si>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</si>
  <si>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</si>
  <si>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</si>
  <si>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Lab281    </t>
  </si>
  <si>
    <t xml:space="preserve">Lab282    </t>
  </si>
  <si>
    <t xml:space="preserve">Lab283 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</si>
  <si>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</si>
  <si>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</si>
  <si>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</si>
  <si>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Lab285 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</si>
  <si>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</si>
  <si>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</si>
  <si>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</si>
  <si>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</si>
  <si>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</si>
  <si>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</si>
  <si>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Lab288    </t>
  </si>
  <si>
    <t xml:space="preserve">Lab289    </t>
  </si>
  <si>
    <t xml:space="preserve">Lab290    </t>
  </si>
  <si>
    <t xml:space="preserve">Lab291    </t>
  </si>
  <si>
    <t xml:space="preserve">Lab292    </t>
  </si>
  <si>
    <t xml:space="preserve">Lab293    </t>
  </si>
  <si>
    <t xml:space="preserve">Lab294    </t>
  </si>
  <si>
    <t xml:space="preserve">Lab295    </t>
  </si>
  <si>
    <t xml:space="preserve">Lab296    </t>
  </si>
  <si>
    <t xml:space="preserve">Lab298    </t>
  </si>
  <si>
    <t>Read BACnet (AV 5,present-value=f:-150.99..-149.99 (B01'Flr01'RSegm01'AF01'OutReal))</t>
  </si>
  <si>
    <t xml:space="preserve">Lab299    </t>
  </si>
  <si>
    <t xml:space="preserve">Lab302    </t>
  </si>
  <si>
    <t xml:space="preserve">Lab303    </t>
  </si>
  <si>
    <t xml:space="preserve">Lab304    </t>
  </si>
  <si>
    <t xml:space="preserve">Lab305 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</si>
  <si>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</si>
  <si>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</si>
  <si>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</si>
  <si>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Lab307 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</si>
  <si>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</si>
  <si>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</si>
  <si>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</si>
  <si>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Lab309    </t>
  </si>
  <si>
    <t xml:space="preserve">Lab310 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</si>
  <si>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</si>
  <si>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</si>
  <si>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</si>
  <si>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</si>
  <si>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</si>
  <si>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</si>
  <si>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</si>
  <si>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</si>
  <si>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</si>
  <si>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</si>
  <si>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</si>
  <si>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</si>
  <si>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Lab315    </t>
  </si>
  <si>
    <t xml:space="preserve">Lab316    </t>
  </si>
  <si>
    <t xml:space="preserve">Lab317    </t>
  </si>
  <si>
    <t xml:space="preserve">Lab318    </t>
  </si>
  <si>
    <t xml:space="preserve">Lab319    </t>
  </si>
  <si>
    <t xml:space="preserve">Lab320    </t>
  </si>
  <si>
    <t xml:space="preserve">Lab321    </t>
  </si>
  <si>
    <t xml:space="preserve">Lab322    </t>
  </si>
  <si>
    <t xml:space="preserve">Lab323    </t>
  </si>
  <si>
    <t xml:space="preserve">Lab324    </t>
  </si>
  <si>
    <t xml:space="preserve">Lab325    </t>
  </si>
  <si>
    <t xml:space="preserve">Lab326    </t>
  </si>
  <si>
    <t xml:space="preserve">Lab327    </t>
  </si>
  <si>
    <t xml:space="preserve">Lab328    </t>
  </si>
  <si>
    <t xml:space="preserve">Lab329    </t>
  </si>
  <si>
    <t xml:space="preserve">Lab331    </t>
  </si>
  <si>
    <t>Read BACnet (AV 5,present-value=f:12.99..13.01 (B01'Flr01'RSegm01'AF01'OutReal))</t>
  </si>
  <si>
    <t xml:space="preserve">Lab332    </t>
  </si>
  <si>
    <t xml:space="preserve">Lab335    </t>
  </si>
  <si>
    <t xml:space="preserve">Lab336    </t>
  </si>
  <si>
    <t xml:space="preserve">Lab337    </t>
  </si>
  <si>
    <t xml:space="preserve">Lab338    </t>
  </si>
  <si>
    <t xml:space="preserve">Lab339 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</si>
  <si>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</si>
  <si>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</si>
  <si>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</si>
  <si>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Lab341    </t>
  </si>
  <si>
    <t xml:space="preserve">Lab342    </t>
  </si>
  <si>
    <t xml:space="preserve">Lab343 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</si>
  <si>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</si>
  <si>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</si>
  <si>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</si>
  <si>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Lab345    </t>
  </si>
  <si>
    <t xml:space="preserve">Lab346    </t>
  </si>
  <si>
    <t xml:space="preserve">Lab347    </t>
  </si>
  <si>
    <t xml:space="preserve">Lab348    </t>
  </si>
  <si>
    <t xml:space="preserve">Lab349    </t>
  </si>
  <si>
    <t xml:space="preserve">Lab350    </t>
  </si>
  <si>
    <t xml:space="preserve">Lab351    </t>
  </si>
  <si>
    <t xml:space="preserve">Lab352    </t>
  </si>
  <si>
    <t xml:space="preserve">Lab353    </t>
  </si>
  <si>
    <t xml:space="preserve">Lab354    </t>
  </si>
  <si>
    <t xml:space="preserve">Lab355    </t>
  </si>
  <si>
    <t xml:space="preserve">Lab356    </t>
  </si>
  <si>
    <t xml:space="preserve">Lab357    </t>
  </si>
  <si>
    <t xml:space="preserve">Lab358    </t>
  </si>
  <si>
    <t xml:space="preserve">Lab359    </t>
  </si>
  <si>
    <t xml:space="preserve">Lab360    </t>
  </si>
  <si>
    <t xml:space="preserve">Lab361    </t>
  </si>
  <si>
    <t xml:space="preserve">Lab362    </t>
  </si>
  <si>
    <t xml:space="preserve">Lab364    </t>
  </si>
  <si>
    <t>Read BACnet (AV 5,present-value=f:1 (B01'Flr01'RSegm01'AF01'OutReal))</t>
  </si>
  <si>
    <t xml:space="preserve">f:1       </t>
  </si>
  <si>
    <t xml:space="preserve">f:1                 </t>
  </si>
  <si>
    <t xml:space="preserve">Lab365  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</si>
  <si>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</si>
  <si>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</si>
  <si>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</si>
  <si>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Lab369    </t>
  </si>
  <si>
    <t xml:space="preserve">Lab370    </t>
  </si>
  <si>
    <t xml:space="preserve">Lab371    </t>
  </si>
  <si>
    <t xml:space="preserve">Lab372    </t>
  </si>
  <si>
    <t xml:space="preserve">Lab373    </t>
  </si>
  <si>
    <t xml:space="preserve">Lab374    </t>
  </si>
  <si>
    <t xml:space="preserve">Lab375    </t>
  </si>
  <si>
    <t xml:space="preserve">Lab376    </t>
  </si>
  <si>
    <t xml:space="preserve">Lab377    </t>
  </si>
  <si>
    <t xml:space="preserve">Lab378    </t>
  </si>
  <si>
    <t xml:space="preserve">Lab379    </t>
  </si>
  <si>
    <t xml:space="preserve">Lab380    </t>
  </si>
  <si>
    <t xml:space="preserve">Lab381    </t>
  </si>
  <si>
    <t xml:space="preserve">Lab382    </t>
  </si>
  <si>
    <t xml:space="preserve">Lab383    </t>
  </si>
  <si>
    <t xml:space="preserve">Lab384    </t>
  </si>
  <si>
    <t xml:space="preserve">Lab385    </t>
  </si>
  <si>
    <t xml:space="preserve">Lab386    </t>
  </si>
  <si>
    <t xml:space="preserve">Lab387    </t>
  </si>
  <si>
    <t xml:space="preserve">Lab388    </t>
  </si>
  <si>
    <t xml:space="preserve">Lab389    </t>
  </si>
  <si>
    <t xml:space="preserve">Lab390    </t>
  </si>
  <si>
    <t xml:space="preserve">Lab391    </t>
  </si>
  <si>
    <t xml:space="preserve">Lab392    </t>
  </si>
  <si>
    <t xml:space="preserve">Lab393    </t>
  </si>
  <si>
    <t xml:space="preserve">Lab394    </t>
  </si>
  <si>
    <t xml:space="preserve">Lab395    </t>
  </si>
  <si>
    <t xml:space="preserve">Lab397    </t>
  </si>
  <si>
    <t xml:space="preserve">Lab398    </t>
  </si>
  <si>
    <t xml:space="preserve">Lab401    </t>
  </si>
  <si>
    <t xml:space="preserve">Lab402    </t>
  </si>
  <si>
    <t xml:space="preserve">Lab403 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</si>
  <si>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</si>
  <si>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</si>
  <si>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</si>
  <si>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Lab405    </t>
  </si>
  <si>
    <t xml:space="preserve">Lab406    </t>
  </si>
  <si>
    <t xml:space="preserve">Lab407    </t>
  </si>
  <si>
    <t xml:space="preserve">Lab408    </t>
  </si>
  <si>
    <t xml:space="preserve">Lab409    </t>
  </si>
  <si>
    <t xml:space="preserve">Lab410    </t>
  </si>
  <si>
    <t xml:space="preserve">Lab411    </t>
  </si>
  <si>
    <t xml:space="preserve">Lab412    </t>
  </si>
  <si>
    <t xml:space="preserve">Lab413    </t>
  </si>
  <si>
    <t xml:space="preserve">Lab414    </t>
  </si>
  <si>
    <t xml:space="preserve">Lab415    </t>
  </si>
  <si>
    <t xml:space="preserve">Lab416    </t>
  </si>
  <si>
    <t xml:space="preserve">Lab417    </t>
  </si>
  <si>
    <t xml:space="preserve">Lab418    </t>
  </si>
  <si>
    <t xml:space="preserve">Lab419    </t>
  </si>
  <si>
    <t xml:space="preserve">Lab420    </t>
  </si>
  <si>
    <t xml:space="preserve">Lab421    </t>
  </si>
  <si>
    <t xml:space="preserve">Lab422    </t>
  </si>
  <si>
    <t xml:space="preserve">Lab423    </t>
  </si>
  <si>
    <t xml:space="preserve">Lab424    </t>
  </si>
  <si>
    <t xml:space="preserve">Lab425    </t>
  </si>
  <si>
    <t xml:space="preserve">Lab426    </t>
  </si>
  <si>
    <t xml:space="preserve">Lab427    </t>
  </si>
  <si>
    <t xml:space="preserve">Lab428    </t>
  </si>
  <si>
    <t xml:space="preserve">Lab430    </t>
  </si>
  <si>
    <t xml:space="preserve">Lab431    </t>
  </si>
  <si>
    <t xml:space="preserve">Lab434    </t>
  </si>
  <si>
    <t xml:space="preserve">Lab435    </t>
  </si>
  <si>
    <t xml:space="preserve">Lab436    </t>
  </si>
  <si>
    <t xml:space="preserve">Lab437    </t>
  </si>
  <si>
    <t xml:space="preserve">Lab438 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</si>
  <si>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</si>
  <si>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</si>
  <si>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</si>
  <si>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Lab440    </t>
  </si>
  <si>
    <t xml:space="preserve">Lab441    </t>
  </si>
  <si>
    <t xml:space="preserve">Lab442    </t>
  </si>
  <si>
    <t xml:space="preserve">Lab443    </t>
  </si>
  <si>
    <t xml:space="preserve">Lab444    </t>
  </si>
  <si>
    <t xml:space="preserve">Lab445    </t>
  </si>
  <si>
    <t xml:space="preserve">Lab446    </t>
  </si>
  <si>
    <t xml:space="preserve">Lab447    </t>
  </si>
  <si>
    <t xml:space="preserve">Lab448    </t>
  </si>
  <si>
    <t xml:space="preserve">Lab449    </t>
  </si>
  <si>
    <t xml:space="preserve">Lab450    </t>
  </si>
  <si>
    <t xml:space="preserve">Lab451    </t>
  </si>
  <si>
    <t xml:space="preserve">Lab452    </t>
  </si>
  <si>
    <t xml:space="preserve">Lab453    </t>
  </si>
  <si>
    <t xml:space="preserve">Lab454    </t>
  </si>
  <si>
    <t xml:space="preserve">Lab455    </t>
  </si>
  <si>
    <t xml:space="preserve">Lab456    </t>
  </si>
  <si>
    <t xml:space="preserve">Lab457    </t>
  </si>
  <si>
    <t xml:space="preserve">Lab458    </t>
  </si>
  <si>
    <t xml:space="preserve">Lab459    </t>
  </si>
  <si>
    <t xml:space="preserve">Lab460    </t>
  </si>
  <si>
    <t xml:space="preserve">Lab461    </t>
  </si>
  <si>
    <t xml:space="preserve">Lab463    </t>
  </si>
  <si>
    <t xml:space="preserve">Lab464    </t>
  </si>
  <si>
    <t xml:space="preserve">Lab467    </t>
  </si>
  <si>
    <t xml:space="preserve">Lab468    </t>
  </si>
  <si>
    <t xml:space="preserve">Lab469    </t>
  </si>
  <si>
    <t xml:space="preserve">Lab470    </t>
  </si>
  <si>
    <t xml:space="preserve">Lab471 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</si>
  <si>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</si>
  <si>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</si>
  <si>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</si>
  <si>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Lab473    </t>
  </si>
  <si>
    <t xml:space="preserve">Lab474    </t>
  </si>
  <si>
    <t xml:space="preserve">Lab475    </t>
  </si>
  <si>
    <t xml:space="preserve">Lab476    </t>
  </si>
  <si>
    <t xml:space="preserve">Lab477    </t>
  </si>
  <si>
    <t xml:space="preserve">Lab478    </t>
  </si>
  <si>
    <t xml:space="preserve">Lab479    </t>
  </si>
  <si>
    <t xml:space="preserve">Lab480    </t>
  </si>
  <si>
    <t xml:space="preserve">Lab481    </t>
  </si>
  <si>
    <t xml:space="preserve">Lab482    </t>
  </si>
  <si>
    <t xml:space="preserve">Lab483    </t>
  </si>
  <si>
    <t xml:space="preserve">Lab484    </t>
  </si>
  <si>
    <t xml:space="preserve">Lab485    </t>
  </si>
  <si>
    <t xml:space="preserve">Lab486    </t>
  </si>
  <si>
    <t xml:space="preserve">Lab487    </t>
  </si>
  <si>
    <t xml:space="preserve">Lab488    </t>
  </si>
  <si>
    <t xml:space="preserve">Lab489    </t>
  </si>
  <si>
    <t xml:space="preserve">Lab490    </t>
  </si>
  <si>
    <t xml:space="preserve">Lab491    </t>
  </si>
  <si>
    <t xml:space="preserve">Lab492    </t>
  </si>
  <si>
    <t xml:space="preserve">Lab493    </t>
  </si>
  <si>
    <t xml:space="preserve">Lab494    </t>
  </si>
  <si>
    <t xml:space="preserve">Lab496    </t>
  </si>
  <si>
    <t xml:space="preserve">Lab497    </t>
  </si>
  <si>
    <t xml:space="preserve">Lab500    </t>
  </si>
  <si>
    <t xml:space="preserve">Lab501    </t>
  </si>
  <si>
    <t xml:space="preserve">Lab502    </t>
  </si>
  <si>
    <t xml:space="preserve">Lab503    </t>
  </si>
  <si>
    <t xml:space="preserve">Lab504 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</si>
  <si>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</si>
  <si>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</si>
  <si>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</si>
  <si>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Lab506    </t>
  </si>
  <si>
    <t xml:space="preserve">Lab507    </t>
  </si>
  <si>
    <t xml:space="preserve">Lab508    </t>
  </si>
  <si>
    <t xml:space="preserve">Lab509    </t>
  </si>
  <si>
    <t xml:space="preserve">Lab510    </t>
  </si>
  <si>
    <t xml:space="preserve">Lab511    </t>
  </si>
  <si>
    <t xml:space="preserve">Lab512    </t>
  </si>
  <si>
    <t xml:space="preserve">Lab513    </t>
  </si>
  <si>
    <t xml:space="preserve">Lab514    </t>
  </si>
  <si>
    <t xml:space="preserve">Lab515    </t>
  </si>
  <si>
    <t xml:space="preserve">Lab516    </t>
  </si>
  <si>
    <t xml:space="preserve">Lab517    </t>
  </si>
  <si>
    <t xml:space="preserve">Lab518    </t>
  </si>
  <si>
    <t xml:space="preserve">Lab519    </t>
  </si>
  <si>
    <t xml:space="preserve">Lab520    </t>
  </si>
  <si>
    <t xml:space="preserve">Lab521    </t>
  </si>
  <si>
    <t xml:space="preserve">Lab522    </t>
  </si>
  <si>
    <t xml:space="preserve">Lab523    </t>
  </si>
  <si>
    <t xml:space="preserve">Lab524    </t>
  </si>
  <si>
    <t xml:space="preserve">Lab525    </t>
  </si>
  <si>
    <t xml:space="preserve">Lab526    </t>
  </si>
  <si>
    <t xml:space="preserve">Lab527    </t>
  </si>
  <si>
    <t xml:space="preserve">Lab529    </t>
  </si>
  <si>
    <t xml:space="preserve">Lab530    </t>
  </si>
  <si>
    <t xml:space="preserve">Lab533    </t>
  </si>
  <si>
    <t xml:space="preserve">Lab534    </t>
  </si>
  <si>
    <t xml:space="preserve">Lab535    </t>
  </si>
  <si>
    <t xml:space="preserve">Lab536    </t>
  </si>
  <si>
    <t xml:space="preserve">Lab537 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</si>
  <si>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</si>
  <si>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</si>
  <si>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</si>
  <si>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Lab539    </t>
  </si>
  <si>
    <t xml:space="preserve">Lab540    </t>
  </si>
  <si>
    <t xml:space="preserve">Lab541    </t>
  </si>
  <si>
    <t xml:space="preserve">Lab542    </t>
  </si>
  <si>
    <t xml:space="preserve">Lab543    </t>
  </si>
  <si>
    <t xml:space="preserve">Lab544    </t>
  </si>
  <si>
    <t xml:space="preserve">Lab545    </t>
  </si>
  <si>
    <t xml:space="preserve">Lab546    </t>
  </si>
  <si>
    <t xml:space="preserve">Lab547    </t>
  </si>
  <si>
    <t xml:space="preserve">Lab548    </t>
  </si>
  <si>
    <t xml:space="preserve">Lab549    </t>
  </si>
  <si>
    <t xml:space="preserve">Lab550    </t>
  </si>
  <si>
    <t xml:space="preserve">Lab551    </t>
  </si>
  <si>
    <t xml:space="preserve">Lab552    </t>
  </si>
  <si>
    <t xml:space="preserve">Lab553    </t>
  </si>
  <si>
    <t xml:space="preserve">Lab554    </t>
  </si>
  <si>
    <t xml:space="preserve">Lab555    </t>
  </si>
  <si>
    <t xml:space="preserve">Lab556    </t>
  </si>
  <si>
    <t xml:space="preserve">Lab557    </t>
  </si>
  <si>
    <t xml:space="preserve">Lab558    </t>
  </si>
  <si>
    <t xml:space="preserve">Lab559    </t>
  </si>
  <si>
    <t xml:space="preserve">Lab560    </t>
  </si>
  <si>
    <t xml:space="preserve">Lab562    </t>
  </si>
  <si>
    <t xml:space="preserve">Lab563    </t>
  </si>
  <si>
    <t xml:space="preserve">Lab566    </t>
  </si>
  <si>
    <t xml:space="preserve">Lab567    </t>
  </si>
  <si>
    <t xml:space="preserve">Lab568    </t>
  </si>
  <si>
    <t xml:space="preserve">Lab569    </t>
  </si>
  <si>
    <t xml:space="preserve">Lab570 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</si>
  <si>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</si>
  <si>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</si>
  <si>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</si>
  <si>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Lab572    </t>
  </si>
  <si>
    <t xml:space="preserve">Lab573    </t>
  </si>
  <si>
    <t xml:space="preserve">Lab574    </t>
  </si>
  <si>
    <t xml:space="preserve">Lab575    </t>
  </si>
  <si>
    <t xml:space="preserve">Lab576    </t>
  </si>
  <si>
    <t xml:space="preserve">Lab577    </t>
  </si>
  <si>
    <t xml:space="preserve">Lab578    </t>
  </si>
  <si>
    <t xml:space="preserve">Lab579    </t>
  </si>
  <si>
    <t xml:space="preserve">Lab580    </t>
  </si>
  <si>
    <t xml:space="preserve">Lab581    </t>
  </si>
  <si>
    <t xml:space="preserve">Lab582    </t>
  </si>
  <si>
    <t xml:space="preserve">Lab583    </t>
  </si>
  <si>
    <t xml:space="preserve">Lab584    </t>
  </si>
  <si>
    <t xml:space="preserve">Lab585    </t>
  </si>
  <si>
    <t xml:space="preserve">Lab586    </t>
  </si>
  <si>
    <t xml:space="preserve">Lab587    </t>
  </si>
  <si>
    <t xml:space="preserve">Lab588    </t>
  </si>
  <si>
    <t xml:space="preserve">Lab589    </t>
  </si>
  <si>
    <t xml:space="preserve">Lab590    </t>
  </si>
  <si>
    <t xml:space="preserve">Lab591    </t>
  </si>
  <si>
    <t xml:space="preserve">Lab592    </t>
  </si>
  <si>
    <t xml:space="preserve">Lab593    </t>
  </si>
  <si>
    <t xml:space="preserve">Lab595    </t>
  </si>
  <si>
    <t xml:space="preserve">Lab596    </t>
  </si>
  <si>
    <t xml:space="preserve">Lab599    </t>
  </si>
  <si>
    <t xml:space="preserve">Lab600    </t>
  </si>
  <si>
    <t xml:space="preserve">Lab601    </t>
  </si>
  <si>
    <t xml:space="preserve">Lab602    </t>
  </si>
  <si>
    <t xml:space="preserve">Lab603    </t>
  </si>
  <si>
    <t xml:space="preserve">Lab604    </t>
  </si>
  <si>
    <t xml:space="preserve">Lab605    </t>
  </si>
  <si>
    <t xml:space="preserve">Lab606    </t>
  </si>
  <si>
    <t xml:space="preserve">Lab607    </t>
  </si>
  <si>
    <t xml:space="preserve">Lab608    </t>
  </si>
  <si>
    <t xml:space="preserve">Lab609 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</si>
  <si>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</si>
  <si>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</si>
  <si>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</si>
  <si>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Lab611    </t>
  </si>
  <si>
    <t xml:space="preserve">Lab612    </t>
  </si>
  <si>
    <t xml:space="preserve">Lab613    </t>
  </si>
  <si>
    <t xml:space="preserve">Lab614    </t>
  </si>
  <si>
    <t xml:space="preserve">Lab615 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</si>
  <si>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</si>
  <si>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</si>
  <si>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</si>
  <si>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</si>
  <si>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</si>
  <si>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</si>
  <si>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</si>
  <si>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</si>
  <si>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</si>
  <si>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Lab619 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</si>
  <si>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</si>
  <si>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</si>
  <si>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</si>
  <si>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Lab621    </t>
  </si>
  <si>
    <t xml:space="preserve">Lab622    </t>
  </si>
  <si>
    <t xml:space="preserve">Lab623    </t>
  </si>
  <si>
    <t xml:space="preserve">Lab624    </t>
  </si>
  <si>
    <t xml:space="preserve">Lab625    </t>
  </si>
  <si>
    <t xml:space="preserve">Lab626    </t>
  </si>
  <si>
    <t xml:space="preserve">Lab628    </t>
  </si>
  <si>
    <t xml:space="preserve">Lab629    </t>
  </si>
  <si>
    <t xml:space="preserve">Lab632    </t>
  </si>
  <si>
    <t xml:space="preserve">Lab633    </t>
  </si>
  <si>
    <t xml:space="preserve">Lab634    </t>
  </si>
  <si>
    <t xml:space="preserve">Lab635    </t>
  </si>
  <si>
    <t xml:space="preserve">Lab636    </t>
  </si>
  <si>
    <t xml:space="preserve">Lab637    </t>
  </si>
  <si>
    <t xml:space="preserve">Lab638 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</si>
  <si>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</si>
  <si>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</si>
  <si>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</si>
  <si>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Lab640    </t>
  </si>
  <si>
    <t xml:space="preserve">Lab641    </t>
  </si>
  <si>
    <t xml:space="preserve">Lab642    </t>
  </si>
  <si>
    <t xml:space="preserve">Lab643    </t>
  </si>
  <si>
    <t xml:space="preserve">Lab644    </t>
  </si>
  <si>
    <t xml:space="preserve">Lab645    </t>
  </si>
  <si>
    <t xml:space="preserve">Lab646    </t>
  </si>
  <si>
    <t xml:space="preserve">Lab647 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</si>
  <si>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</si>
  <si>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</si>
  <si>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</si>
  <si>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Lab649    </t>
  </si>
  <si>
    <t xml:space="preserve">Lab650    </t>
  </si>
  <si>
    <t xml:space="preserve">Lab651    </t>
  </si>
  <si>
    <t xml:space="preserve">Lab652    </t>
  </si>
  <si>
    <t xml:space="preserve">Lab653    </t>
  </si>
  <si>
    <t xml:space="preserve">Lab654    </t>
  </si>
  <si>
    <t xml:space="preserve">Lab655    </t>
  </si>
  <si>
    <t xml:space="preserve">Lab656    </t>
  </si>
  <si>
    <t xml:space="preserve">Lab657    </t>
  </si>
  <si>
    <t xml:space="preserve">Lab658    </t>
  </si>
  <si>
    <t xml:space="preserve">Lab659    </t>
  </si>
  <si>
    <t xml:space="preserve">Lab661    </t>
  </si>
  <si>
    <t xml:space="preserve">Lab662    </t>
  </si>
  <si>
    <t xml:space="preserve">Lab665    </t>
  </si>
  <si>
    <t xml:space="preserve">Lab666    </t>
  </si>
  <si>
    <t xml:space="preserve">Lab667    </t>
  </si>
  <si>
    <t xml:space="preserve">Lab668    </t>
  </si>
  <si>
    <t xml:space="preserve">Lab669    </t>
  </si>
  <si>
    <t xml:space="preserve">Lab670    </t>
  </si>
  <si>
    <t xml:space="preserve">Lab671    </t>
  </si>
  <si>
    <t xml:space="preserve">Lab672    </t>
  </si>
  <si>
    <t xml:space="preserve">Lab673    </t>
  </si>
  <si>
    <t xml:space="preserve">Lab674    </t>
  </si>
  <si>
    <t xml:space="preserve">Lab675    </t>
  </si>
  <si>
    <t xml:space="preserve">Lab676    </t>
  </si>
  <si>
    <t xml:space="preserve">Lab677    </t>
  </si>
  <si>
    <t xml:space="preserve">Lab678 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</si>
  <si>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</si>
  <si>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</si>
  <si>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</si>
  <si>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Lab680    </t>
  </si>
  <si>
    <t xml:space="preserve">Lab681    </t>
  </si>
  <si>
    <t xml:space="preserve">Lab682    </t>
  </si>
  <si>
    <t xml:space="preserve">Lab683    </t>
  </si>
  <si>
    <t xml:space="preserve">Lab684    </t>
  </si>
  <si>
    <t xml:space="preserve">Lab685    </t>
  </si>
  <si>
    <t xml:space="preserve">Lab686    </t>
  </si>
  <si>
    <t xml:space="preserve">Lab687    </t>
  </si>
  <si>
    <t xml:space="preserve">Lab688    </t>
  </si>
  <si>
    <t xml:space="preserve">Lab689    </t>
  </si>
  <si>
    <t xml:space="preserve">Lab690    </t>
  </si>
  <si>
    <t xml:space="preserve">Lab691    </t>
  </si>
  <si>
    <t xml:space="preserve">Lab692    </t>
  </si>
  <si>
    <t xml:space="preserve">Lab694    </t>
  </si>
  <si>
    <t>Read BACnet (AV 5,present-value=f:2.98..3.00 (B01'Flr01'RSegm01'AF01'OutReal))</t>
  </si>
  <si>
    <t xml:space="preserve">Lab695    </t>
  </si>
  <si>
    <t xml:space="preserve">Lab698    </t>
  </si>
  <si>
    <t xml:space="preserve">Lab699    </t>
  </si>
  <si>
    <t xml:space="preserve">Lab700    </t>
  </si>
  <si>
    <t xml:space="preserve">Lab701    </t>
  </si>
  <si>
    <t xml:space="preserve">Lab702    </t>
  </si>
  <si>
    <t xml:space="preserve">Lab703    </t>
  </si>
  <si>
    <t xml:space="preserve">Lab704    </t>
  </si>
  <si>
    <t xml:space="preserve">Lab705    </t>
  </si>
  <si>
    <t xml:space="preserve">Lab706    </t>
  </si>
  <si>
    <t xml:space="preserve">Lab707    </t>
  </si>
  <si>
    <t xml:space="preserve">Lab708    </t>
  </si>
  <si>
    <t xml:space="preserve">Lab709    </t>
  </si>
  <si>
    <t xml:space="preserve">Lab710    </t>
  </si>
  <si>
    <t xml:space="preserve">Lab711    </t>
  </si>
  <si>
    <t xml:space="preserve">Lab712    </t>
  </si>
  <si>
    <t xml:space="preserve">Lab713    </t>
  </si>
  <si>
    <t xml:space="preserve">Lab714    </t>
  </si>
  <si>
    <t xml:space="preserve">Lab715    </t>
  </si>
  <si>
    <t xml:space="preserve">Lab716    </t>
  </si>
  <si>
    <t xml:space="preserve">Lab717    </t>
  </si>
  <si>
    <t xml:space="preserve">Lab718    </t>
  </si>
  <si>
    <t xml:space="preserve">Lab719    </t>
  </si>
  <si>
    <t xml:space="preserve">Lab720    </t>
  </si>
  <si>
    <t xml:space="preserve">Lab721    </t>
  </si>
  <si>
    <t xml:space="preserve">Lab722    </t>
  </si>
  <si>
    <t xml:space="preserve">Lab723    </t>
  </si>
  <si>
    <t xml:space="preserve">Lab724    </t>
  </si>
  <si>
    <t xml:space="preserve">Lab725    </t>
  </si>
  <si>
    <t xml:space="preserve">Lab727    </t>
  </si>
  <si>
    <t>Read BACnet (AV 5,present-value=f:0.000061..0.000065 (B01'Flr01'RSegm01'AF01'OutReal))</t>
  </si>
  <si>
    <t xml:space="preserve">Lab728    </t>
  </si>
  <si>
    <t xml:space="preserve">Lab731    </t>
  </si>
  <si>
    <t xml:space="preserve">Lab732    </t>
  </si>
  <si>
    <t xml:space="preserve">Lab733    </t>
  </si>
  <si>
    <t xml:space="preserve">Lab734    </t>
  </si>
  <si>
    <t xml:space="preserve">Lab735    </t>
  </si>
  <si>
    <t xml:space="preserve">Lab736    </t>
  </si>
  <si>
    <t xml:space="preserve">Lab737    </t>
  </si>
  <si>
    <t xml:space="preserve">Lab738    </t>
  </si>
  <si>
    <t xml:space="preserve">Lab739    </t>
  </si>
  <si>
    <t xml:space="preserve">Lab740    </t>
  </si>
  <si>
    <t xml:space="preserve">Lab741    </t>
  </si>
  <si>
    <t xml:space="preserve">Lab742    </t>
  </si>
  <si>
    <t xml:space="preserve">Lab743    </t>
  </si>
  <si>
    <t xml:space="preserve">Lab744    </t>
  </si>
  <si>
    <t xml:space="preserve">Lab745    </t>
  </si>
  <si>
    <t xml:space="preserve">Lab746    </t>
  </si>
  <si>
    <t xml:space="preserve">Lab747    </t>
  </si>
  <si>
    <t xml:space="preserve">Lab748    </t>
  </si>
  <si>
    <t xml:space="preserve">Lab749 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</si>
  <si>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</si>
  <si>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</si>
  <si>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</si>
  <si>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</si>
  <si>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</si>
  <si>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</si>
  <si>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</si>
  <si>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</si>
  <si>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</si>
  <si>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Lab753    </t>
  </si>
  <si>
    <t xml:space="preserve">Lab754    </t>
  </si>
  <si>
    <t xml:space="preserve">Lab755    </t>
  </si>
  <si>
    <t xml:space="preserve">Lab756    </t>
  </si>
  <si>
    <t xml:space="preserve">Lab757    </t>
  </si>
  <si>
    <t xml:space="preserve">Lab758    </t>
  </si>
  <si>
    <t xml:space="preserve">Lab760    </t>
  </si>
  <si>
    <t xml:space="preserve">Lab761    </t>
  </si>
  <si>
    <t xml:space="preserve">Lab764    </t>
  </si>
  <si>
    <t xml:space="preserve">Lab765    </t>
  </si>
  <si>
    <t xml:space="preserve">Lab766    </t>
  </si>
  <si>
    <t xml:space="preserve">Lab767    </t>
  </si>
  <si>
    <t xml:space="preserve">Lab768    </t>
  </si>
  <si>
    <t xml:space="preserve">Lab769    </t>
  </si>
  <si>
    <t xml:space="preserve">Lab770    </t>
  </si>
  <si>
    <t xml:space="preserve">Lab771    </t>
  </si>
  <si>
    <t xml:space="preserve">Lab772    </t>
  </si>
  <si>
    <t xml:space="preserve">Lab773    </t>
  </si>
  <si>
    <t xml:space="preserve">Lab774    </t>
  </si>
  <si>
    <t xml:space="preserve">Lab775    </t>
  </si>
  <si>
    <t xml:space="preserve">Lab776    </t>
  </si>
  <si>
    <t xml:space="preserve">Lab777    </t>
  </si>
  <si>
    <t xml:space="preserve">Lab778    </t>
  </si>
  <si>
    <t xml:space="preserve">Lab779    </t>
  </si>
  <si>
    <t xml:space="preserve">Lab780    </t>
  </si>
  <si>
    <t xml:space="preserve">Lab781    </t>
  </si>
  <si>
    <t xml:space="preserve">Lab782    </t>
  </si>
  <si>
    <t xml:space="preserve">Lab783 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</si>
  <si>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</si>
  <si>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</si>
  <si>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</si>
  <si>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Lab785  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</si>
  <si>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</si>
  <si>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</si>
  <si>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</si>
  <si>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</si>
  <si>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</si>
  <si>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</si>
  <si>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</si>
  <si>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</si>
  <si>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</si>
  <si>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Lab789    </t>
  </si>
  <si>
    <t xml:space="preserve">Lab790    </t>
  </si>
  <si>
    <t xml:space="preserve">Lab791    </t>
  </si>
  <si>
    <t xml:space="preserve">Lab793    </t>
  </si>
  <si>
    <t xml:space="preserve">Lab794    </t>
  </si>
  <si>
    <t xml:space="preserve">Lab797    </t>
  </si>
  <si>
    <t xml:space="preserve">Lab798    </t>
  </si>
  <si>
    <t xml:space="preserve">Lab799    </t>
  </si>
  <si>
    <t xml:space="preserve">Lab800    </t>
  </si>
  <si>
    <t xml:space="preserve">Lab801    </t>
  </si>
  <si>
    <t xml:space="preserve">Lab802    </t>
  </si>
  <si>
    <t xml:space="preserve">Lab803    </t>
  </si>
  <si>
    <t xml:space="preserve">Lab804    </t>
  </si>
  <si>
    <t xml:space="preserve">Lab805    </t>
  </si>
  <si>
    <t xml:space="preserve">Lab806    </t>
  </si>
  <si>
    <t xml:space="preserve">Lab807    </t>
  </si>
  <si>
    <t xml:space="preserve">Lab808    </t>
  </si>
  <si>
    <t xml:space="preserve">Lab809    </t>
  </si>
  <si>
    <t xml:space="preserve">Lab810    </t>
  </si>
  <si>
    <t xml:space="preserve">Lab811    </t>
  </si>
  <si>
    <t xml:space="preserve">Lab812    </t>
  </si>
  <si>
    <t xml:space="preserve">Lab813    </t>
  </si>
  <si>
    <t xml:space="preserve">Lab814    </t>
  </si>
  <si>
    <t xml:space="preserve">Lab815    </t>
  </si>
  <si>
    <t xml:space="preserve">Lab816    </t>
  </si>
  <si>
    <t xml:space="preserve">Lab817    </t>
  </si>
  <si>
    <t xml:space="preserve">Lab818    </t>
  </si>
  <si>
    <t xml:space="preserve">Lab819    </t>
  </si>
  <si>
    <t xml:space="preserve">Lab820    </t>
  </si>
  <si>
    <t xml:space="preserve">Lab821  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</si>
  <si>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</si>
  <si>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</si>
  <si>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</si>
  <si>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</si>
  <si>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</si>
  <si>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</si>
  <si>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</si>
  <si>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</si>
  <si>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</si>
  <si>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Lab826    </t>
  </si>
  <si>
    <t xml:space="preserve">Lab827    </t>
  </si>
  <si>
    <t xml:space="preserve">Lab830    </t>
  </si>
  <si>
    <t xml:space="preserve">Lab831    </t>
  </si>
  <si>
    <t xml:space="preserve">Lab832    </t>
  </si>
  <si>
    <t xml:space="preserve">Lab833    </t>
  </si>
  <si>
    <t xml:space="preserve">Lab834    </t>
  </si>
  <si>
    <t xml:space="preserve">Lab835    </t>
  </si>
  <si>
    <t xml:space="preserve">Lab836    </t>
  </si>
  <si>
    <t xml:space="preserve">Lab837    </t>
  </si>
  <si>
    <t xml:space="preserve">Lab838    </t>
  </si>
  <si>
    <t xml:space="preserve">Lab839    </t>
  </si>
  <si>
    <t xml:space="preserve">Lab840    </t>
  </si>
  <si>
    <t xml:space="preserve">Lab841    </t>
  </si>
  <si>
    <t xml:space="preserve">Lab842    </t>
  </si>
  <si>
    <t xml:space="preserve">Lab843    </t>
  </si>
  <si>
    <t xml:space="preserve">Lab844    </t>
  </si>
  <si>
    <t xml:space="preserve">Lab845    </t>
  </si>
  <si>
    <t xml:space="preserve">Lab846    </t>
  </si>
  <si>
    <t xml:space="preserve">Lab847    </t>
  </si>
  <si>
    <t xml:space="preserve">Lab848    </t>
  </si>
  <si>
    <t xml:space="preserve">Lab849    </t>
  </si>
  <si>
    <t xml:space="preserve">Lab850    </t>
  </si>
  <si>
    <t xml:space="preserve">Lab851    </t>
  </si>
  <si>
    <t xml:space="preserve">Lab852    </t>
  </si>
  <si>
    <t xml:space="preserve">Lab853    </t>
  </si>
  <si>
    <t xml:space="preserve">Lab854    </t>
  </si>
  <si>
    <t xml:space="preserve">Lab855  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</si>
  <si>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</si>
  <si>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</si>
  <si>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</si>
  <si>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Lab857    </t>
  </si>
  <si>
    <t xml:space="preserve">Lab859    </t>
  </si>
  <si>
    <t xml:space="preserve">Lab860    </t>
  </si>
  <si>
    <t xml:space="preserve">Lab863    </t>
  </si>
  <si>
    <t xml:space="preserve">Lab864    </t>
  </si>
  <si>
    <t xml:space="preserve">Lab865    </t>
  </si>
  <si>
    <t xml:space="preserve">Lab866    </t>
  </si>
  <si>
    <t xml:space="preserve">Lab867    </t>
  </si>
  <si>
    <t xml:space="preserve">Lab868    </t>
  </si>
  <si>
    <t xml:space="preserve">Lab869    </t>
  </si>
  <si>
    <t xml:space="preserve">Lab870    </t>
  </si>
  <si>
    <t xml:space="preserve">Lab871    </t>
  </si>
  <si>
    <t xml:space="preserve">Lab872    </t>
  </si>
  <si>
    <t xml:space="preserve">Lab873    </t>
  </si>
  <si>
    <t xml:space="preserve">Lab874    </t>
  </si>
  <si>
    <t xml:space="preserve">Lab875    </t>
  </si>
  <si>
    <t xml:space="preserve">Lab876    </t>
  </si>
  <si>
    <t xml:space="preserve">Lab877    </t>
  </si>
  <si>
    <t xml:space="preserve">Lab878    </t>
  </si>
  <si>
    <t xml:space="preserve">Lab879    </t>
  </si>
  <si>
    <t xml:space="preserve">Lab880    </t>
  </si>
  <si>
    <t xml:space="preserve">Lab881    </t>
  </si>
  <si>
    <t xml:space="preserve">Lab882    </t>
  </si>
  <si>
    <t xml:space="preserve">Lab883    </t>
  </si>
  <si>
    <t xml:space="preserve">Lab884    </t>
  </si>
  <si>
    <t xml:space="preserve">Lab885    </t>
  </si>
  <si>
    <t xml:space="preserve">Lab886    </t>
  </si>
  <si>
    <t xml:space="preserve">Lab887    </t>
  </si>
  <si>
    <t xml:space="preserve">Lab888    </t>
  </si>
  <si>
    <t xml:space="preserve">Lab889    </t>
  </si>
  <si>
    <t xml:space="preserve">Lab890    </t>
  </si>
  <si>
    <t xml:space="preserve">Lab892    </t>
  </si>
  <si>
    <t xml:space="preserve">Lab893    </t>
  </si>
  <si>
    <t xml:space="preserve">Lab896    </t>
  </si>
  <si>
    <t xml:space="preserve">Lab897    </t>
  </si>
  <si>
    <t xml:space="preserve">Lab898    </t>
  </si>
  <si>
    <t xml:space="preserve">Lab899    </t>
  </si>
  <si>
    <t xml:space="preserve">Lab900    </t>
  </si>
  <si>
    <t xml:space="preserve">Lab901    </t>
  </si>
  <si>
    <t xml:space="preserve">Lab902    </t>
  </si>
  <si>
    <t xml:space="preserve">Lab903    </t>
  </si>
  <si>
    <t xml:space="preserve">Lab904    </t>
  </si>
  <si>
    <t xml:space="preserve">Lab905    </t>
  </si>
  <si>
    <t xml:space="preserve">Lab906    </t>
  </si>
  <si>
    <t xml:space="preserve">Lab907    </t>
  </si>
  <si>
    <t xml:space="preserve">Lab908    </t>
  </si>
  <si>
    <t xml:space="preserve">Lab909    </t>
  </si>
  <si>
    <t xml:space="preserve">Lab910    </t>
  </si>
  <si>
    <t xml:space="preserve">Lab911    </t>
  </si>
  <si>
    <t xml:space="preserve">Lab912    </t>
  </si>
  <si>
    <t xml:space="preserve">Lab913    </t>
  </si>
  <si>
    <t xml:space="preserve">Lab914    </t>
  </si>
  <si>
    <t xml:space="preserve">Lab915    </t>
  </si>
  <si>
    <t xml:space="preserve">Lab916    </t>
  </si>
  <si>
    <t xml:space="preserve">Lab917    </t>
  </si>
  <si>
    <t xml:space="preserve">Lab918    </t>
  </si>
  <si>
    <t xml:space="preserve">Lab919    </t>
  </si>
  <si>
    <t xml:space="preserve">Lab920    </t>
  </si>
  <si>
    <t xml:space="preserve">Lab921    </t>
  </si>
  <si>
    <t xml:space="preserve">Lab922    </t>
  </si>
  <si>
    <t xml:space="preserve">Lab923    </t>
  </si>
  <si>
    <t xml:space="preserve">Lab925    </t>
  </si>
  <si>
    <t xml:space="preserve">Lab926    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</si>
  <si>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</si>
  <si>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</si>
  <si>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</si>
  <si>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</si>
  <si>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</si>
  <si>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</si>
  <si>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</si>
  <si>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</si>
  <si>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</si>
  <si>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</si>
  <si>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</si>
  <si>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</si>
  <si>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</si>
  <si>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</si>
  <si>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</si>
  <si>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</si>
  <si>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</si>
  <si>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</si>
  <si>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</si>
  <si>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</si>
  <si>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</si>
  <si>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</si>
  <si>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</si>
  <si>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</si>
  <si>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</si>
  <si>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</si>
  <si>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</si>
  <si>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</si>
  <si>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</si>
  <si>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</si>
  <si>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</si>
  <si>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</si>
  <si>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</si>
  <si>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</si>
  <si>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</si>
  <si>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</si>
  <si>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</si>
  <si>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</si>
  <si>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</si>
  <si>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</si>
  <si>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</si>
  <si>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</si>
  <si>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</si>
  <si>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</si>
  <si>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</si>
  <si>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</si>
  <si>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</si>
  <si>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</si>
  <si>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</si>
  <si>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</si>
  <si>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</si>
  <si>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</si>
  <si>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</si>
  <si>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</si>
  <si>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</si>
  <si>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</si>
  <si>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</si>
  <si>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</si>
  <si>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</si>
  <si>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</si>
  <si>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</si>
  <si>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</si>
  <si>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</si>
  <si>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</si>
  <si>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</si>
  <si>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</si>
  <si>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</si>
  <si>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</si>
  <si>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</si>
  <si>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</si>
  <si>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</si>
  <si>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</si>
  <si>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</si>
  <si>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</si>
  <si>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</si>
  <si>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</si>
  <si>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</si>
  <si>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</si>
  <si>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</si>
  <si>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</si>
  <si>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</si>
  <si>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</si>
  <si>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</si>
  <si>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</si>
  <si>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</si>
  <si>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</si>
  <si>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</si>
  <si>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</si>
  <si>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</si>
  <si>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</si>
  <si>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</si>
  <si>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</si>
  <si>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</si>
  <si>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</si>
  <si>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</si>
  <si>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</si>
  <si>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</si>
  <si>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</si>
  <si>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</si>
  <si>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</si>
  <si>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</si>
  <si>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</si>
  <si>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</si>
  <si>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</si>
  <si>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</si>
  <si>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</si>
  <si>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</si>
  <si>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</si>
  <si>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</si>
  <si>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</si>
  <si>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</si>
  <si>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</si>
  <si>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</si>
  <si>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</si>
  <si>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</si>
  <si>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</si>
  <si>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</si>
  <si>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</si>
  <si>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</si>
  <si>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</si>
  <si>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</si>
  <si>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</si>
  <si>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</si>
  <si>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</si>
  <si>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</si>
  <si>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</si>
  <si>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</si>
  <si>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</si>
  <si>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</si>
  <si>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</si>
  <si>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</si>
  <si>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</si>
  <si>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</si>
  <si>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</si>
  <si>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</si>
  <si>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</si>
  <si>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</si>
  <si>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</si>
  <si>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</si>
  <si>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</si>
  <si>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</si>
  <si>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</si>
  <si>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</si>
  <si>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</si>
  <si>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</si>
  <si>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</si>
  <si>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</si>
  <si>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</si>
  <si>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</si>
  <si>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</si>
  <si>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</si>
  <si>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</si>
  <si>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</si>
  <si>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</si>
  <si>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</si>
  <si>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</si>
  <si>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</si>
  <si>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</si>
  <si>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</si>
  <si>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</si>
  <si>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</si>
  <si>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</si>
  <si>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</si>
  <si>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</si>
  <si>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</si>
  <si>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</si>
  <si>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</si>
  <si>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</si>
  <si>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</si>
  <si>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</si>
  <si>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</si>
  <si>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</si>
  <si>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</si>
  <si>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</si>
  <si>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</si>
  <si>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</si>
  <si>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</si>
  <si>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</si>
  <si>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</si>
  <si>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</si>
  <si>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</si>
  <si>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</si>
  <si>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</si>
  <si>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</si>
  <si>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</si>
  <si>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</si>
  <si>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</si>
  <si>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</si>
  <si>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</si>
  <si>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</si>
  <si>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</si>
  <si>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</si>
  <si>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</si>
  <si>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</si>
  <si>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</si>
  <si>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</si>
  <si>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</si>
  <si>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</si>
  <si>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</si>
  <si>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</si>
  <si>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</si>
  <si>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</si>
  <si>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</si>
  <si>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</si>
  <si>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</si>
  <si>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</si>
  <si>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</si>
  <si>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</si>
  <si>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</si>
  <si>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</si>
  <si>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</si>
  <si>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</si>
  <si>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</si>
  <si>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</si>
  <si>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</si>
  <si>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</si>
  <si>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</si>
  <si>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</si>
  <si>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</si>
  <si>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</si>
  <si>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</si>
  <si>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</si>
  <si>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</si>
  <si>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</si>
  <si>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</si>
  <si>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</si>
  <si>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</si>
  <si>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</si>
  <si>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</si>
  <si>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</si>
  <si>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</si>
  <si>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</si>
  <si>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</si>
  <si>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</si>
  <si>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</si>
  <si>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</si>
  <si>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</si>
  <si>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</si>
  <si>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</si>
  <si>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</si>
  <si>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</si>
  <si>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</si>
  <si>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</si>
  <si>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</si>
  <si>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</si>
  <si>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</si>
  <si>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</si>
  <si>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</si>
  <si>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</si>
  <si>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</si>
  <si>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</si>
  <si>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</si>
  <si>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</si>
  <si>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</si>
  <si>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</si>
  <si>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</si>
  <si>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</si>
  <si>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</si>
  <si>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</si>
  <si>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</si>
  <si>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</si>
  <si>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</si>
  <si>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</si>
  <si>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</si>
  <si>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</si>
  <si>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</si>
  <si>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</si>
  <si>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</si>
  <si>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</si>
  <si>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</si>
  <si>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</si>
  <si>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</si>
  <si>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</si>
  <si>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</si>
  <si>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</si>
  <si>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</si>
  <si>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</si>
  <si>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</si>
  <si>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</si>
  <si>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</si>
  <si>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</si>
  <si>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</si>
  <si>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</si>
  <si>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</si>
  <si>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</si>
  <si>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</si>
  <si>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</si>
  <si>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</si>
  <si>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</si>
  <si>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</si>
  <si>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</si>
  <si>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</si>
  <si>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</si>
  <si>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</si>
  <si>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</si>
  <si>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</si>
  <si>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</si>
  <si>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</si>
  <si>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</si>
  <si>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</si>
  <si>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</si>
  <si>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</si>
  <si>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</si>
  <si>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</si>
  <si>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</si>
  <si>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</si>
  <si>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</si>
  <si>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</si>
  <si>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</si>
  <si>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</si>
  <si>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</si>
  <si>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</si>
  <si>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</si>
  <si>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</si>
  <si>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</si>
  <si>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</si>
  <si>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</si>
  <si>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</si>
  <si>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</si>
  <si>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</si>
  <si>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</si>
  <si>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</si>
  <si>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</si>
  <si>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</si>
  <si>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</si>
  <si>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</si>
  <si>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</si>
  <si>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</si>
  <si>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</si>
  <si>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</si>
  <si>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</si>
  <si>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</si>
  <si>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</si>
  <si>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</si>
  <si>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</si>
  <si>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</si>
  <si>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</si>
  <si>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</si>
  <si>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</si>
  <si>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</si>
  <si>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</si>
  <si>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</si>
  <si>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</si>
  <si>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</si>
  <si>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</si>
  <si>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</si>
  <si>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</si>
  <si>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</si>
  <si>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</si>
  <si>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</si>
  <si>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</si>
  <si>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</si>
  <si>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</si>
  <si>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</si>
  <si>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</si>
  <si>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</si>
  <si>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</si>
  <si>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</si>
  <si>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</si>
  <si>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</si>
  <si>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</si>
  <si>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</si>
  <si>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</si>
  <si>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</si>
  <si>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</si>
  <si>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</si>
  <si>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</si>
  <si>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</si>
  <si>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</si>
  <si>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</si>
  <si>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</si>
  <si>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</si>
  <si>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</si>
  <si>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</si>
  <si>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</si>
  <si>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</si>
  <si>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</si>
  <si>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</si>
  <si>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</si>
  <si>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</si>
  <si>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</si>
  <si>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</si>
  <si>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</si>
  <si>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</si>
  <si>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</si>
  <si>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</si>
  <si>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</si>
  <si>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</si>
  <si>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</si>
  <si>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</si>
  <si>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</si>
  <si>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</si>
  <si>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</si>
  <si>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</si>
  <si>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</si>
  <si>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</si>
  <si>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</si>
  <si>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</si>
  <si>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</si>
  <si>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</si>
  <si>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</si>
  <si>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</si>
  <si>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</si>
  <si>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</si>
  <si>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</si>
  <si>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</si>
  <si>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</si>
  <si>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</si>
  <si>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</si>
  <si>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</si>
  <si>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</si>
  <si>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</si>
  <si>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</si>
  <si>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</si>
  <si>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</si>
  <si>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</si>
  <si>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</si>
  <si>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</si>
  <si>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</si>
  <si>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</si>
  <si>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</si>
  <si>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</si>
  <si>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</si>
  <si>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</si>
  <si>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</si>
  <si>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</si>
  <si>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</si>
  <si>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</si>
  <si>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</si>
  <si>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</si>
  <si>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</si>
  <si>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</si>
  <si>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</si>
  <si>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</si>
  <si>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</si>
  <si>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</si>
  <si>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</si>
  <si>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</si>
  <si>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</si>
  <si>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</si>
  <si>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</si>
  <si>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</si>
  <si>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</si>
  <si>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</si>
  <si>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</si>
  <si>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</si>
  <si>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</si>
  <si>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</si>
  <si>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</si>
  <si>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</si>
  <si>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</si>
  <si>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</si>
  <si>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</si>
  <si>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</si>
  <si>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</si>
  <si>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</si>
  <si>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</si>
  <si>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</si>
  <si>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</si>
  <si>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</si>
  <si>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</si>
  <si>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</si>
  <si>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</si>
  <si>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</si>
  <si>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</si>
  <si>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</si>
  <si>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</si>
  <si>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</si>
  <si>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</si>
  <si>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</si>
  <si>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</si>
  <si>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</si>
  <si>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</si>
  <si>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</si>
  <si>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</si>
  <si>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</si>
  <si>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</si>
  <si>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</si>
  <si>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</si>
  <si>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</si>
  <si>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</si>
  <si>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</si>
  <si>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</si>
  <si>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</si>
  <si>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</si>
  <si>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</si>
  <si>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</si>
  <si>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</si>
  <si>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</si>
  <si>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</si>
  <si>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</si>
  <si>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</si>
  <si>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</si>
  <si>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</si>
  <si>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</si>
  <si>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</si>
  <si>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</si>
  <si>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</si>
  <si>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</si>
  <si>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</si>
  <si>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</si>
  <si>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</si>
  <si>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</si>
  <si>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</si>
  <si>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</si>
  <si>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</si>
  <si>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</si>
  <si>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</si>
  <si>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</si>
  <si>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</si>
  <si>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</si>
  <si>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</si>
  <si>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</si>
  <si>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</si>
  <si>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</si>
  <si>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</si>
  <si>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</si>
  <si>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</si>
  <si>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</si>
  <si>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</si>
  <si>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</si>
  <si>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</si>
  <si>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</si>
  <si>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</si>
  <si>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</si>
  <si>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</si>
  <si>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</si>
  <si>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</si>
  <si>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</si>
  <si>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</si>
  <si>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</si>
  <si>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</si>
  <si>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</si>
  <si>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</si>
  <si>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</si>
  <si>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</si>
  <si>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</si>
  <si>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</si>
  <si>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</si>
  <si>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</si>
  <si>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</si>
  <si>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</si>
  <si>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</si>
  <si>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</si>
  <si>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</si>
  <si>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</si>
  <si>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</si>
  <si>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</si>
  <si>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</si>
  <si>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</si>
  <si>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</si>
  <si>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</si>
  <si>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</si>
  <si>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</si>
  <si>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</si>
  <si>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</si>
  <si>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</si>
  <si>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</si>
  <si>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</si>
  <si>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</si>
  <si>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</si>
  <si>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</si>
  <si>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</si>
  <si>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</si>
  <si>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</si>
  <si>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</si>
  <si>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</si>
  <si>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</si>
  <si>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</si>
  <si>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</si>
  <si>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</si>
  <si>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</si>
  <si>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</si>
  <si>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</si>
  <si>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</si>
  <si>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</si>
  <si>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</si>
  <si>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</si>
  <si>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</si>
  <si>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</si>
  <si>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</si>
  <si>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</si>
  <si>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</si>
  <si>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</si>
  <si>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</si>
  <si>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</si>
  <si>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</si>
  <si>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</si>
  <si>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</si>
  <si>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</si>
  <si>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</si>
  <si>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</si>
  <si>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</si>
  <si>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</si>
  <si>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</si>
  <si>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</si>
  <si>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</si>
  <si>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</si>
  <si>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</si>
  <si>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</si>
  <si>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</si>
  <si>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</si>
  <si>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</si>
  <si>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</si>
  <si>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</si>
  <si>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</si>
  <si>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</si>
  <si>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</si>
  <si>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</si>
  <si>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</si>
  <si>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</si>
  <si>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</si>
  <si>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</si>
  <si>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</si>
  <si>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</si>
  <si>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</si>
  <si>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</si>
  <si>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</si>
  <si>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</si>
  <si>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</si>
  <si>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</si>
  <si>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</si>
  <si>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</si>
  <si>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</si>
  <si>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</si>
  <si>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</si>
  <si>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</si>
  <si>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</si>
  <si>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</si>
  <si>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</si>
  <si>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</si>
  <si>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</si>
  <si>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</si>
  <si>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</si>
  <si>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</si>
  <si>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</si>
  <si>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</si>
  <si>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</si>
  <si>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</si>
  <si>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</si>
  <si>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</si>
  <si>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</si>
  <si>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</si>
  <si>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</si>
  <si>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</si>
  <si>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</si>
  <si>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</si>
  <si>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</si>
  <si>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</si>
  <si>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</si>
  <si>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</si>
  <si>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</si>
  <si>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</si>
  <si>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</si>
  <si>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</si>
  <si>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</si>
  <si>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</si>
  <si>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</si>
  <si>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</si>
  <si>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</si>
  <si>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</si>
  <si>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</si>
  <si>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</si>
  <si>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</si>
  <si>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</si>
  <si>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</si>
  <si>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</si>
  <si>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</si>
  <si>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</si>
  <si>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</si>
  <si>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</si>
  <si>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</si>
  <si>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</si>
  <si>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</si>
  <si>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</si>
  <si>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</si>
  <si>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</si>
  <si>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</si>
  <si>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</si>
  <si>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</si>
  <si>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</si>
  <si>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</si>
  <si>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</si>
  <si>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</si>
  <si>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</si>
  <si>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</si>
  <si>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</si>
  <si>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</si>
  <si>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</si>
  <si>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</si>
  <si>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</si>
  <si>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</si>
  <si>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</si>
  <si>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</si>
  <si>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</si>
  <si>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</si>
  <si>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</si>
  <si>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</si>
  <si>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</si>
  <si>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</si>
  <si>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</si>
  <si>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</si>
  <si>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</si>
  <si>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</si>
  <si>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</si>
  <si>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</si>
  <si>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</si>
  <si>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</si>
  <si>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</si>
  <si>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</si>
  <si>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</si>
  <si>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</si>
  <si>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</si>
  <si>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</si>
  <si>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</si>
  <si>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</si>
  <si>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</si>
  <si>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</si>
  <si>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</si>
  <si>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</si>
  <si>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</si>
  <si>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</si>
  <si>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</si>
  <si>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</si>
  <si>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</si>
  <si>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</si>
  <si>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</si>
  <si>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</si>
  <si>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</si>
  <si>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</si>
  <si>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</si>
  <si>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</si>
  <si>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</si>
  <si>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</si>
  <si>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</si>
  <si>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</si>
  <si>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</si>
  <si>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</si>
  <si>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</si>
  <si>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</si>
  <si>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</si>
  <si>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</si>
  <si>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</si>
  <si>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</si>
  <si>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</si>
  <si>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</si>
  <si>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</si>
  <si>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</si>
  <si>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</si>
  <si>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</si>
  <si>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</si>
  <si>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</si>
  <si>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</si>
  <si>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</si>
  <si>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</si>
  <si>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</si>
  <si>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</si>
  <si>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</si>
  <si>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</si>
  <si>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</si>
  <si>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</si>
  <si>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</si>
  <si>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</si>
  <si>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</si>
  <si>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</si>
  <si>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</si>
  <si>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</si>
  <si>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</si>
  <si>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</si>
  <si>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</si>
  <si>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</si>
  <si>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</si>
  <si>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</si>
  <si>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</si>
  <si>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</si>
  <si>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</si>
  <si>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</si>
  <si>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</si>
  <si>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</si>
  <si>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</si>
  <si>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</si>
  <si>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</si>
  <si>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</si>
  <si>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</si>
  <si>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</si>
  <si>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</si>
  <si>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</si>
  <si>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</si>
  <si>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</si>
  <si>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</si>
  <si>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</si>
  <si>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</si>
  <si>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</si>
  <si>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</si>
  <si>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</si>
  <si>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</si>
  <si>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</si>
  <si>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</si>
  <si>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</si>
  <si>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</si>
  <si>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</si>
  <si>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</si>
  <si>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</si>
  <si>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</si>
  <si>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</si>
  <si>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</si>
  <si>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</si>
  <si>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</si>
  <si>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</si>
  <si>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</si>
  <si>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</si>
  <si>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</si>
  <si>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</si>
  <si>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</si>
  <si>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</si>
  <si>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</si>
  <si>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</si>
  <si>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</si>
  <si>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</si>
  <si>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</si>
  <si>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</si>
  <si>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</si>
  <si>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</si>
  <si>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</si>
  <si>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</si>
  <si>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</si>
  <si>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</si>
  <si>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</si>
  <si>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</si>
  <si>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</si>
  <si>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</si>
  <si>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</si>
  <si>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</si>
  <si>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</si>
  <si>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</si>
  <si>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</si>
  <si>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</si>
  <si>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</si>
  <si>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</si>
  <si>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</si>
  <si>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</si>
  <si>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</si>
  <si>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</si>
  <si>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</si>
  <si>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</si>
  <si>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</si>
  <si>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</si>
  <si>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</si>
  <si>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</si>
  <si>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</si>
  <si>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</si>
  <si>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</si>
  <si>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</si>
  <si>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</si>
  <si>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</si>
  <si>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</si>
  <si>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</si>
  <si>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</si>
  <si>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</si>
  <si>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</si>
  <si>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</si>
  <si>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</si>
  <si>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</si>
  <si>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</si>
  <si>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</si>
  <si>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</si>
  <si>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</si>
  <si>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</si>
  <si>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</si>
  <si>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</si>
  <si>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</si>
  <si>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</si>
  <si>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</si>
  <si>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</si>
  <si>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</si>
  <si>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</si>
  <si>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</si>
  <si>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</si>
  <si>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</si>
  <si>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</si>
  <si>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</si>
  <si>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</si>
  <si>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</si>
  <si>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</si>
  <si>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</si>
  <si>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</si>
  <si>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</si>
  <si>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</si>
  <si>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</si>
  <si>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</si>
  <si>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</si>
  <si>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</si>
  <si>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</si>
  <si>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</si>
  <si>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</si>
  <si>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</si>
  <si>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</si>
  <si>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</si>
  <si>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</si>
  <si>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</si>
  <si>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</si>
  <si>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</si>
  <si>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</si>
  <si>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</si>
  <si>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</si>
  <si>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</si>
  <si>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</si>
  <si>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</si>
  <si>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</si>
  <si>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</si>
  <si>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</si>
  <si>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</si>
  <si>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</si>
  <si>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</si>
  <si>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</si>
  <si>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</si>
  <si>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</si>
  <si>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</si>
  <si>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</si>
  <si>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</si>
  <si>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</si>
  <si>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</si>
  <si>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</si>
  <si>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</si>
  <si>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</si>
  <si>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</si>
  <si>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</si>
  <si>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</si>
  <si>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</si>
  <si>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</si>
  <si>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</si>
  <si>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</si>
  <si>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</si>
  <si>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</si>
  <si>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</si>
  <si>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</si>
  <si>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</si>
  <si>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</si>
  <si>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</si>
  <si>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</si>
  <si>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</si>
  <si>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</si>
  <si>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</si>
  <si>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</si>
  <si>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</si>
  <si>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</si>
  <si>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</si>
  <si>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</si>
  <si>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</si>
  <si>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</si>
  <si>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</si>
  <si>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</si>
  <si>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</si>
  <si>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</si>
  <si>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</si>
  <si>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</si>
  <si>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</si>
  <si>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</si>
  <si>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</si>
  <si>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</si>
  <si>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</si>
  <si>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</si>
  <si>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</si>
  <si>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</si>
  <si>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</si>
  <si>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</si>
  <si>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</si>
  <si>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</si>
  <si>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</si>
  <si>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</si>
  <si>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</si>
  <si>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</si>
  <si>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</si>
  <si>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</si>
  <si>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</si>
  <si>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</si>
  <si>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</si>
  <si>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</si>
  <si>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</si>
  <si>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</si>
  <si>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</si>
  <si>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</si>
  <si>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</si>
  <si>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</si>
  <si>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</si>
  <si>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</si>
  <si>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</si>
  <si>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</si>
  <si>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</si>
  <si>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</si>
  <si>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</si>
  <si>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</si>
  <si>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</si>
  <si>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</si>
  <si>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</si>
  <si>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</si>
  <si>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</si>
  <si>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</si>
  <si>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</si>
  <si>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</si>
  <si>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</si>
  <si>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</si>
  <si>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</si>
  <si>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</si>
  <si>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</si>
  <si>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</si>
  <si>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</si>
  <si>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</si>
  <si>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</si>
  <si>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</si>
  <si>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</si>
  <si>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</si>
  <si>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</si>
  <si>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</si>
  <si>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</si>
  <si>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</si>
  <si>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</si>
  <si>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</si>
  <si>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</si>
  <si>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</si>
  <si>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</si>
  <si>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</si>
  <si>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</si>
  <si>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</si>
  <si>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</si>
  <si>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</si>
  <si>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</si>
  <si>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</si>
  <si>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</si>
  <si>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</si>
  <si>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</si>
  <si>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</si>
  <si>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</si>
  <si>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</si>
  <si>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</si>
  <si>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</si>
  <si>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</si>
  <si>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</si>
  <si>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</si>
  <si>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</si>
  <si>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</si>
  <si>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</si>
  <si>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</si>
  <si>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</si>
  <si>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</si>
  <si>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</si>
  <si>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</si>
  <si>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</si>
  <si>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</si>
  <si>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</si>
  <si>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</si>
  <si>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</si>
  <si>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</si>
  <si>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</si>
  <si>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</si>
  <si>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</si>
  <si>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</si>
  <si>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</si>
  <si>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</si>
  <si>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</si>
  <si>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</si>
  <si>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</si>
  <si>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</si>
  <si>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</si>
  <si>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</si>
  <si>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</si>
  <si>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</si>
  <si>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</si>
  <si>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</si>
  <si>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</si>
  <si>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</si>
  <si>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</si>
  <si>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</si>
  <si>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</si>
  <si>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</si>
  <si>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</si>
  <si>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</si>
  <si>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</si>
  <si>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</si>
  <si>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</si>
  <si>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</si>
  <si>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</si>
  <si>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</si>
  <si>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</si>
  <si>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</si>
  <si>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</si>
  <si>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</si>
  <si>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</si>
  <si>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</si>
  <si>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</si>
  <si>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</si>
  <si>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</si>
  <si>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</si>
  <si>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</si>
  <si>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</si>
  <si>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</si>
  <si>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</si>
  <si>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</si>
  <si>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</si>
  <si>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</si>
  <si>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</si>
  <si>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</si>
  <si>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</si>
  <si>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</si>
  <si>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</si>
  <si>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</si>
  <si>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</si>
  <si>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</si>
  <si>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</si>
  <si>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</si>
  <si>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</si>
  <si>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</si>
  <si>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</si>
  <si>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</si>
  <si>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</si>
  <si>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</si>
  <si>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</si>
  <si>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</si>
  <si>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</si>
  <si>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</si>
  <si>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</si>
  <si>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</si>
  <si>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</si>
  <si>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</si>
  <si>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</si>
  <si>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</si>
  <si>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</si>
  <si>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</si>
  <si>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</si>
  <si>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</si>
  <si>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</si>
  <si>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</si>
  <si>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</si>
  <si>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</si>
  <si>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</si>
  <si>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</si>
  <si>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</si>
  <si>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</si>
  <si>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</si>
  <si>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</si>
  <si>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</si>
  <si>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</si>
  <si>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</si>
  <si>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</si>
  <si>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</si>
  <si>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</si>
  <si>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</si>
  <si>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</si>
  <si>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</si>
  <si>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</si>
  <si>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</si>
  <si>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</si>
  <si>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</si>
  <si>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</si>
  <si>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</si>
  <si>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</si>
  <si>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</si>
  <si>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</si>
  <si>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</si>
  <si>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</si>
  <si>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</si>
  <si>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</si>
  <si>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</si>
  <si>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</si>
  <si>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</si>
  <si>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</si>
  <si>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</si>
  <si>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</si>
  <si>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</si>
  <si>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</si>
  <si>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</si>
  <si>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</si>
  <si>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</si>
  <si>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</si>
  <si>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</si>
  <si>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</si>
  <si>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</si>
  <si>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</si>
  <si>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</si>
  <si>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</si>
  <si>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</si>
  <si>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</si>
  <si>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</si>
  <si>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</si>
  <si>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</si>
  <si>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</si>
  <si>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</si>
  <si>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</si>
  <si>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</si>
  <si>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</si>
  <si>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</si>
  <si>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</si>
  <si>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</si>
  <si>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</si>
  <si>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</si>
  <si>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</si>
  <si>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</si>
  <si>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</si>
  <si>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</si>
  <si>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</si>
  <si>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</si>
  <si>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</si>
  <si>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</si>
  <si>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</si>
  <si>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</si>
  <si>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</si>
  <si>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</si>
  <si>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</si>
  <si>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</si>
  <si>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</si>
  <si>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</si>
  <si>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</si>
  <si>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</si>
  <si>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</si>
  <si>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</si>
  <si>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</si>
  <si>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</si>
  <si>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</si>
  <si>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</si>
  <si>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</si>
  <si>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</si>
  <si>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</si>
  <si>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</si>
  <si>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</si>
  <si>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</si>
  <si>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</si>
  <si>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</si>
  <si>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</si>
  <si>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</si>
  <si>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</si>
  <si>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</si>
  <si>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</si>
  <si>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</si>
  <si>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</si>
  <si>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</si>
  <si>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</si>
  <si>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</si>
  <si>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</si>
  <si>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</si>
  <si>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</si>
  <si>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</si>
  <si>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</si>
  <si>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</si>
  <si>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</si>
  <si>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</si>
  <si>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</si>
  <si>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</si>
  <si>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</si>
  <si>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</si>
  <si>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</si>
  <si>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</si>
  <si>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</si>
  <si>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</si>
  <si>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</si>
  <si>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</si>
  <si>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</si>
  <si>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</si>
  <si>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</si>
  <si>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</si>
  <si>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</si>
  <si>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</si>
  <si>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</si>
  <si>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</si>
  <si>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</si>
  <si>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</si>
  <si>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</si>
  <si>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</si>
  <si>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</si>
  <si>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</si>
  <si>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</si>
  <si>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</si>
  <si>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</si>
  <si>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</si>
  <si>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</si>
  <si>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</si>
  <si>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</si>
  <si>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</si>
  <si>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</si>
  <si>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</si>
  <si>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</si>
  <si>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</si>
  <si>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</si>
  <si>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</si>
  <si>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</si>
  <si>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</si>
  <si>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</si>
  <si>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</si>
  <si>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</si>
  <si>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</si>
  <si>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</si>
  <si>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</si>
  <si>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</si>
  <si>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</si>
  <si>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</si>
  <si>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</si>
  <si>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</si>
  <si>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</si>
  <si>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</si>
  <si>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</si>
  <si>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</si>
  <si>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</si>
  <si>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</si>
  <si>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</si>
  <si>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</si>
  <si>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</si>
  <si>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</si>
  <si>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</si>
  <si>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</si>
  <si>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</si>
  <si>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</si>
  <si>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</si>
  <si>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</si>
  <si>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</si>
  <si>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</si>
  <si>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</si>
  <si>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</si>
  <si>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</si>
  <si>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</si>
  <si>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</si>
  <si>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</si>
  <si>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</si>
  <si>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</si>
  <si>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</si>
  <si>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</si>
  <si>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</si>
  <si>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</si>
  <si>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</si>
  <si>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</si>
  <si>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</si>
  <si>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</si>
  <si>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</si>
  <si>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</si>
  <si>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</si>
  <si>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</si>
  <si>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</si>
  <si>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</si>
  <si>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</si>
  <si>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</si>
  <si>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</si>
  <si>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</si>
  <si>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</si>
  <si>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</si>
  <si>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</si>
  <si>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</si>
  <si>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</si>
  <si>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</si>
  <si>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</si>
  <si>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</si>
  <si>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</si>
  <si>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</si>
  <si>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</si>
  <si>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</si>
  <si>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</si>
  <si>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</si>
  <si>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</si>
  <si>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</si>
  <si>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</si>
  <si>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</si>
  <si>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</si>
  <si>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</si>
  <si>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</si>
  <si>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</si>
  <si>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</si>
  <si>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</si>
  <si>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</si>
  <si>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</si>
  <si>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</si>
  <si>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</si>
  <si>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</si>
  <si>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</si>
  <si>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</si>
  <si>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</si>
  <si>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</si>
  <si>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</si>
  <si>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</si>
  <si>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</si>
  <si>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</si>
  <si>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</si>
  <si>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</si>
  <si>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</si>
  <si>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</si>
  <si>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</si>
  <si>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</si>
  <si>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</si>
  <si>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</si>
  <si>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</si>
  <si>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</si>
  <si>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</si>
  <si>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</si>
  <si>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</si>
  <si>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</si>
  <si>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</si>
  <si>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</si>
  <si>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</si>
  <si>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</si>
  <si>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</si>
  <si>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</si>
  <si>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</si>
  <si>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</si>
  <si>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</si>
  <si>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</si>
  <si>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</si>
  <si>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</si>
  <si>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</si>
  <si>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</si>
  <si>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</si>
  <si>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</si>
  <si>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</si>
  <si>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</si>
  <si>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</si>
  <si>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</si>
  <si>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</si>
  <si>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</si>
  <si>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</si>
  <si>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</si>
  <si>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</si>
  <si>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</si>
  <si>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</si>
  <si>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</si>
  <si>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</si>
  <si>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</si>
  <si>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</si>
  <si>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</si>
  <si>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</si>
  <si>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</si>
  <si>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</si>
  <si>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</si>
  <si>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</si>
  <si>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</si>
  <si>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</si>
  <si>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</si>
  <si>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</si>
  <si>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</si>
  <si>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</si>
  <si>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</si>
  <si>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</si>
  <si>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</si>
  <si>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</si>
  <si>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</si>
  <si>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</si>
  <si>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</si>
  <si>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</si>
  <si>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</si>
  <si>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</si>
  <si>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</si>
  <si>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</si>
  <si>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</si>
  <si>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</si>
  <si>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</si>
  <si>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</si>
  <si>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</si>
  <si>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</si>
  <si>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</si>
  <si>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</si>
  <si>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</si>
  <si>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</si>
  <si>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</si>
  <si>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</si>
  <si>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</si>
  <si>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</si>
  <si>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</si>
  <si>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</si>
  <si>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</si>
  <si>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</si>
  <si>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</si>
  <si>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</si>
  <si>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</si>
  <si>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</si>
  <si>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</si>
  <si>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</si>
  <si>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</si>
  <si>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</si>
  <si>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</si>
  <si>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</si>
  <si>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</si>
  <si>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</si>
  <si>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</si>
  <si>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</si>
  <si>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</si>
  <si>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</si>
  <si>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</si>
  <si>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</si>
  <si>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</si>
  <si>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</si>
  <si>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</si>
  <si>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</si>
  <si>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</si>
  <si>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</si>
  <si>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</si>
  <si>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</si>
  <si>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</si>
  <si>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</si>
  <si>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</si>
  <si>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</si>
  <si>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</si>
  <si>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</si>
  <si>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</si>
  <si>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</si>
  <si>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</si>
  <si>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</si>
  <si>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</si>
  <si>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</si>
  <si>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</si>
  <si>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</si>
  <si>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</si>
  <si>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</si>
  <si>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</si>
  <si>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</si>
  <si>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</si>
  <si>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</si>
  <si>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</si>
  <si>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</si>
  <si>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</si>
  <si>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</si>
  <si>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</si>
  <si>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</si>
  <si>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</si>
  <si>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</si>
  <si>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</si>
  <si>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</si>
  <si>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</si>
  <si>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</si>
  <si>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</si>
  <si>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</si>
  <si>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</si>
  <si>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</si>
  <si>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</si>
  <si>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</si>
  <si>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</si>
  <si>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</si>
  <si>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</si>
  <si>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</si>
  <si>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</si>
  <si>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</si>
  <si>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</si>
  <si>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</si>
  <si>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</si>
  <si>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</si>
  <si>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</si>
  <si>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</si>
  <si>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</si>
  <si>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</si>
  <si>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</si>
  <si>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</si>
  <si>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</si>
  <si>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</si>
  <si>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</si>
  <si>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</si>
  <si>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</si>
  <si>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</si>
  <si>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</si>
  <si>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</si>
  <si>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</si>
  <si>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</si>
  <si>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</si>
  <si>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</si>
  <si>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</si>
  <si>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</si>
  <si>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</si>
  <si>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</si>
  <si>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</si>
  <si>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</si>
  <si>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</si>
  <si>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</si>
  <si>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</si>
  <si>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</si>
  <si>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</si>
  <si>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</si>
  <si>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</si>
  <si>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</si>
  <si>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</si>
  <si>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</si>
  <si>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</si>
  <si>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</si>
  <si>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</si>
  <si>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</si>
  <si>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</si>
  <si>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</si>
  <si>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</si>
  <si>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</si>
  <si>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</si>
  <si>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</si>
  <si>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</si>
  <si>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</si>
  <si>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</si>
  <si>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</si>
  <si>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</si>
  <si>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</si>
  <si>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</si>
  <si>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</si>
  <si>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</si>
  <si>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</si>
  <si>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</si>
  <si>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</si>
  <si>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</si>
  <si>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</si>
  <si>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</si>
  <si>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</si>
  <si>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</si>
  <si>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</si>
  <si>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</si>
  <si>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</si>
  <si>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</si>
  <si>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</si>
  <si>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</si>
  <si>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</si>
  <si>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</si>
  <si>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</si>
  <si>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</si>
  <si>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</si>
  <si>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</si>
  <si>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</si>
  <si>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</si>
  <si>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</si>
  <si>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</si>
  <si>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</si>
  <si>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</si>
  <si>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</si>
  <si>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</si>
  <si>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</si>
  <si>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</si>
  <si>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</si>
  <si>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</si>
  <si>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</si>
  <si>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</si>
  <si>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</si>
  <si>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</si>
  <si>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</si>
  <si>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</si>
  <si>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</si>
  <si>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</si>
  <si>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</si>
  <si>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</si>
  <si>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</si>
  <si>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</si>
  <si>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</si>
  <si>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</si>
  <si>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</si>
  <si>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</si>
  <si>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</si>
  <si>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</si>
  <si>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</si>
  <si>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</si>
  <si>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</si>
  <si>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</si>
  <si>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</si>
  <si>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</si>
  <si>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</si>
  <si>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</si>
  <si>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</si>
  <si>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</si>
  <si>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</si>
  <si>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</si>
  <si>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</si>
  <si>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</si>
  <si>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</si>
  <si>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</si>
  <si>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</si>
  <si>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</si>
  <si>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</si>
  <si>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</si>
  <si>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</si>
  <si>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</si>
  <si>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</si>
  <si>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</si>
  <si>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</si>
  <si>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</si>
  <si>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</si>
  <si>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</si>
  <si>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</si>
  <si>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</si>
  <si>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</si>
  <si>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</si>
  <si>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</si>
  <si>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</si>
  <si>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</si>
  <si>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</si>
  <si>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</si>
  <si>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</si>
  <si>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</si>
  <si>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</si>
  <si>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</si>
  <si>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</si>
  <si>
    <t>Diagramm 1</t>
  </si>
  <si>
    <t>LineType</t>
  </si>
  <si>
    <t>Test Sheet:</t>
  </si>
  <si>
    <t>From Teststep:</t>
  </si>
  <si>
    <t>To TestStep:</t>
  </si>
  <si>
    <t>2..7</t>
  </si>
  <si>
    <t>OK-Steps</t>
  </si>
  <si>
    <t>Data have been updated</t>
  </si>
  <si>
    <t>Test5</t>
  </si>
  <si>
    <t>TC_Step_Test5_VT</t>
  </si>
  <si>
    <t>OutBool2</t>
  </si>
  <si>
    <t>OK in Spec-Objects</t>
  </si>
  <si>
    <t>Step</t>
  </si>
  <si>
    <t>test0</t>
  </si>
  <si>
    <t>test1</t>
  </si>
  <si>
    <t>test2</t>
  </si>
  <si>
    <t>test3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</si>
  <si>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</si>
  <si>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</si>
  <si>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</si>
  <si>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</si>
  <si>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</si>
  <si>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</si>
  <si>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</si>
  <si>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</si>
  <si>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</si>
  <si>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</si>
  <si>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</si>
  <si>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</si>
  <si>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</si>
  <si>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</si>
  <si>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</si>
  <si>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</si>
  <si>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</si>
  <si>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</si>
  <si>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</si>
  <si>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</si>
  <si>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</si>
  <si>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</si>
  <si>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</si>
  <si>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Pointed</t>
  </si>
  <si>
    <t>OutBool:Boolean</t>
  </si>
  <si>
    <t>OutBool2:Boolean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</si>
</sst>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</fills>
  <borders count="5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607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22" fontId="0" fillId="42" borderId="52" xfId="0" applyNumberFormat="1" applyFill="1" applyBorder="1" applyProtection="1"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0" fillId="16" borderId="22" xfId="0" applyFill="1" applyBorder="1"/>
    <xf numFmtId="0" fontId="20" fillId="15" borderId="0" xfId="0" applyFont="1" applyFill="1"/>
    <xf numFmtId="0" fontId="23" fillId="17" borderId="0" xfId="0" applyFont="1" applyFill="1"/>
    <xf numFmtId="0" fontId="0" fillId="15" borderId="22" xfId="0" applyFill="1" applyBorder="1"/>
    <xf numFmtId="0" fontId="0" fillId="0" borderId="22" xfId="0" applyBorder="1"/>
    <xf numFmtId="0" fontId="23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56" fillId="42" borderId="5" xfId="0" applyNumberFormat="1" applyFont="1" applyFill="1" applyBorder="1" applyAlignment="1">
      <alignment horizontal="center" vertical="top"/>
    </xf>
    <xf numFmtId="0" fontId="56" fillId="42" borderId="13" xfId="0" applyNumberFormat="1" applyFont="1" applyFill="1" applyBorder="1" applyAlignment="1">
      <alignment horizontal="center" vertical="top"/>
    </xf>
    <xf numFmtId="0" fontId="30" fillId="42" borderId="13" xfId="0" applyNumberFormat="1" applyFont="1" applyFill="1" applyBorder="1" applyAlignment="1">
      <alignment horizontal="center" vertical="top" wrapText="1"/>
    </xf>
    <xf numFmtId="0" fontId="56" fillId="42" borderId="13" xfId="0" applyFont="1" applyFill="1" applyBorder="1" applyAlignment="1">
      <alignment horizontal="center"/>
    </xf>
    <xf numFmtId="0" fontId="30" fillId="42" borderId="5" xfId="0" applyNumberFormat="1" applyFont="1" applyFill="1" applyBorder="1" applyAlignment="1">
      <alignment horizontal="center" vertical="top"/>
    </xf>
    <xf numFmtId="0" fontId="30" fillId="42" borderId="5" xfId="0" applyNumberFormat="1" applyFont="1" applyFill="1" applyBorder="1" applyAlignment="1" applyProtection="1">
      <alignment horizontal="center" vertical="top"/>
      <protection locked="0"/>
    </xf>
    <xf numFmtId="0" fontId="56" fillId="42" borderId="5" xfId="0" applyNumberFormat="1" applyFont="1" applyFill="1" applyBorder="1" applyAlignment="1" applyProtection="1">
      <alignment horizontal="center" vertical="top"/>
      <protection locked="0"/>
    </xf>
    <xf numFmtId="0" fontId="30" fillId="42" borderId="13" xfId="0" applyNumberFormat="1" applyFont="1" applyFill="1" applyBorder="1" applyAlignment="1" applyProtection="1">
      <alignment horizontal="center"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0" fontId="53" fillId="15" borderId="0" xfId="0" applyFont="1" applyFill="1" applyAlignment="1" applyProtection="1">
      <alignment horizontal="left" indent="1"/>
    </xf>
    <xf numFmtId="0" fontId="52" fillId="16" borderId="5" xfId="0" applyFont="1" applyFill="1" applyBorder="1" applyAlignment="1" applyProtection="1">
      <alignment horizontal="left" vertical="center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52" fillId="25" borderId="15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56" fillId="23" borderId="5" xfId="0" applyFont="1" applyFill="1" applyBorder="1" applyAlignment="1">
      <alignment horizontal="left" vertical="center"/>
    </xf>
    <xf numFmtId="0" fontId="30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23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22" fillId="42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TrendTest5_4!$A$7:$A$147</c:f>
              <c:strCache>
                <c:ptCount val="138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  <c:pt idx="27">
                  <c:v>test5</c:v>
                </c:pt>
                <c:pt idx="32">
                  <c:v>test6</c:v>
                </c:pt>
                <c:pt idx="37">
                  <c:v>test7</c:v>
                </c:pt>
                <c:pt idx="42">
                  <c:v>test8</c:v>
                </c:pt>
                <c:pt idx="47">
                  <c:v>test9</c:v>
                </c:pt>
                <c:pt idx="52">
                  <c:v>test10</c:v>
                </c:pt>
                <c:pt idx="57">
                  <c:v>test11</c:v>
                </c:pt>
                <c:pt idx="62">
                  <c:v>test12</c:v>
                </c:pt>
                <c:pt idx="67">
                  <c:v>test13</c:v>
                </c:pt>
                <c:pt idx="72">
                  <c:v>test14</c:v>
                </c:pt>
                <c:pt idx="77">
                  <c:v>test15</c:v>
                </c:pt>
                <c:pt idx="82">
                  <c:v>test16</c:v>
                </c:pt>
                <c:pt idx="87">
                  <c:v>test17</c:v>
                </c:pt>
                <c:pt idx="92">
                  <c:v>test18</c:v>
                </c:pt>
                <c:pt idx="97">
                  <c:v>test19</c:v>
                </c:pt>
                <c:pt idx="102">
                  <c:v>test20</c:v>
                </c:pt>
                <c:pt idx="107">
                  <c:v>test21</c:v>
                </c:pt>
                <c:pt idx="112">
                  <c:v>test22</c:v>
                </c:pt>
                <c:pt idx="117">
                  <c:v>test23</c:v>
                </c:pt>
                <c:pt idx="122">
                  <c:v>test24</c:v>
                </c:pt>
                <c:pt idx="127">
                  <c:v>test25</c:v>
                </c:pt>
                <c:pt idx="132">
                  <c:v>test26</c:v>
                </c:pt>
                <c:pt idx="137">
                  <c:v>test27</c:v>
                </c:pt>
              </c:strCache>
            </c:strRef>
          </c:cat>
          <c:val>
            <c:numRef>
              <c:f>TrendTest5_4!$B$7:$B$146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E5-4995-AD8D-FFB1E9560BF7}"/>
            </c:ext>
          </c:extLst>
        </c:ser>
        <c:ser>
          <c:idx val="2"/>
          <c:order val="1"/>
          <c:tx>
            <c:v>Prths1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TrendTest5_4!$C$7:$C$146</c:f>
              <c:numCache>
                <c:formatCode>General</c:formatCode>
                <c:ptCount val="1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2.8</c:v>
                </c:pt>
                <c:pt idx="9">
                  <c:v>2.5999999999999996</c:v>
                </c:pt>
                <c:pt idx="10">
                  <c:v>2.4</c:v>
                </c:pt>
                <c:pt idx="11">
                  <c:v>2.2000000000000002</c:v>
                </c:pt>
                <c:pt idx="12">
                  <c:v>2</c:v>
                </c:pt>
                <c:pt idx="13">
                  <c:v>2.2000000000000002</c:v>
                </c:pt>
                <c:pt idx="14">
                  <c:v>2.4000000000000004</c:v>
                </c:pt>
                <c:pt idx="15">
                  <c:v>2.6</c:v>
                </c:pt>
                <c:pt idx="16">
                  <c:v>2.8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2.8</c:v>
                </c:pt>
                <c:pt idx="24">
                  <c:v>2.5999999999999996</c:v>
                </c:pt>
                <c:pt idx="25">
                  <c:v>2.4</c:v>
                </c:pt>
                <c:pt idx="26">
                  <c:v>2.2000000000000002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2.2000000000000002</c:v>
                </c:pt>
                <c:pt idx="44">
                  <c:v>2.4000000000000004</c:v>
                </c:pt>
                <c:pt idx="45">
                  <c:v>2.6</c:v>
                </c:pt>
                <c:pt idx="46">
                  <c:v>2.8</c:v>
                </c:pt>
                <c:pt idx="47">
                  <c:v>3</c:v>
                </c:pt>
                <c:pt idx="48">
                  <c:v>2.8</c:v>
                </c:pt>
                <c:pt idx="49">
                  <c:v>2.5999999999999996</c:v>
                </c:pt>
                <c:pt idx="50">
                  <c:v>2.4</c:v>
                </c:pt>
                <c:pt idx="51">
                  <c:v>2.2000000000000002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2.2000000000000002</c:v>
                </c:pt>
                <c:pt idx="99">
                  <c:v>2.4000000000000004</c:v>
                </c:pt>
                <c:pt idx="100">
                  <c:v>2.6</c:v>
                </c:pt>
                <c:pt idx="101">
                  <c:v>2.8</c:v>
                </c:pt>
                <c:pt idx="102">
                  <c:v>3</c:v>
                </c:pt>
                <c:pt idx="103">
                  <c:v>2.8</c:v>
                </c:pt>
                <c:pt idx="104">
                  <c:v>2.5999999999999996</c:v>
                </c:pt>
                <c:pt idx="105">
                  <c:v>2.4</c:v>
                </c:pt>
                <c:pt idx="106">
                  <c:v>2.2000000000000002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2.2000000000000002</c:v>
                </c:pt>
                <c:pt idx="129">
                  <c:v>2.4000000000000004</c:v>
                </c:pt>
                <c:pt idx="130">
                  <c:v>2.6</c:v>
                </c:pt>
                <c:pt idx="131">
                  <c:v>2.8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2.4</c:v>
                </c:pt>
                <c:pt idx="139">
                  <c:v>1.7999999999999998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E5-4995-AD8D-FFB1E9560BF7}"/>
            </c:ext>
          </c:extLst>
        </c:ser>
        <c:ser>
          <c:idx val="3"/>
          <c:order val="2"/>
          <c:tx>
            <c:v>OutReal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TrendTest5_4!$D$7:$D$146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55</c:v>
                </c:pt>
                <c:pt idx="16">
                  <c:v>55</c:v>
                </c:pt>
                <c:pt idx="17">
                  <c:v>55</c:v>
                </c:pt>
                <c:pt idx="18">
                  <c:v>55</c:v>
                </c:pt>
                <c:pt idx="19">
                  <c:v>55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2.3199999999999998</c:v>
                </c:pt>
                <c:pt idx="26">
                  <c:v>2.3199999999999998</c:v>
                </c:pt>
                <c:pt idx="27">
                  <c:v>2.3199999999999998</c:v>
                </c:pt>
                <c:pt idx="28">
                  <c:v>2.3199999999999998</c:v>
                </c:pt>
                <c:pt idx="29">
                  <c:v>2.3199999999999998</c:v>
                </c:pt>
                <c:pt idx="30">
                  <c:v>2.3199999999999998</c:v>
                </c:pt>
                <c:pt idx="31">
                  <c:v>2.3199999999999998</c:v>
                </c:pt>
                <c:pt idx="32">
                  <c:v>2.3199999999999998</c:v>
                </c:pt>
                <c:pt idx="33">
                  <c:v>2.3199999999999998</c:v>
                </c:pt>
                <c:pt idx="34">
                  <c:v>2.3199999999999998</c:v>
                </c:pt>
                <c:pt idx="35">
                  <c:v>2.99</c:v>
                </c:pt>
                <c:pt idx="36">
                  <c:v>2.99</c:v>
                </c:pt>
                <c:pt idx="37">
                  <c:v>2.99</c:v>
                </c:pt>
                <c:pt idx="38">
                  <c:v>2.99</c:v>
                </c:pt>
                <c:pt idx="39">
                  <c:v>2.99</c:v>
                </c:pt>
                <c:pt idx="40">
                  <c:v>-150.99</c:v>
                </c:pt>
                <c:pt idx="41">
                  <c:v>-150.99</c:v>
                </c:pt>
                <c:pt idx="42">
                  <c:v>-150.99</c:v>
                </c:pt>
                <c:pt idx="43">
                  <c:v>-150.99</c:v>
                </c:pt>
                <c:pt idx="44">
                  <c:v>-150.99</c:v>
                </c:pt>
                <c:pt idx="45">
                  <c:v>12.99</c:v>
                </c:pt>
                <c:pt idx="46">
                  <c:v>12.99</c:v>
                </c:pt>
                <c:pt idx="47">
                  <c:v>12.99</c:v>
                </c:pt>
                <c:pt idx="48">
                  <c:v>12.99</c:v>
                </c:pt>
                <c:pt idx="49">
                  <c:v>12.99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2.98</c:v>
                </c:pt>
                <c:pt idx="101">
                  <c:v>2.98</c:v>
                </c:pt>
                <c:pt idx="102">
                  <c:v>2.98</c:v>
                </c:pt>
                <c:pt idx="103">
                  <c:v>2.98</c:v>
                </c:pt>
                <c:pt idx="104">
                  <c:v>2.98</c:v>
                </c:pt>
                <c:pt idx="105">
                  <c:v>6.0999999999999999E-5</c:v>
                </c:pt>
                <c:pt idx="106">
                  <c:v>6.0999999999999999E-5</c:v>
                </c:pt>
                <c:pt idx="107">
                  <c:v>6.0999999999999999E-5</c:v>
                </c:pt>
                <c:pt idx="108">
                  <c:v>6.0999999999999999E-5</c:v>
                </c:pt>
                <c:pt idx="109">
                  <c:v>6.0999999999999999E-5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E5-4995-AD8D-FFB1E9560BF7}"/>
            </c:ext>
          </c:extLst>
        </c:ser>
        <c:ser>
          <c:idx val="0"/>
          <c:order val="3"/>
          <c:tx>
            <c:v>Range</c:v>
          </c:tx>
          <c:spPr>
            <a:ln w="28575" cap="rnd">
              <a:solidFill>
                <a:sysClr val="window" lastClr="FFFFFF">
                  <a:lumMod val="65000"/>
                </a:sys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TrendTest5_4!$L$7:$L$146</c:f>
              <c:numCache>
                <c:formatCode>General</c:formatCode>
                <c:ptCount val="140"/>
                <c:pt idx="10">
                  <c:v>2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2</c:v>
                </c:pt>
                <c:pt idx="20">
                  <c:v>1.1000000000000001</c:v>
                </c:pt>
                <c:pt idx="21">
                  <c:v>1.1200000000000001</c:v>
                </c:pt>
                <c:pt idx="22">
                  <c:v>1.1200000000000001</c:v>
                </c:pt>
                <c:pt idx="23">
                  <c:v>1.1200000000000001</c:v>
                </c:pt>
                <c:pt idx="24">
                  <c:v>1.1000000000000001</c:v>
                </c:pt>
                <c:pt idx="25">
                  <c:v>2.34</c:v>
                </c:pt>
                <c:pt idx="26">
                  <c:v>2.34</c:v>
                </c:pt>
                <c:pt idx="27">
                  <c:v>2.34</c:v>
                </c:pt>
                <c:pt idx="28">
                  <c:v>2.34</c:v>
                </c:pt>
                <c:pt idx="29">
                  <c:v>2.34</c:v>
                </c:pt>
                <c:pt idx="30">
                  <c:v>2.34</c:v>
                </c:pt>
                <c:pt idx="31">
                  <c:v>2.34</c:v>
                </c:pt>
                <c:pt idx="32">
                  <c:v>2.34</c:v>
                </c:pt>
                <c:pt idx="33">
                  <c:v>2.34</c:v>
                </c:pt>
                <c:pt idx="34">
                  <c:v>2.34</c:v>
                </c:pt>
                <c:pt idx="35">
                  <c:v>3.01</c:v>
                </c:pt>
                <c:pt idx="36">
                  <c:v>3.01</c:v>
                </c:pt>
                <c:pt idx="37">
                  <c:v>3.01</c:v>
                </c:pt>
                <c:pt idx="38">
                  <c:v>3.01</c:v>
                </c:pt>
                <c:pt idx="39">
                  <c:v>3.01</c:v>
                </c:pt>
                <c:pt idx="40">
                  <c:v>-149.99</c:v>
                </c:pt>
                <c:pt idx="41">
                  <c:v>-149.99</c:v>
                </c:pt>
                <c:pt idx="42">
                  <c:v>-149.99</c:v>
                </c:pt>
                <c:pt idx="43">
                  <c:v>-149.99</c:v>
                </c:pt>
                <c:pt idx="44">
                  <c:v>-149.99</c:v>
                </c:pt>
                <c:pt idx="45">
                  <c:v>13.01</c:v>
                </c:pt>
                <c:pt idx="46">
                  <c:v>13.01</c:v>
                </c:pt>
                <c:pt idx="47">
                  <c:v>13.01</c:v>
                </c:pt>
                <c:pt idx="48">
                  <c:v>13.01</c:v>
                </c:pt>
                <c:pt idx="49">
                  <c:v>13.01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6.4999999999999994E-5</c:v>
                </c:pt>
                <c:pt idx="106">
                  <c:v>6.4999999999999994E-5</c:v>
                </c:pt>
                <c:pt idx="107">
                  <c:v>6.4999999999999994E-5</c:v>
                </c:pt>
                <c:pt idx="108">
                  <c:v>6.4999999999999994E-5</c:v>
                </c:pt>
                <c:pt idx="109">
                  <c:v>6.4999999999999994E-5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E5-4995-AD8D-FFB1E9560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74832"/>
        <c:axId val="534315632"/>
      </c:lineChart>
      <c:catAx>
        <c:axId val="17727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4315632"/>
        <c:crosses val="autoZero"/>
        <c:auto val="1"/>
        <c:lblAlgn val="ctr"/>
        <c:lblOffset val="100"/>
        <c:noMultiLvlLbl val="0"/>
      </c:catAx>
      <c:valAx>
        <c:axId val="53431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727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TrendTest5_3!$A$7:$A$147</c:f>
              <c:strCache>
                <c:ptCount val="138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  <c:pt idx="27">
                  <c:v>test5</c:v>
                </c:pt>
                <c:pt idx="32">
                  <c:v>test6</c:v>
                </c:pt>
                <c:pt idx="37">
                  <c:v>test7</c:v>
                </c:pt>
                <c:pt idx="42">
                  <c:v>test8</c:v>
                </c:pt>
                <c:pt idx="47">
                  <c:v>test9</c:v>
                </c:pt>
                <c:pt idx="52">
                  <c:v>test10</c:v>
                </c:pt>
                <c:pt idx="57">
                  <c:v>test11</c:v>
                </c:pt>
                <c:pt idx="62">
                  <c:v>test12</c:v>
                </c:pt>
                <c:pt idx="67">
                  <c:v>test13</c:v>
                </c:pt>
                <c:pt idx="72">
                  <c:v>test14</c:v>
                </c:pt>
                <c:pt idx="77">
                  <c:v>test15</c:v>
                </c:pt>
                <c:pt idx="82">
                  <c:v>test16</c:v>
                </c:pt>
                <c:pt idx="87">
                  <c:v>test17</c:v>
                </c:pt>
                <c:pt idx="92">
                  <c:v>test18</c:v>
                </c:pt>
                <c:pt idx="97">
                  <c:v>test19</c:v>
                </c:pt>
                <c:pt idx="102">
                  <c:v>test20</c:v>
                </c:pt>
                <c:pt idx="107">
                  <c:v>test21</c:v>
                </c:pt>
                <c:pt idx="112">
                  <c:v>test22</c:v>
                </c:pt>
                <c:pt idx="117">
                  <c:v>test23</c:v>
                </c:pt>
                <c:pt idx="122">
                  <c:v>test24</c:v>
                </c:pt>
                <c:pt idx="127">
                  <c:v>test25</c:v>
                </c:pt>
                <c:pt idx="132">
                  <c:v>test26</c:v>
                </c:pt>
                <c:pt idx="137">
                  <c:v>test27</c:v>
                </c:pt>
              </c:strCache>
            </c:strRef>
          </c:cat>
          <c:val>
            <c:numRef>
              <c:f>TrendTest5_3!$B$7:$B$146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51-44F8-B7FD-0EADBC7C3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853424"/>
        <c:axId val="419155472"/>
      </c:lineChart>
      <c:catAx>
        <c:axId val="25385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9155472"/>
        <c:crosses val="autoZero"/>
        <c:auto val="1"/>
        <c:lblAlgn val="ctr"/>
        <c:lblOffset val="100"/>
        <c:noMultiLvlLbl val="0"/>
      </c:catAx>
      <c:valAx>
        <c:axId val="41915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5385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Prths1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TrendTest5_2!$A$7:$A$147</c:f>
              <c:strCache>
                <c:ptCount val="138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  <c:pt idx="27">
                  <c:v>test5</c:v>
                </c:pt>
                <c:pt idx="32">
                  <c:v>test6</c:v>
                </c:pt>
                <c:pt idx="37">
                  <c:v>test7</c:v>
                </c:pt>
                <c:pt idx="42">
                  <c:v>test8</c:v>
                </c:pt>
                <c:pt idx="47">
                  <c:v>test9</c:v>
                </c:pt>
                <c:pt idx="52">
                  <c:v>test10</c:v>
                </c:pt>
                <c:pt idx="57">
                  <c:v>test11</c:v>
                </c:pt>
                <c:pt idx="62">
                  <c:v>test12</c:v>
                </c:pt>
                <c:pt idx="67">
                  <c:v>test13</c:v>
                </c:pt>
                <c:pt idx="72">
                  <c:v>test14</c:v>
                </c:pt>
                <c:pt idx="77">
                  <c:v>test15</c:v>
                </c:pt>
                <c:pt idx="82">
                  <c:v>test16</c:v>
                </c:pt>
                <c:pt idx="87">
                  <c:v>test17</c:v>
                </c:pt>
                <c:pt idx="92">
                  <c:v>test18</c:v>
                </c:pt>
                <c:pt idx="97">
                  <c:v>test19</c:v>
                </c:pt>
                <c:pt idx="102">
                  <c:v>test20</c:v>
                </c:pt>
                <c:pt idx="107">
                  <c:v>test21</c:v>
                </c:pt>
                <c:pt idx="112">
                  <c:v>test22</c:v>
                </c:pt>
                <c:pt idx="117">
                  <c:v>test23</c:v>
                </c:pt>
                <c:pt idx="122">
                  <c:v>test24</c:v>
                </c:pt>
                <c:pt idx="127">
                  <c:v>test25</c:v>
                </c:pt>
                <c:pt idx="132">
                  <c:v>test26</c:v>
                </c:pt>
                <c:pt idx="137">
                  <c:v>test27</c:v>
                </c:pt>
              </c:strCache>
            </c:strRef>
          </c:cat>
          <c:val>
            <c:numRef>
              <c:f>TrendTest5_2!$B$7:$B$146</c:f>
              <c:numCache>
                <c:formatCode>General</c:formatCode>
                <c:ptCount val="1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75-4984-8A47-E47741472D46}"/>
            </c:ext>
          </c:extLst>
        </c:ser>
        <c:ser>
          <c:idx val="2"/>
          <c:order val="1"/>
          <c:tx>
            <c:v>Op2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TrendTest5_2!$C$7:$C$146</c:f>
              <c:numCache>
                <c:formatCode>General</c:formatCode>
                <c:ptCount val="1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13</c:v>
                </c:pt>
                <c:pt idx="76">
                  <c:v>13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75-4984-8A47-E47741472D46}"/>
            </c:ext>
          </c:extLst>
        </c:ser>
        <c:ser>
          <c:idx val="3"/>
          <c:order val="2"/>
          <c:tx>
            <c:v>Op4</c:v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TrendTest5_2!$D$7:$D$146</c:f>
              <c:numCache>
                <c:formatCode>General</c:formatCode>
                <c:ptCount val="1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1.2</c:v>
                </c:pt>
                <c:pt idx="14">
                  <c:v>1.4</c:v>
                </c:pt>
                <c:pt idx="15">
                  <c:v>1.6</c:v>
                </c:pt>
                <c:pt idx="16">
                  <c:v>1.8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2.6</c:v>
                </c:pt>
                <c:pt idx="24">
                  <c:v>3.2</c:v>
                </c:pt>
                <c:pt idx="25">
                  <c:v>3.8</c:v>
                </c:pt>
                <c:pt idx="26">
                  <c:v>4.4000000000000004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4.4000000000000004</c:v>
                </c:pt>
                <c:pt idx="34">
                  <c:v>3.8000000000000003</c:v>
                </c:pt>
                <c:pt idx="35">
                  <c:v>3.2</c:v>
                </c:pt>
                <c:pt idx="36">
                  <c:v>2.6</c:v>
                </c:pt>
                <c:pt idx="37">
                  <c:v>2</c:v>
                </c:pt>
                <c:pt idx="38">
                  <c:v>2.4</c:v>
                </c:pt>
                <c:pt idx="39">
                  <c:v>2.8</c:v>
                </c:pt>
                <c:pt idx="40">
                  <c:v>3.2</c:v>
                </c:pt>
                <c:pt idx="41">
                  <c:v>3.6</c:v>
                </c:pt>
                <c:pt idx="42">
                  <c:v>4</c:v>
                </c:pt>
                <c:pt idx="43">
                  <c:v>3.8</c:v>
                </c:pt>
                <c:pt idx="44">
                  <c:v>3.5999999999999996</c:v>
                </c:pt>
                <c:pt idx="45">
                  <c:v>3.4</c:v>
                </c:pt>
                <c:pt idx="46">
                  <c:v>3.2</c:v>
                </c:pt>
                <c:pt idx="47">
                  <c:v>3</c:v>
                </c:pt>
                <c:pt idx="48">
                  <c:v>2.6</c:v>
                </c:pt>
                <c:pt idx="49">
                  <c:v>2.2000000000000002</c:v>
                </c:pt>
                <c:pt idx="50">
                  <c:v>1.8</c:v>
                </c:pt>
                <c:pt idx="51">
                  <c:v>1.4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3</c:v>
                </c:pt>
                <c:pt idx="90">
                  <c:v>4</c:v>
                </c:pt>
                <c:pt idx="91">
                  <c:v>5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5.8</c:v>
                </c:pt>
                <c:pt idx="99">
                  <c:v>5.6</c:v>
                </c:pt>
                <c:pt idx="100">
                  <c:v>5.4</c:v>
                </c:pt>
                <c:pt idx="101">
                  <c:v>5.2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4.2</c:v>
                </c:pt>
                <c:pt idx="129">
                  <c:v>3.4000000000000004</c:v>
                </c:pt>
                <c:pt idx="130">
                  <c:v>2.6</c:v>
                </c:pt>
                <c:pt idx="131">
                  <c:v>1.8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0.8</c:v>
                </c:pt>
                <c:pt idx="139">
                  <c:v>0.60000000000000009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75-4984-8A47-E47741472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7564352"/>
        <c:axId val="836547216"/>
      </c:lineChart>
      <c:catAx>
        <c:axId val="41756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36547216"/>
        <c:crosses val="autoZero"/>
        <c:auto val="1"/>
        <c:lblAlgn val="ctr"/>
        <c:lblOffset val="100"/>
        <c:noMultiLvlLbl val="0"/>
      </c:catAx>
      <c:valAx>
        <c:axId val="83654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756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TrendTest5_1!$A$7:$A$147</c:f>
              <c:strCache>
                <c:ptCount val="138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  <c:pt idx="27">
                  <c:v>test5</c:v>
                </c:pt>
                <c:pt idx="32">
                  <c:v>test6</c:v>
                </c:pt>
                <c:pt idx="37">
                  <c:v>test7</c:v>
                </c:pt>
                <c:pt idx="42">
                  <c:v>test8</c:v>
                </c:pt>
                <c:pt idx="47">
                  <c:v>test9</c:v>
                </c:pt>
                <c:pt idx="52">
                  <c:v>test10</c:v>
                </c:pt>
                <c:pt idx="57">
                  <c:v>test11</c:v>
                </c:pt>
                <c:pt idx="62">
                  <c:v>test12</c:v>
                </c:pt>
                <c:pt idx="67">
                  <c:v>test13</c:v>
                </c:pt>
                <c:pt idx="72">
                  <c:v>test14</c:v>
                </c:pt>
                <c:pt idx="77">
                  <c:v>test15</c:v>
                </c:pt>
                <c:pt idx="82">
                  <c:v>test16</c:v>
                </c:pt>
                <c:pt idx="87">
                  <c:v>test17</c:v>
                </c:pt>
                <c:pt idx="92">
                  <c:v>test18</c:v>
                </c:pt>
                <c:pt idx="97">
                  <c:v>test19</c:v>
                </c:pt>
                <c:pt idx="102">
                  <c:v>test20</c:v>
                </c:pt>
                <c:pt idx="107">
                  <c:v>test21</c:v>
                </c:pt>
                <c:pt idx="112">
                  <c:v>test22</c:v>
                </c:pt>
                <c:pt idx="117">
                  <c:v>test23</c:v>
                </c:pt>
                <c:pt idx="122">
                  <c:v>test24</c:v>
                </c:pt>
                <c:pt idx="127">
                  <c:v>test25</c:v>
                </c:pt>
                <c:pt idx="132">
                  <c:v>test26</c:v>
                </c:pt>
                <c:pt idx="137">
                  <c:v>test27</c:v>
                </c:pt>
              </c:strCache>
            </c:strRef>
          </c:cat>
          <c:val>
            <c:numRef>
              <c:f>TrendTest5_1!$B$7:$B$146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03-4CD6-8C13-28A6263FD6BA}"/>
            </c:ext>
          </c:extLst>
        </c:ser>
        <c:ser>
          <c:idx val="2"/>
          <c:order val="1"/>
          <c:tx>
            <c:v>Op1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TrendTest5_1!$C$7:$C$146</c:f>
              <c:numCache>
                <c:formatCode>General</c:formatCode>
                <c:ptCount val="14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03-4CD6-8C13-28A6263FD6BA}"/>
            </c:ext>
          </c:extLst>
        </c:ser>
        <c:ser>
          <c:idx val="3"/>
          <c:order val="2"/>
          <c:tx>
            <c:v>In3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TrendTest5_1!$D$7:$D$146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03-4CD6-8C13-28A6263FD6BA}"/>
            </c:ext>
          </c:extLst>
        </c:ser>
        <c:ser>
          <c:idx val="4"/>
          <c:order val="3"/>
          <c:tx>
            <c:v>In5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TrendTest5_1!$E$7:$E$146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03-4CD6-8C13-28A6263FD6BA}"/>
            </c:ext>
          </c:extLst>
        </c:ser>
        <c:ser>
          <c:idx val="5"/>
          <c:order val="4"/>
          <c:tx>
            <c:v>Op6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TrendTest5_1!$F$7:$F$146</c:f>
              <c:numCache>
                <c:formatCode>General</c:formatCode>
                <c:ptCount val="1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14</c:v>
                </c:pt>
                <c:pt idx="111">
                  <c:v>14</c:v>
                </c:pt>
                <c:pt idx="112">
                  <c:v>14</c:v>
                </c:pt>
                <c:pt idx="113">
                  <c:v>14</c:v>
                </c:pt>
                <c:pt idx="114">
                  <c:v>14</c:v>
                </c:pt>
                <c:pt idx="115">
                  <c:v>14</c:v>
                </c:pt>
                <c:pt idx="116">
                  <c:v>14</c:v>
                </c:pt>
                <c:pt idx="117">
                  <c:v>14</c:v>
                </c:pt>
                <c:pt idx="118">
                  <c:v>14</c:v>
                </c:pt>
                <c:pt idx="119">
                  <c:v>14</c:v>
                </c:pt>
                <c:pt idx="120">
                  <c:v>14</c:v>
                </c:pt>
                <c:pt idx="121">
                  <c:v>14</c:v>
                </c:pt>
                <c:pt idx="122">
                  <c:v>14</c:v>
                </c:pt>
                <c:pt idx="123">
                  <c:v>14</c:v>
                </c:pt>
                <c:pt idx="124">
                  <c:v>14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14</c:v>
                </c:pt>
                <c:pt idx="129">
                  <c:v>14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303-4CD6-8C13-28A6263FD6BA}"/>
            </c:ext>
          </c:extLst>
        </c:ser>
        <c:ser>
          <c:idx val="6"/>
          <c:order val="5"/>
          <c:tx>
            <c:v>In8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TrendTest5_1!$G$7:$G$146</c:f>
              <c:numCache>
                <c:formatCode>General</c:formatCode>
                <c:ptCount val="1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303-4CD6-8C13-28A6263FD6BA}"/>
            </c:ext>
          </c:extLst>
        </c:ser>
        <c:ser>
          <c:idx val="7"/>
          <c:order val="6"/>
          <c:tx>
            <c:v>OutBool:Boolean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TrendTest5_1!$H$7:$H$146</c:f>
              <c:numCache>
                <c:formatCode>General</c:formatCode>
                <c:ptCount val="140"/>
                <c:pt idx="0">
                  <c:v>-22</c:v>
                </c:pt>
                <c:pt idx="1">
                  <c:v>-22</c:v>
                </c:pt>
                <c:pt idx="2">
                  <c:v>-22</c:v>
                </c:pt>
                <c:pt idx="3">
                  <c:v>-22</c:v>
                </c:pt>
                <c:pt idx="4">
                  <c:v>-22</c:v>
                </c:pt>
                <c:pt idx="5">
                  <c:v>-22</c:v>
                </c:pt>
                <c:pt idx="6">
                  <c:v>-22</c:v>
                </c:pt>
                <c:pt idx="7">
                  <c:v>-22</c:v>
                </c:pt>
                <c:pt idx="8">
                  <c:v>-22</c:v>
                </c:pt>
                <c:pt idx="9">
                  <c:v>-22</c:v>
                </c:pt>
                <c:pt idx="10">
                  <c:v>-16.5</c:v>
                </c:pt>
                <c:pt idx="11">
                  <c:v>-16.5</c:v>
                </c:pt>
                <c:pt idx="12">
                  <c:v>-16.5</c:v>
                </c:pt>
                <c:pt idx="13">
                  <c:v>-16.5</c:v>
                </c:pt>
                <c:pt idx="14">
                  <c:v>-16.5</c:v>
                </c:pt>
                <c:pt idx="15">
                  <c:v>-16.5</c:v>
                </c:pt>
                <c:pt idx="16">
                  <c:v>-16.5</c:v>
                </c:pt>
                <c:pt idx="17">
                  <c:v>-16.5</c:v>
                </c:pt>
                <c:pt idx="18">
                  <c:v>-16.5</c:v>
                </c:pt>
                <c:pt idx="19">
                  <c:v>-16.5</c:v>
                </c:pt>
                <c:pt idx="20">
                  <c:v>-16.5</c:v>
                </c:pt>
                <c:pt idx="21">
                  <c:v>-16.5</c:v>
                </c:pt>
                <c:pt idx="22">
                  <c:v>-16.5</c:v>
                </c:pt>
                <c:pt idx="23">
                  <c:v>-16.5</c:v>
                </c:pt>
                <c:pt idx="24">
                  <c:v>-16.5</c:v>
                </c:pt>
                <c:pt idx="25">
                  <c:v>-16.5</c:v>
                </c:pt>
                <c:pt idx="26">
                  <c:v>-16.5</c:v>
                </c:pt>
                <c:pt idx="27">
                  <c:v>-16.5</c:v>
                </c:pt>
                <c:pt idx="28">
                  <c:v>-16.5</c:v>
                </c:pt>
                <c:pt idx="29">
                  <c:v>-16.5</c:v>
                </c:pt>
                <c:pt idx="30">
                  <c:v>-16.5</c:v>
                </c:pt>
                <c:pt idx="31">
                  <c:v>-16.5</c:v>
                </c:pt>
                <c:pt idx="32">
                  <c:v>-16.5</c:v>
                </c:pt>
                <c:pt idx="33">
                  <c:v>-16.5</c:v>
                </c:pt>
                <c:pt idx="34">
                  <c:v>-16.5</c:v>
                </c:pt>
                <c:pt idx="35">
                  <c:v>-16.5</c:v>
                </c:pt>
                <c:pt idx="36">
                  <c:v>-16.5</c:v>
                </c:pt>
                <c:pt idx="37">
                  <c:v>-16.5</c:v>
                </c:pt>
                <c:pt idx="38">
                  <c:v>-16.5</c:v>
                </c:pt>
                <c:pt idx="39">
                  <c:v>-16.5</c:v>
                </c:pt>
                <c:pt idx="40">
                  <c:v>-16.5</c:v>
                </c:pt>
                <c:pt idx="41">
                  <c:v>-16.5</c:v>
                </c:pt>
                <c:pt idx="42">
                  <c:v>-16.5</c:v>
                </c:pt>
                <c:pt idx="43">
                  <c:v>-16.5</c:v>
                </c:pt>
                <c:pt idx="44">
                  <c:v>-16.5</c:v>
                </c:pt>
                <c:pt idx="45">
                  <c:v>-16.5</c:v>
                </c:pt>
                <c:pt idx="46">
                  <c:v>-16.5</c:v>
                </c:pt>
                <c:pt idx="47">
                  <c:v>-16.5</c:v>
                </c:pt>
                <c:pt idx="48">
                  <c:v>-16.5</c:v>
                </c:pt>
                <c:pt idx="49">
                  <c:v>-16.5</c:v>
                </c:pt>
                <c:pt idx="50">
                  <c:v>-16.5</c:v>
                </c:pt>
                <c:pt idx="51">
                  <c:v>-16.5</c:v>
                </c:pt>
                <c:pt idx="52">
                  <c:v>-16.5</c:v>
                </c:pt>
                <c:pt idx="53">
                  <c:v>-16.5</c:v>
                </c:pt>
                <c:pt idx="54">
                  <c:v>-16.5</c:v>
                </c:pt>
                <c:pt idx="55">
                  <c:v>-22</c:v>
                </c:pt>
                <c:pt idx="56">
                  <c:v>-22</c:v>
                </c:pt>
                <c:pt idx="57">
                  <c:v>-22</c:v>
                </c:pt>
                <c:pt idx="58">
                  <c:v>-22</c:v>
                </c:pt>
                <c:pt idx="59">
                  <c:v>-22</c:v>
                </c:pt>
                <c:pt idx="60">
                  <c:v>-22</c:v>
                </c:pt>
                <c:pt idx="61">
                  <c:v>-22</c:v>
                </c:pt>
                <c:pt idx="62">
                  <c:v>-22</c:v>
                </c:pt>
                <c:pt idx="63">
                  <c:v>-22</c:v>
                </c:pt>
                <c:pt idx="64">
                  <c:v>-22</c:v>
                </c:pt>
                <c:pt idx="65">
                  <c:v>-16.5</c:v>
                </c:pt>
                <c:pt idx="66">
                  <c:v>-16.5</c:v>
                </c:pt>
                <c:pt idx="67">
                  <c:v>-16.5</c:v>
                </c:pt>
                <c:pt idx="68">
                  <c:v>-16.5</c:v>
                </c:pt>
                <c:pt idx="69">
                  <c:v>-16.5</c:v>
                </c:pt>
                <c:pt idx="70">
                  <c:v>-16.5</c:v>
                </c:pt>
                <c:pt idx="71">
                  <c:v>-16.5</c:v>
                </c:pt>
                <c:pt idx="72">
                  <c:v>-16.5</c:v>
                </c:pt>
                <c:pt idx="73">
                  <c:v>-16.5</c:v>
                </c:pt>
                <c:pt idx="74">
                  <c:v>-16.5</c:v>
                </c:pt>
                <c:pt idx="75">
                  <c:v>-22</c:v>
                </c:pt>
                <c:pt idx="76">
                  <c:v>-22</c:v>
                </c:pt>
                <c:pt idx="77">
                  <c:v>-22</c:v>
                </c:pt>
                <c:pt idx="78">
                  <c:v>-22</c:v>
                </c:pt>
                <c:pt idx="79">
                  <c:v>-22</c:v>
                </c:pt>
                <c:pt idx="80">
                  <c:v>-22</c:v>
                </c:pt>
                <c:pt idx="81">
                  <c:v>-22</c:v>
                </c:pt>
                <c:pt idx="82">
                  <c:v>-22</c:v>
                </c:pt>
                <c:pt idx="83">
                  <c:v>-22</c:v>
                </c:pt>
                <c:pt idx="84">
                  <c:v>-22</c:v>
                </c:pt>
                <c:pt idx="85">
                  <c:v>-16.5</c:v>
                </c:pt>
                <c:pt idx="86">
                  <c:v>-16.5</c:v>
                </c:pt>
                <c:pt idx="87">
                  <c:v>-16.5</c:v>
                </c:pt>
                <c:pt idx="88">
                  <c:v>-16.5</c:v>
                </c:pt>
                <c:pt idx="89">
                  <c:v>-16.5</c:v>
                </c:pt>
                <c:pt idx="90">
                  <c:v>-16.5</c:v>
                </c:pt>
                <c:pt idx="91">
                  <c:v>-16.5</c:v>
                </c:pt>
                <c:pt idx="92">
                  <c:v>-16.5</c:v>
                </c:pt>
                <c:pt idx="93">
                  <c:v>-16.5</c:v>
                </c:pt>
                <c:pt idx="94">
                  <c:v>-16.5</c:v>
                </c:pt>
                <c:pt idx="95">
                  <c:v>-22</c:v>
                </c:pt>
                <c:pt idx="96">
                  <c:v>-22</c:v>
                </c:pt>
                <c:pt idx="97">
                  <c:v>-22</c:v>
                </c:pt>
                <c:pt idx="98">
                  <c:v>-22</c:v>
                </c:pt>
                <c:pt idx="99">
                  <c:v>-22</c:v>
                </c:pt>
                <c:pt idx="100">
                  <c:v>-16.5</c:v>
                </c:pt>
                <c:pt idx="101">
                  <c:v>-16.5</c:v>
                </c:pt>
                <c:pt idx="102">
                  <c:v>-16.5</c:v>
                </c:pt>
                <c:pt idx="103">
                  <c:v>-16.5</c:v>
                </c:pt>
                <c:pt idx="104">
                  <c:v>-16.5</c:v>
                </c:pt>
                <c:pt idx="105">
                  <c:v>-16.5</c:v>
                </c:pt>
                <c:pt idx="106">
                  <c:v>-16.5</c:v>
                </c:pt>
                <c:pt idx="107">
                  <c:v>-16.5</c:v>
                </c:pt>
                <c:pt idx="108">
                  <c:v>-16.5</c:v>
                </c:pt>
                <c:pt idx="109">
                  <c:v>-16.5</c:v>
                </c:pt>
                <c:pt idx="110">
                  <c:v>-22</c:v>
                </c:pt>
                <c:pt idx="111">
                  <c:v>-22</c:v>
                </c:pt>
                <c:pt idx="112">
                  <c:v>-22</c:v>
                </c:pt>
                <c:pt idx="113">
                  <c:v>-22</c:v>
                </c:pt>
                <c:pt idx="114">
                  <c:v>-22</c:v>
                </c:pt>
                <c:pt idx="115">
                  <c:v>-16.5</c:v>
                </c:pt>
                <c:pt idx="116">
                  <c:v>-16.5</c:v>
                </c:pt>
                <c:pt idx="117">
                  <c:v>-16.5</c:v>
                </c:pt>
                <c:pt idx="118">
                  <c:v>-16.5</c:v>
                </c:pt>
                <c:pt idx="119">
                  <c:v>-16.5</c:v>
                </c:pt>
                <c:pt idx="120">
                  <c:v>-16.5</c:v>
                </c:pt>
                <c:pt idx="121">
                  <c:v>-16.5</c:v>
                </c:pt>
                <c:pt idx="122">
                  <c:v>-16.5</c:v>
                </c:pt>
                <c:pt idx="123">
                  <c:v>-16.5</c:v>
                </c:pt>
                <c:pt idx="124">
                  <c:v>-16.5</c:v>
                </c:pt>
                <c:pt idx="125">
                  <c:v>-16.5</c:v>
                </c:pt>
                <c:pt idx="126">
                  <c:v>-16.5</c:v>
                </c:pt>
                <c:pt idx="127">
                  <c:v>-16.5</c:v>
                </c:pt>
                <c:pt idx="128">
                  <c:v>-16.5</c:v>
                </c:pt>
                <c:pt idx="129">
                  <c:v>-16.5</c:v>
                </c:pt>
                <c:pt idx="130">
                  <c:v>-22</c:v>
                </c:pt>
                <c:pt idx="131">
                  <c:v>-22</c:v>
                </c:pt>
                <c:pt idx="132">
                  <c:v>-22</c:v>
                </c:pt>
                <c:pt idx="133">
                  <c:v>-22</c:v>
                </c:pt>
                <c:pt idx="134">
                  <c:v>-22</c:v>
                </c:pt>
                <c:pt idx="135">
                  <c:v>-22</c:v>
                </c:pt>
                <c:pt idx="136">
                  <c:v>-22</c:v>
                </c:pt>
                <c:pt idx="137">
                  <c:v>-22</c:v>
                </c:pt>
                <c:pt idx="138">
                  <c:v>-22</c:v>
                </c:pt>
                <c:pt idx="139">
                  <c:v>-22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303-4CD6-8C13-28A6263FD6BA}"/>
            </c:ext>
          </c:extLst>
        </c:ser>
        <c:ser>
          <c:idx val="8"/>
          <c:order val="7"/>
          <c:tx>
            <c:v>OutBool2:Boolean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TrendTest5_1!$I$7:$I$146</c:f>
              <c:numCache>
                <c:formatCode>General</c:formatCode>
                <c:ptCount val="140"/>
                <c:pt idx="0">
                  <c:v>-11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-11</c:v>
                </c:pt>
                <c:pt idx="8">
                  <c:v>-11</c:v>
                </c:pt>
                <c:pt idx="9">
                  <c:v>-11</c:v>
                </c:pt>
                <c:pt idx="10">
                  <c:v>-5.5</c:v>
                </c:pt>
                <c:pt idx="11">
                  <c:v>-5.5</c:v>
                </c:pt>
                <c:pt idx="12">
                  <c:v>-5.5</c:v>
                </c:pt>
                <c:pt idx="13">
                  <c:v>-5.5</c:v>
                </c:pt>
                <c:pt idx="14">
                  <c:v>-5.5</c:v>
                </c:pt>
                <c:pt idx="15">
                  <c:v>-5.5</c:v>
                </c:pt>
                <c:pt idx="16">
                  <c:v>-5.5</c:v>
                </c:pt>
                <c:pt idx="17">
                  <c:v>-5.5</c:v>
                </c:pt>
                <c:pt idx="18">
                  <c:v>-5.5</c:v>
                </c:pt>
                <c:pt idx="19">
                  <c:v>-5.5</c:v>
                </c:pt>
                <c:pt idx="20">
                  <c:v>-5.5</c:v>
                </c:pt>
                <c:pt idx="21">
                  <c:v>-5.5</c:v>
                </c:pt>
                <c:pt idx="22">
                  <c:v>-5.5</c:v>
                </c:pt>
                <c:pt idx="23">
                  <c:v>-5.5</c:v>
                </c:pt>
                <c:pt idx="24">
                  <c:v>-5.5</c:v>
                </c:pt>
                <c:pt idx="25">
                  <c:v>-5.5</c:v>
                </c:pt>
                <c:pt idx="26">
                  <c:v>-5.5</c:v>
                </c:pt>
                <c:pt idx="27">
                  <c:v>-5.5</c:v>
                </c:pt>
                <c:pt idx="28">
                  <c:v>-5.5</c:v>
                </c:pt>
                <c:pt idx="29">
                  <c:v>-5.5</c:v>
                </c:pt>
                <c:pt idx="30">
                  <c:v>-5.5</c:v>
                </c:pt>
                <c:pt idx="31">
                  <c:v>-5.5</c:v>
                </c:pt>
                <c:pt idx="32">
                  <c:v>-5.5</c:v>
                </c:pt>
                <c:pt idx="33">
                  <c:v>-5.5</c:v>
                </c:pt>
                <c:pt idx="34">
                  <c:v>-5.5</c:v>
                </c:pt>
                <c:pt idx="35">
                  <c:v>-5.5</c:v>
                </c:pt>
                <c:pt idx="36">
                  <c:v>-5.5</c:v>
                </c:pt>
                <c:pt idx="37">
                  <c:v>-5.5</c:v>
                </c:pt>
                <c:pt idx="38">
                  <c:v>-5.5</c:v>
                </c:pt>
                <c:pt idx="39">
                  <c:v>-5.5</c:v>
                </c:pt>
                <c:pt idx="40">
                  <c:v>-5.5</c:v>
                </c:pt>
                <c:pt idx="41">
                  <c:v>-5.5</c:v>
                </c:pt>
                <c:pt idx="42">
                  <c:v>-5.5</c:v>
                </c:pt>
                <c:pt idx="43">
                  <c:v>-5.5</c:v>
                </c:pt>
                <c:pt idx="44">
                  <c:v>-5.5</c:v>
                </c:pt>
                <c:pt idx="45">
                  <c:v>-5.5</c:v>
                </c:pt>
                <c:pt idx="46">
                  <c:v>-5.5</c:v>
                </c:pt>
                <c:pt idx="47">
                  <c:v>-5.5</c:v>
                </c:pt>
                <c:pt idx="48">
                  <c:v>-5.5</c:v>
                </c:pt>
                <c:pt idx="49">
                  <c:v>-5.5</c:v>
                </c:pt>
                <c:pt idx="50">
                  <c:v>-5.5</c:v>
                </c:pt>
                <c:pt idx="51">
                  <c:v>-5.5</c:v>
                </c:pt>
                <c:pt idx="52">
                  <c:v>-5.5</c:v>
                </c:pt>
                <c:pt idx="53">
                  <c:v>-5.5</c:v>
                </c:pt>
                <c:pt idx="54">
                  <c:v>-5.5</c:v>
                </c:pt>
                <c:pt idx="55">
                  <c:v>-11</c:v>
                </c:pt>
                <c:pt idx="56">
                  <c:v>-11</c:v>
                </c:pt>
                <c:pt idx="57">
                  <c:v>-11</c:v>
                </c:pt>
                <c:pt idx="58">
                  <c:v>-11</c:v>
                </c:pt>
                <c:pt idx="59">
                  <c:v>-11</c:v>
                </c:pt>
                <c:pt idx="60">
                  <c:v>-11</c:v>
                </c:pt>
                <c:pt idx="61">
                  <c:v>-11</c:v>
                </c:pt>
                <c:pt idx="62">
                  <c:v>-11</c:v>
                </c:pt>
                <c:pt idx="63">
                  <c:v>-11</c:v>
                </c:pt>
                <c:pt idx="64">
                  <c:v>-11</c:v>
                </c:pt>
                <c:pt idx="65">
                  <c:v>-5.5</c:v>
                </c:pt>
                <c:pt idx="66">
                  <c:v>-5.5</c:v>
                </c:pt>
                <c:pt idx="67">
                  <c:v>-5.5</c:v>
                </c:pt>
                <c:pt idx="68">
                  <c:v>-5.5</c:v>
                </c:pt>
                <c:pt idx="69">
                  <c:v>-5.5</c:v>
                </c:pt>
                <c:pt idx="70">
                  <c:v>-5.5</c:v>
                </c:pt>
                <c:pt idx="71">
                  <c:v>-5.5</c:v>
                </c:pt>
                <c:pt idx="72">
                  <c:v>-5.5</c:v>
                </c:pt>
                <c:pt idx="73">
                  <c:v>-5.5</c:v>
                </c:pt>
                <c:pt idx="74">
                  <c:v>-5.5</c:v>
                </c:pt>
                <c:pt idx="75">
                  <c:v>-11</c:v>
                </c:pt>
                <c:pt idx="76">
                  <c:v>-11</c:v>
                </c:pt>
                <c:pt idx="77">
                  <c:v>-11</c:v>
                </c:pt>
                <c:pt idx="78">
                  <c:v>-11</c:v>
                </c:pt>
                <c:pt idx="79">
                  <c:v>-11</c:v>
                </c:pt>
                <c:pt idx="80">
                  <c:v>-11</c:v>
                </c:pt>
                <c:pt idx="81">
                  <c:v>-11</c:v>
                </c:pt>
                <c:pt idx="82">
                  <c:v>-11</c:v>
                </c:pt>
                <c:pt idx="83">
                  <c:v>-11</c:v>
                </c:pt>
                <c:pt idx="84">
                  <c:v>-11</c:v>
                </c:pt>
                <c:pt idx="85">
                  <c:v>-5.5</c:v>
                </c:pt>
                <c:pt idx="86">
                  <c:v>-5.5</c:v>
                </c:pt>
                <c:pt idx="87">
                  <c:v>-5.5</c:v>
                </c:pt>
                <c:pt idx="88">
                  <c:v>-5.5</c:v>
                </c:pt>
                <c:pt idx="89">
                  <c:v>-5.5</c:v>
                </c:pt>
                <c:pt idx="90">
                  <c:v>-5.5</c:v>
                </c:pt>
                <c:pt idx="91">
                  <c:v>-5.5</c:v>
                </c:pt>
                <c:pt idx="92">
                  <c:v>-5.5</c:v>
                </c:pt>
                <c:pt idx="93">
                  <c:v>-5.5</c:v>
                </c:pt>
                <c:pt idx="94">
                  <c:v>-5.5</c:v>
                </c:pt>
                <c:pt idx="95">
                  <c:v>-11</c:v>
                </c:pt>
                <c:pt idx="96">
                  <c:v>-11</c:v>
                </c:pt>
                <c:pt idx="97">
                  <c:v>-11</c:v>
                </c:pt>
                <c:pt idx="98">
                  <c:v>-11</c:v>
                </c:pt>
                <c:pt idx="99">
                  <c:v>-11</c:v>
                </c:pt>
                <c:pt idx="100">
                  <c:v>-5.5</c:v>
                </c:pt>
                <c:pt idx="101">
                  <c:v>-5.5</c:v>
                </c:pt>
                <c:pt idx="102">
                  <c:v>-5.5</c:v>
                </c:pt>
                <c:pt idx="103">
                  <c:v>-5.5</c:v>
                </c:pt>
                <c:pt idx="104">
                  <c:v>-5.5</c:v>
                </c:pt>
                <c:pt idx="105">
                  <c:v>-5.5</c:v>
                </c:pt>
                <c:pt idx="106">
                  <c:v>-5.5</c:v>
                </c:pt>
                <c:pt idx="107">
                  <c:v>-5.5</c:v>
                </c:pt>
                <c:pt idx="108">
                  <c:v>-5.5</c:v>
                </c:pt>
                <c:pt idx="109">
                  <c:v>-5.5</c:v>
                </c:pt>
                <c:pt idx="110">
                  <c:v>-11</c:v>
                </c:pt>
                <c:pt idx="111">
                  <c:v>-11</c:v>
                </c:pt>
                <c:pt idx="112">
                  <c:v>-11</c:v>
                </c:pt>
                <c:pt idx="113">
                  <c:v>-11</c:v>
                </c:pt>
                <c:pt idx="114">
                  <c:v>-11</c:v>
                </c:pt>
                <c:pt idx="115">
                  <c:v>-5.5</c:v>
                </c:pt>
                <c:pt idx="116">
                  <c:v>-5.5</c:v>
                </c:pt>
                <c:pt idx="117">
                  <c:v>-5.5</c:v>
                </c:pt>
                <c:pt idx="118">
                  <c:v>-5.5</c:v>
                </c:pt>
                <c:pt idx="119">
                  <c:v>-5.5</c:v>
                </c:pt>
                <c:pt idx="120">
                  <c:v>-5.5</c:v>
                </c:pt>
                <c:pt idx="121">
                  <c:v>-5.5</c:v>
                </c:pt>
                <c:pt idx="122">
                  <c:v>-5.5</c:v>
                </c:pt>
                <c:pt idx="123">
                  <c:v>-5.5</c:v>
                </c:pt>
                <c:pt idx="124">
                  <c:v>-5.5</c:v>
                </c:pt>
                <c:pt idx="125">
                  <c:v>-5.5</c:v>
                </c:pt>
                <c:pt idx="126">
                  <c:v>-5.5</c:v>
                </c:pt>
                <c:pt idx="127">
                  <c:v>-5.5</c:v>
                </c:pt>
                <c:pt idx="128">
                  <c:v>-5.5</c:v>
                </c:pt>
                <c:pt idx="129">
                  <c:v>-5.5</c:v>
                </c:pt>
                <c:pt idx="130">
                  <c:v>-11</c:v>
                </c:pt>
                <c:pt idx="131">
                  <c:v>-11</c:v>
                </c:pt>
                <c:pt idx="132">
                  <c:v>-11</c:v>
                </c:pt>
                <c:pt idx="133">
                  <c:v>-11</c:v>
                </c:pt>
                <c:pt idx="134">
                  <c:v>-11</c:v>
                </c:pt>
                <c:pt idx="135">
                  <c:v>-11</c:v>
                </c:pt>
                <c:pt idx="136">
                  <c:v>-11</c:v>
                </c:pt>
                <c:pt idx="137">
                  <c:v>-11</c:v>
                </c:pt>
                <c:pt idx="138">
                  <c:v>-11</c:v>
                </c:pt>
                <c:pt idx="139">
                  <c:v>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303-4CD6-8C13-28A6263FD6BA}"/>
            </c:ext>
          </c:extLst>
        </c:ser>
        <c:ser>
          <c:idx val="0"/>
          <c:order val="8"/>
          <c:tx>
            <c:v>False</c:v>
          </c:tx>
          <c:spPr>
            <a:ln w="28575" cap="rnd">
              <a:solidFill>
                <a:sysClr val="window" lastClr="FFFFFF">
                  <a:lumMod val="65000"/>
                </a:sys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TrendTest5_1!$L$7:$L$146</c:f>
              <c:numCache>
                <c:formatCode>General</c:formatCode>
                <c:ptCount val="140"/>
                <c:pt idx="0">
                  <c:v>-22</c:v>
                </c:pt>
                <c:pt idx="1">
                  <c:v>-22</c:v>
                </c:pt>
                <c:pt idx="2">
                  <c:v>-22</c:v>
                </c:pt>
                <c:pt idx="3">
                  <c:v>-22</c:v>
                </c:pt>
                <c:pt idx="4">
                  <c:v>-22</c:v>
                </c:pt>
                <c:pt idx="5">
                  <c:v>-22</c:v>
                </c:pt>
                <c:pt idx="6">
                  <c:v>-22</c:v>
                </c:pt>
                <c:pt idx="7">
                  <c:v>-22</c:v>
                </c:pt>
                <c:pt idx="8">
                  <c:v>-22</c:v>
                </c:pt>
                <c:pt idx="9">
                  <c:v>-22</c:v>
                </c:pt>
                <c:pt idx="10">
                  <c:v>-22</c:v>
                </c:pt>
                <c:pt idx="11">
                  <c:v>-22</c:v>
                </c:pt>
                <c:pt idx="12">
                  <c:v>-22</c:v>
                </c:pt>
                <c:pt idx="13">
                  <c:v>-22</c:v>
                </c:pt>
                <c:pt idx="14">
                  <c:v>-22</c:v>
                </c:pt>
                <c:pt idx="15">
                  <c:v>-22</c:v>
                </c:pt>
                <c:pt idx="16">
                  <c:v>-22</c:v>
                </c:pt>
                <c:pt idx="17">
                  <c:v>-22</c:v>
                </c:pt>
                <c:pt idx="18">
                  <c:v>-22</c:v>
                </c:pt>
                <c:pt idx="19">
                  <c:v>-22</c:v>
                </c:pt>
                <c:pt idx="20">
                  <c:v>-22</c:v>
                </c:pt>
                <c:pt idx="21">
                  <c:v>-22</c:v>
                </c:pt>
                <c:pt idx="22">
                  <c:v>-22</c:v>
                </c:pt>
                <c:pt idx="23">
                  <c:v>-22</c:v>
                </c:pt>
                <c:pt idx="24">
                  <c:v>-22</c:v>
                </c:pt>
                <c:pt idx="25">
                  <c:v>-22</c:v>
                </c:pt>
                <c:pt idx="26">
                  <c:v>-22</c:v>
                </c:pt>
                <c:pt idx="27">
                  <c:v>-22</c:v>
                </c:pt>
                <c:pt idx="28">
                  <c:v>-22</c:v>
                </c:pt>
                <c:pt idx="29">
                  <c:v>-22</c:v>
                </c:pt>
                <c:pt idx="30">
                  <c:v>-22</c:v>
                </c:pt>
                <c:pt idx="31">
                  <c:v>-22</c:v>
                </c:pt>
                <c:pt idx="32">
                  <c:v>-22</c:v>
                </c:pt>
                <c:pt idx="33">
                  <c:v>-22</c:v>
                </c:pt>
                <c:pt idx="34">
                  <c:v>-22</c:v>
                </c:pt>
                <c:pt idx="35">
                  <c:v>-22</c:v>
                </c:pt>
                <c:pt idx="36">
                  <c:v>-22</c:v>
                </c:pt>
                <c:pt idx="37">
                  <c:v>-22</c:v>
                </c:pt>
                <c:pt idx="38">
                  <c:v>-22</c:v>
                </c:pt>
                <c:pt idx="39">
                  <c:v>-22</c:v>
                </c:pt>
                <c:pt idx="40">
                  <c:v>-22</c:v>
                </c:pt>
                <c:pt idx="41">
                  <c:v>-22</c:v>
                </c:pt>
                <c:pt idx="42">
                  <c:v>-22</c:v>
                </c:pt>
                <c:pt idx="43">
                  <c:v>-22</c:v>
                </c:pt>
                <c:pt idx="44">
                  <c:v>-22</c:v>
                </c:pt>
                <c:pt idx="45">
                  <c:v>-22</c:v>
                </c:pt>
                <c:pt idx="46">
                  <c:v>-22</c:v>
                </c:pt>
                <c:pt idx="47">
                  <c:v>-22</c:v>
                </c:pt>
                <c:pt idx="48">
                  <c:v>-22</c:v>
                </c:pt>
                <c:pt idx="49">
                  <c:v>-22</c:v>
                </c:pt>
                <c:pt idx="50">
                  <c:v>-22</c:v>
                </c:pt>
                <c:pt idx="51">
                  <c:v>-22</c:v>
                </c:pt>
                <c:pt idx="52">
                  <c:v>-22</c:v>
                </c:pt>
                <c:pt idx="53">
                  <c:v>-22</c:v>
                </c:pt>
                <c:pt idx="54">
                  <c:v>-22</c:v>
                </c:pt>
                <c:pt idx="55">
                  <c:v>-22</c:v>
                </c:pt>
                <c:pt idx="56">
                  <c:v>-22</c:v>
                </c:pt>
                <c:pt idx="57">
                  <c:v>-22</c:v>
                </c:pt>
                <c:pt idx="58">
                  <c:v>-22</c:v>
                </c:pt>
                <c:pt idx="59">
                  <c:v>-22</c:v>
                </c:pt>
                <c:pt idx="60">
                  <c:v>-22</c:v>
                </c:pt>
                <c:pt idx="61">
                  <c:v>-22</c:v>
                </c:pt>
                <c:pt idx="62">
                  <c:v>-22</c:v>
                </c:pt>
                <c:pt idx="63">
                  <c:v>-22</c:v>
                </c:pt>
                <c:pt idx="64">
                  <c:v>-22</c:v>
                </c:pt>
                <c:pt idx="65">
                  <c:v>-22</c:v>
                </c:pt>
                <c:pt idx="66">
                  <c:v>-22</c:v>
                </c:pt>
                <c:pt idx="67">
                  <c:v>-22</c:v>
                </c:pt>
                <c:pt idx="68">
                  <c:v>-22</c:v>
                </c:pt>
                <c:pt idx="69">
                  <c:v>-22</c:v>
                </c:pt>
                <c:pt idx="70">
                  <c:v>-22</c:v>
                </c:pt>
                <c:pt idx="71">
                  <c:v>-22</c:v>
                </c:pt>
                <c:pt idx="72">
                  <c:v>-22</c:v>
                </c:pt>
                <c:pt idx="73">
                  <c:v>-22</c:v>
                </c:pt>
                <c:pt idx="74">
                  <c:v>-22</c:v>
                </c:pt>
                <c:pt idx="75">
                  <c:v>-22</c:v>
                </c:pt>
                <c:pt idx="76">
                  <c:v>-22</c:v>
                </c:pt>
                <c:pt idx="77">
                  <c:v>-22</c:v>
                </c:pt>
                <c:pt idx="78">
                  <c:v>-22</c:v>
                </c:pt>
                <c:pt idx="79">
                  <c:v>-22</c:v>
                </c:pt>
                <c:pt idx="80">
                  <c:v>-22</c:v>
                </c:pt>
                <c:pt idx="81">
                  <c:v>-22</c:v>
                </c:pt>
                <c:pt idx="82">
                  <c:v>-22</c:v>
                </c:pt>
                <c:pt idx="83">
                  <c:v>-22</c:v>
                </c:pt>
                <c:pt idx="84">
                  <c:v>-22</c:v>
                </c:pt>
                <c:pt idx="85">
                  <c:v>-22</c:v>
                </c:pt>
                <c:pt idx="86">
                  <c:v>-22</c:v>
                </c:pt>
                <c:pt idx="87">
                  <c:v>-22</c:v>
                </c:pt>
                <c:pt idx="88">
                  <c:v>-22</c:v>
                </c:pt>
                <c:pt idx="89">
                  <c:v>-22</c:v>
                </c:pt>
                <c:pt idx="90">
                  <c:v>-22</c:v>
                </c:pt>
                <c:pt idx="91">
                  <c:v>-22</c:v>
                </c:pt>
                <c:pt idx="92">
                  <c:v>-22</c:v>
                </c:pt>
                <c:pt idx="93">
                  <c:v>-22</c:v>
                </c:pt>
                <c:pt idx="94">
                  <c:v>-22</c:v>
                </c:pt>
                <c:pt idx="95">
                  <c:v>-22</c:v>
                </c:pt>
                <c:pt idx="96">
                  <c:v>-22</c:v>
                </c:pt>
                <c:pt idx="97">
                  <c:v>-22</c:v>
                </c:pt>
                <c:pt idx="98">
                  <c:v>-22</c:v>
                </c:pt>
                <c:pt idx="99">
                  <c:v>-22</c:v>
                </c:pt>
                <c:pt idx="100">
                  <c:v>-22</c:v>
                </c:pt>
                <c:pt idx="101">
                  <c:v>-22</c:v>
                </c:pt>
                <c:pt idx="102">
                  <c:v>-22</c:v>
                </c:pt>
                <c:pt idx="103">
                  <c:v>-22</c:v>
                </c:pt>
                <c:pt idx="104">
                  <c:v>-22</c:v>
                </c:pt>
                <c:pt idx="105">
                  <c:v>-22</c:v>
                </c:pt>
                <c:pt idx="106">
                  <c:v>-22</c:v>
                </c:pt>
                <c:pt idx="107">
                  <c:v>-22</c:v>
                </c:pt>
                <c:pt idx="108">
                  <c:v>-22</c:v>
                </c:pt>
                <c:pt idx="109">
                  <c:v>-22</c:v>
                </c:pt>
                <c:pt idx="110">
                  <c:v>-22</c:v>
                </c:pt>
                <c:pt idx="111">
                  <c:v>-22</c:v>
                </c:pt>
                <c:pt idx="112">
                  <c:v>-22</c:v>
                </c:pt>
                <c:pt idx="113">
                  <c:v>-22</c:v>
                </c:pt>
                <c:pt idx="114">
                  <c:v>-22</c:v>
                </c:pt>
                <c:pt idx="115">
                  <c:v>-22</c:v>
                </c:pt>
                <c:pt idx="116">
                  <c:v>-22</c:v>
                </c:pt>
                <c:pt idx="117">
                  <c:v>-22</c:v>
                </c:pt>
                <c:pt idx="118">
                  <c:v>-22</c:v>
                </c:pt>
                <c:pt idx="119">
                  <c:v>-22</c:v>
                </c:pt>
                <c:pt idx="120">
                  <c:v>-22</c:v>
                </c:pt>
                <c:pt idx="121">
                  <c:v>-22</c:v>
                </c:pt>
                <c:pt idx="122">
                  <c:v>-22</c:v>
                </c:pt>
                <c:pt idx="123">
                  <c:v>-22</c:v>
                </c:pt>
                <c:pt idx="124">
                  <c:v>-22</c:v>
                </c:pt>
                <c:pt idx="125">
                  <c:v>-22</c:v>
                </c:pt>
                <c:pt idx="126">
                  <c:v>-22</c:v>
                </c:pt>
                <c:pt idx="127">
                  <c:v>-22</c:v>
                </c:pt>
                <c:pt idx="128">
                  <c:v>-22</c:v>
                </c:pt>
                <c:pt idx="129">
                  <c:v>-22</c:v>
                </c:pt>
                <c:pt idx="130">
                  <c:v>-22</c:v>
                </c:pt>
                <c:pt idx="131">
                  <c:v>-22</c:v>
                </c:pt>
                <c:pt idx="132">
                  <c:v>-22</c:v>
                </c:pt>
                <c:pt idx="133">
                  <c:v>-22</c:v>
                </c:pt>
                <c:pt idx="134">
                  <c:v>-22</c:v>
                </c:pt>
                <c:pt idx="135">
                  <c:v>-22</c:v>
                </c:pt>
                <c:pt idx="136">
                  <c:v>-22</c:v>
                </c:pt>
                <c:pt idx="137">
                  <c:v>-22</c:v>
                </c:pt>
                <c:pt idx="138">
                  <c:v>-22</c:v>
                </c:pt>
                <c:pt idx="139">
                  <c:v>-22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303-4CD6-8C13-28A6263FD6BA}"/>
            </c:ext>
          </c:extLst>
        </c:ser>
        <c:ser>
          <c:idx val="9"/>
          <c:order val="9"/>
          <c:tx>
            <c:v>False</c:v>
          </c:tx>
          <c:spPr>
            <a:ln w="28575" cap="rnd">
              <a:solidFill>
                <a:sysClr val="window" lastClr="FFFFFF">
                  <a:lumMod val="65000"/>
                </a:sys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TrendTest5_1!$M$7:$M$146</c:f>
              <c:numCache>
                <c:formatCode>General</c:formatCode>
                <c:ptCount val="140"/>
                <c:pt idx="0">
                  <c:v>-11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-11</c:v>
                </c:pt>
                <c:pt idx="8">
                  <c:v>-11</c:v>
                </c:pt>
                <c:pt idx="9">
                  <c:v>-11</c:v>
                </c:pt>
                <c:pt idx="10">
                  <c:v>-11</c:v>
                </c:pt>
                <c:pt idx="11">
                  <c:v>-11</c:v>
                </c:pt>
                <c:pt idx="12">
                  <c:v>-11</c:v>
                </c:pt>
                <c:pt idx="13">
                  <c:v>-11</c:v>
                </c:pt>
                <c:pt idx="14">
                  <c:v>-11</c:v>
                </c:pt>
                <c:pt idx="15">
                  <c:v>-11</c:v>
                </c:pt>
                <c:pt idx="16">
                  <c:v>-11</c:v>
                </c:pt>
                <c:pt idx="17">
                  <c:v>-11</c:v>
                </c:pt>
                <c:pt idx="18">
                  <c:v>-11</c:v>
                </c:pt>
                <c:pt idx="19">
                  <c:v>-11</c:v>
                </c:pt>
                <c:pt idx="20">
                  <c:v>-11</c:v>
                </c:pt>
                <c:pt idx="21">
                  <c:v>-11</c:v>
                </c:pt>
                <c:pt idx="22">
                  <c:v>-11</c:v>
                </c:pt>
                <c:pt idx="23">
                  <c:v>-11</c:v>
                </c:pt>
                <c:pt idx="24">
                  <c:v>-11</c:v>
                </c:pt>
                <c:pt idx="25">
                  <c:v>-11</c:v>
                </c:pt>
                <c:pt idx="26">
                  <c:v>-11</c:v>
                </c:pt>
                <c:pt idx="27">
                  <c:v>-11</c:v>
                </c:pt>
                <c:pt idx="28">
                  <c:v>-11</c:v>
                </c:pt>
                <c:pt idx="29">
                  <c:v>-11</c:v>
                </c:pt>
                <c:pt idx="30">
                  <c:v>-11</c:v>
                </c:pt>
                <c:pt idx="31">
                  <c:v>-11</c:v>
                </c:pt>
                <c:pt idx="32">
                  <c:v>-11</c:v>
                </c:pt>
                <c:pt idx="33">
                  <c:v>-11</c:v>
                </c:pt>
                <c:pt idx="34">
                  <c:v>-11</c:v>
                </c:pt>
                <c:pt idx="35">
                  <c:v>-11</c:v>
                </c:pt>
                <c:pt idx="36">
                  <c:v>-11</c:v>
                </c:pt>
                <c:pt idx="37">
                  <c:v>-11</c:v>
                </c:pt>
                <c:pt idx="38">
                  <c:v>-11</c:v>
                </c:pt>
                <c:pt idx="39">
                  <c:v>-11</c:v>
                </c:pt>
                <c:pt idx="40">
                  <c:v>-11</c:v>
                </c:pt>
                <c:pt idx="41">
                  <c:v>-11</c:v>
                </c:pt>
                <c:pt idx="42">
                  <c:v>-11</c:v>
                </c:pt>
                <c:pt idx="43">
                  <c:v>-11</c:v>
                </c:pt>
                <c:pt idx="44">
                  <c:v>-11</c:v>
                </c:pt>
                <c:pt idx="45">
                  <c:v>-11</c:v>
                </c:pt>
                <c:pt idx="46">
                  <c:v>-11</c:v>
                </c:pt>
                <c:pt idx="47">
                  <c:v>-11</c:v>
                </c:pt>
                <c:pt idx="48">
                  <c:v>-11</c:v>
                </c:pt>
                <c:pt idx="49">
                  <c:v>-11</c:v>
                </c:pt>
                <c:pt idx="50">
                  <c:v>-11</c:v>
                </c:pt>
                <c:pt idx="51">
                  <c:v>-11</c:v>
                </c:pt>
                <c:pt idx="52">
                  <c:v>-11</c:v>
                </c:pt>
                <c:pt idx="53">
                  <c:v>-11</c:v>
                </c:pt>
                <c:pt idx="54">
                  <c:v>-11</c:v>
                </c:pt>
                <c:pt idx="55">
                  <c:v>-11</c:v>
                </c:pt>
                <c:pt idx="56">
                  <c:v>-11</c:v>
                </c:pt>
                <c:pt idx="57">
                  <c:v>-11</c:v>
                </c:pt>
                <c:pt idx="58">
                  <c:v>-11</c:v>
                </c:pt>
                <c:pt idx="59">
                  <c:v>-11</c:v>
                </c:pt>
                <c:pt idx="60">
                  <c:v>-11</c:v>
                </c:pt>
                <c:pt idx="61">
                  <c:v>-11</c:v>
                </c:pt>
                <c:pt idx="62">
                  <c:v>-11</c:v>
                </c:pt>
                <c:pt idx="63">
                  <c:v>-11</c:v>
                </c:pt>
                <c:pt idx="64">
                  <c:v>-11</c:v>
                </c:pt>
                <c:pt idx="65">
                  <c:v>-11</c:v>
                </c:pt>
                <c:pt idx="66">
                  <c:v>-11</c:v>
                </c:pt>
                <c:pt idx="67">
                  <c:v>-11</c:v>
                </c:pt>
                <c:pt idx="68">
                  <c:v>-11</c:v>
                </c:pt>
                <c:pt idx="69">
                  <c:v>-11</c:v>
                </c:pt>
                <c:pt idx="70">
                  <c:v>-11</c:v>
                </c:pt>
                <c:pt idx="71">
                  <c:v>-11</c:v>
                </c:pt>
                <c:pt idx="72">
                  <c:v>-11</c:v>
                </c:pt>
                <c:pt idx="73">
                  <c:v>-11</c:v>
                </c:pt>
                <c:pt idx="74">
                  <c:v>-11</c:v>
                </c:pt>
                <c:pt idx="75">
                  <c:v>-11</c:v>
                </c:pt>
                <c:pt idx="76">
                  <c:v>-11</c:v>
                </c:pt>
                <c:pt idx="77">
                  <c:v>-11</c:v>
                </c:pt>
                <c:pt idx="78">
                  <c:v>-11</c:v>
                </c:pt>
                <c:pt idx="79">
                  <c:v>-11</c:v>
                </c:pt>
                <c:pt idx="80">
                  <c:v>-11</c:v>
                </c:pt>
                <c:pt idx="81">
                  <c:v>-11</c:v>
                </c:pt>
                <c:pt idx="82">
                  <c:v>-11</c:v>
                </c:pt>
                <c:pt idx="83">
                  <c:v>-11</c:v>
                </c:pt>
                <c:pt idx="84">
                  <c:v>-11</c:v>
                </c:pt>
                <c:pt idx="85">
                  <c:v>-11</c:v>
                </c:pt>
                <c:pt idx="86">
                  <c:v>-11</c:v>
                </c:pt>
                <c:pt idx="87">
                  <c:v>-11</c:v>
                </c:pt>
                <c:pt idx="88">
                  <c:v>-11</c:v>
                </c:pt>
                <c:pt idx="89">
                  <c:v>-11</c:v>
                </c:pt>
                <c:pt idx="90">
                  <c:v>-11</c:v>
                </c:pt>
                <c:pt idx="91">
                  <c:v>-11</c:v>
                </c:pt>
                <c:pt idx="92">
                  <c:v>-11</c:v>
                </c:pt>
                <c:pt idx="93">
                  <c:v>-11</c:v>
                </c:pt>
                <c:pt idx="94">
                  <c:v>-11</c:v>
                </c:pt>
                <c:pt idx="95">
                  <c:v>-11</c:v>
                </c:pt>
                <c:pt idx="96">
                  <c:v>-11</c:v>
                </c:pt>
                <c:pt idx="97">
                  <c:v>-11</c:v>
                </c:pt>
                <c:pt idx="98">
                  <c:v>-11</c:v>
                </c:pt>
                <c:pt idx="99">
                  <c:v>-11</c:v>
                </c:pt>
                <c:pt idx="100">
                  <c:v>-11</c:v>
                </c:pt>
                <c:pt idx="101">
                  <c:v>-11</c:v>
                </c:pt>
                <c:pt idx="102">
                  <c:v>-11</c:v>
                </c:pt>
                <c:pt idx="103">
                  <c:v>-11</c:v>
                </c:pt>
                <c:pt idx="104">
                  <c:v>-11</c:v>
                </c:pt>
                <c:pt idx="105">
                  <c:v>-11</c:v>
                </c:pt>
                <c:pt idx="106">
                  <c:v>-11</c:v>
                </c:pt>
                <c:pt idx="107">
                  <c:v>-11</c:v>
                </c:pt>
                <c:pt idx="108">
                  <c:v>-11</c:v>
                </c:pt>
                <c:pt idx="109">
                  <c:v>-11</c:v>
                </c:pt>
                <c:pt idx="110">
                  <c:v>-11</c:v>
                </c:pt>
                <c:pt idx="111">
                  <c:v>-11</c:v>
                </c:pt>
                <c:pt idx="112">
                  <c:v>-11</c:v>
                </c:pt>
                <c:pt idx="113">
                  <c:v>-11</c:v>
                </c:pt>
                <c:pt idx="114">
                  <c:v>-11</c:v>
                </c:pt>
                <c:pt idx="115">
                  <c:v>-11</c:v>
                </c:pt>
                <c:pt idx="116">
                  <c:v>-11</c:v>
                </c:pt>
                <c:pt idx="117">
                  <c:v>-11</c:v>
                </c:pt>
                <c:pt idx="118">
                  <c:v>-11</c:v>
                </c:pt>
                <c:pt idx="119">
                  <c:v>-11</c:v>
                </c:pt>
                <c:pt idx="120">
                  <c:v>-11</c:v>
                </c:pt>
                <c:pt idx="121">
                  <c:v>-11</c:v>
                </c:pt>
                <c:pt idx="122">
                  <c:v>-11</c:v>
                </c:pt>
                <c:pt idx="123">
                  <c:v>-11</c:v>
                </c:pt>
                <c:pt idx="124">
                  <c:v>-11</c:v>
                </c:pt>
                <c:pt idx="125">
                  <c:v>-11</c:v>
                </c:pt>
                <c:pt idx="126">
                  <c:v>-11</c:v>
                </c:pt>
                <c:pt idx="127">
                  <c:v>-11</c:v>
                </c:pt>
                <c:pt idx="128">
                  <c:v>-11</c:v>
                </c:pt>
                <c:pt idx="129">
                  <c:v>-11</c:v>
                </c:pt>
                <c:pt idx="130">
                  <c:v>-11</c:v>
                </c:pt>
                <c:pt idx="131">
                  <c:v>-11</c:v>
                </c:pt>
                <c:pt idx="132">
                  <c:v>-11</c:v>
                </c:pt>
                <c:pt idx="133">
                  <c:v>-11</c:v>
                </c:pt>
                <c:pt idx="134">
                  <c:v>-11</c:v>
                </c:pt>
                <c:pt idx="135">
                  <c:v>-11</c:v>
                </c:pt>
                <c:pt idx="136">
                  <c:v>-11</c:v>
                </c:pt>
                <c:pt idx="137">
                  <c:v>-11</c:v>
                </c:pt>
                <c:pt idx="138">
                  <c:v>-11</c:v>
                </c:pt>
                <c:pt idx="139">
                  <c:v>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303-4CD6-8C13-28A6263FD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7569344"/>
        <c:axId val="533371968"/>
      </c:lineChart>
      <c:catAx>
        <c:axId val="41756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33371968"/>
        <c:crosses val="autoZero"/>
        <c:auto val="1"/>
        <c:lblAlgn val="ctr"/>
        <c:lblOffset val="100"/>
        <c:noMultiLvlLbl val="0"/>
      </c:catAx>
      <c:valAx>
        <c:axId val="53337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756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23.emf"/><Relationship Id="rId18" Type="http://schemas.openxmlformats.org/officeDocument/2006/relationships/image" Target="../media/image18.emf"/><Relationship Id="rId3" Type="http://schemas.openxmlformats.org/officeDocument/2006/relationships/image" Target="../media/image13.emf"/><Relationship Id="rId21" Type="http://schemas.openxmlformats.org/officeDocument/2006/relationships/image" Target="../media/image10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17" Type="http://schemas.openxmlformats.org/officeDocument/2006/relationships/image" Target="../media/image19.emf"/><Relationship Id="rId2" Type="http://schemas.openxmlformats.org/officeDocument/2006/relationships/image" Target="../media/image14.emf"/><Relationship Id="rId16" Type="http://schemas.openxmlformats.org/officeDocument/2006/relationships/image" Target="../media/image20.emf"/><Relationship Id="rId20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10" Type="http://schemas.openxmlformats.org/officeDocument/2006/relationships/image" Target="../media/image4.emf"/><Relationship Id="rId19" Type="http://schemas.openxmlformats.org/officeDocument/2006/relationships/image" Target="../media/image17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22.emf"/><Relationship Id="rId22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Relationship Id="rId9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image" Target="../media/image49.emf"/><Relationship Id="rId3" Type="http://schemas.openxmlformats.org/officeDocument/2006/relationships/image" Target="../media/image47.emf"/><Relationship Id="rId7" Type="http://schemas.openxmlformats.org/officeDocument/2006/relationships/image" Target="../media/image41.emf"/><Relationship Id="rId12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11" Type="http://schemas.openxmlformats.org/officeDocument/2006/relationships/image" Target="../media/image37.emf"/><Relationship Id="rId5" Type="http://schemas.openxmlformats.org/officeDocument/2006/relationships/image" Target="../media/image44.emf"/><Relationship Id="rId10" Type="http://schemas.openxmlformats.org/officeDocument/2006/relationships/image" Target="../media/image38.emf"/><Relationship Id="rId4" Type="http://schemas.openxmlformats.org/officeDocument/2006/relationships/image" Target="../media/image45.emf"/><Relationship Id="rId9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2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Relationship Id="rId9" Type="http://schemas.openxmlformats.org/officeDocument/2006/relationships/image" Target="../media/image7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74.emf"/><Relationship Id="rId7" Type="http://schemas.openxmlformats.org/officeDocument/2006/relationships/image" Target="../media/image78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77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Relationship Id="rId9" Type="http://schemas.openxmlformats.org/officeDocument/2006/relationships/image" Target="../media/image8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8.emf"/><Relationship Id="rId3" Type="http://schemas.openxmlformats.org/officeDocument/2006/relationships/image" Target="../media/image83.emf"/><Relationship Id="rId7" Type="http://schemas.openxmlformats.org/officeDocument/2006/relationships/image" Target="../media/image87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6" Type="http://schemas.openxmlformats.org/officeDocument/2006/relationships/image" Target="../media/image86.emf"/><Relationship Id="rId5" Type="http://schemas.openxmlformats.org/officeDocument/2006/relationships/image" Target="../media/image85.emf"/><Relationship Id="rId4" Type="http://schemas.openxmlformats.org/officeDocument/2006/relationships/image" Target="../media/image84.emf"/><Relationship Id="rId9" Type="http://schemas.openxmlformats.org/officeDocument/2006/relationships/image" Target="../media/image8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91.emf"/><Relationship Id="rId1" Type="http://schemas.openxmlformats.org/officeDocument/2006/relationships/image" Target="../media/image9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93.emf"/><Relationship Id="rId1" Type="http://schemas.openxmlformats.org/officeDocument/2006/relationships/image" Target="../media/image9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7.emf"/><Relationship Id="rId1" Type="http://schemas.openxmlformats.org/officeDocument/2006/relationships/image" Target="../media/image9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836609" name="cmdButtonCreate" hidden="1">
              <a:extLst>
                <a:ext uri="{63B3BB69-23CF-44E3-9099-C40C66FF867C}">
                  <a14:compatExt spid="_x0000_s836609"/>
                </a:ext>
                <a:ext uri="{FF2B5EF4-FFF2-40B4-BE49-F238E27FC236}">
                  <a16:creationId xmlns:a16="http://schemas.microsoft.com/office/drawing/2014/main" id="{00000000-0008-0000-0300-000001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836610" name="cmdButtonModify" hidden="1">
              <a:extLst>
                <a:ext uri="{63B3BB69-23CF-44E3-9099-C40C66FF867C}">
                  <a14:compatExt spid="_x0000_s836610"/>
                </a:ext>
                <a:ext uri="{FF2B5EF4-FFF2-40B4-BE49-F238E27FC236}">
                  <a16:creationId xmlns:a16="http://schemas.microsoft.com/office/drawing/2014/main" id="{00000000-0008-0000-0300-000002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4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4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4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4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4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4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4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4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4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4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07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07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08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08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08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08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08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08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08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08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08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08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08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08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08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0A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0A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0A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0A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0A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0A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0A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0A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0A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0A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0A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0A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0A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1008641" name="cmd_Select" descr="Delete Line" hidden="1">
              <a:extLst>
                <a:ext uri="{63B3BB69-23CF-44E3-9099-C40C66FF867C}">
                  <a14:compatExt spid="_x0000_s1008641"/>
                </a:ext>
                <a:ext uri="{FF2B5EF4-FFF2-40B4-BE49-F238E27FC236}">
                  <a16:creationId xmlns:a16="http://schemas.microsoft.com/office/drawing/2014/main" id="{00000000-0008-0000-0B00-000001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1008642" name="cmd_Deselect" descr="Delete Line" hidden="1">
              <a:extLst>
                <a:ext uri="{63B3BB69-23CF-44E3-9099-C40C66FF867C}">
                  <a14:compatExt spid="_x0000_s1008642"/>
                </a:ext>
                <a:ext uri="{FF2B5EF4-FFF2-40B4-BE49-F238E27FC236}">
                  <a16:creationId xmlns:a16="http://schemas.microsoft.com/office/drawing/2014/main" id="{00000000-0008-0000-0B00-000002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08643" name="ComboBox1" hidden="1">
              <a:extLst>
                <a:ext uri="{63B3BB69-23CF-44E3-9099-C40C66FF867C}">
                  <a14:compatExt spid="_x0000_s1008643"/>
                </a:ext>
                <a:ext uri="{FF2B5EF4-FFF2-40B4-BE49-F238E27FC236}">
                  <a16:creationId xmlns:a16="http://schemas.microsoft.com/office/drawing/2014/main" id="{00000000-0008-0000-0B00-000003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1008644" name="Label3" hidden="1">
              <a:extLst>
                <a:ext uri="{63B3BB69-23CF-44E3-9099-C40C66FF867C}">
                  <a14:compatExt spid="_x0000_s1008644"/>
                </a:ext>
                <a:ext uri="{FF2B5EF4-FFF2-40B4-BE49-F238E27FC236}">
                  <a16:creationId xmlns:a16="http://schemas.microsoft.com/office/drawing/2014/main" id="{00000000-0008-0000-0B00-000004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1008645" name="cmd_InsertObj" hidden="1">
              <a:extLst>
                <a:ext uri="{63B3BB69-23CF-44E3-9099-C40C66FF867C}">
                  <a14:compatExt spid="_x0000_s1008645"/>
                </a:ext>
                <a:ext uri="{FF2B5EF4-FFF2-40B4-BE49-F238E27FC236}">
                  <a16:creationId xmlns:a16="http://schemas.microsoft.com/office/drawing/2014/main" id="{00000000-0008-0000-0B00-000005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1008646" name="chk_ShowBACnetInfo" hidden="1">
              <a:extLst>
                <a:ext uri="{63B3BB69-23CF-44E3-9099-C40C66FF867C}">
                  <a14:compatExt spid="_x0000_s1008646"/>
                </a:ext>
                <a:ext uri="{FF2B5EF4-FFF2-40B4-BE49-F238E27FC236}">
                  <a16:creationId xmlns:a16="http://schemas.microsoft.com/office/drawing/2014/main" id="{00000000-0008-0000-0B00-000006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1008647" name="cmd_ModifyStep" hidden="1">
              <a:extLst>
                <a:ext uri="{63B3BB69-23CF-44E3-9099-C40C66FF867C}">
                  <a14:compatExt spid="_x0000_s1008647"/>
                </a:ext>
                <a:ext uri="{FF2B5EF4-FFF2-40B4-BE49-F238E27FC236}">
                  <a16:creationId xmlns:a16="http://schemas.microsoft.com/office/drawing/2014/main" id="{00000000-0008-0000-0B00-000007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1008648" name="cmd_CheckSteps" hidden="1">
              <a:extLst>
                <a:ext uri="{63B3BB69-23CF-44E3-9099-C40C66FF867C}">
                  <a14:compatExt spid="_x0000_s1008648"/>
                </a:ext>
                <a:ext uri="{FF2B5EF4-FFF2-40B4-BE49-F238E27FC236}">
                  <a16:creationId xmlns:a16="http://schemas.microsoft.com/office/drawing/2014/main" id="{00000000-0008-0000-0B00-000008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1008649" name="cmd_CheckSpec" hidden="1">
              <a:extLst>
                <a:ext uri="{63B3BB69-23CF-44E3-9099-C40C66FF867C}">
                  <a14:compatExt spid="_x0000_s1008649"/>
                </a:ext>
                <a:ext uri="{FF2B5EF4-FFF2-40B4-BE49-F238E27FC236}">
                  <a16:creationId xmlns:a16="http://schemas.microsoft.com/office/drawing/2014/main" id="{00000000-0008-0000-0B00-0000096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0C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0C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0C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0C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0C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0C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0C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0C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0C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1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1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1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1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1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1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1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1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1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1373185" name="cmdButtonCreate" hidden="1">
              <a:extLst>
                <a:ext uri="{63B3BB69-23CF-44E3-9099-C40C66FF867C}">
                  <a14:compatExt spid="_x0000_s1373185"/>
                </a:ext>
                <a:ext uri="{FF2B5EF4-FFF2-40B4-BE49-F238E27FC236}">
                  <a16:creationId xmlns:a16="http://schemas.microsoft.com/office/drawing/2014/main" id="{00000000-0008-0000-1600-000001F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1373186" name="cmdButtonModify" hidden="1">
              <a:extLst>
                <a:ext uri="{63B3BB69-23CF-44E3-9099-C40C66FF867C}">
                  <a14:compatExt spid="_x0000_s1373186"/>
                </a:ext>
                <a:ext uri="{FF2B5EF4-FFF2-40B4-BE49-F238E27FC236}">
                  <a16:creationId xmlns:a16="http://schemas.microsoft.com/office/drawing/2014/main" id="{00000000-0008-0000-1600-000002F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1372161" name="cmdButtonCreate" hidden="1">
              <a:extLst>
                <a:ext uri="{63B3BB69-23CF-44E3-9099-C40C66FF867C}">
                  <a14:compatExt spid="_x0000_s1372161"/>
                </a:ext>
                <a:ext uri="{FF2B5EF4-FFF2-40B4-BE49-F238E27FC236}">
                  <a16:creationId xmlns:a16="http://schemas.microsoft.com/office/drawing/2014/main" id="{00000000-0008-0000-1700-000001F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1372162" name="cmdButtonModify" hidden="1">
              <a:extLst>
                <a:ext uri="{63B3BB69-23CF-44E3-9099-C40C66FF867C}">
                  <a14:compatExt spid="_x0000_s1372162"/>
                </a:ext>
                <a:ext uri="{FF2B5EF4-FFF2-40B4-BE49-F238E27FC236}">
                  <a16:creationId xmlns:a16="http://schemas.microsoft.com/office/drawing/2014/main" id="{00000000-0008-0000-1700-000002F0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1371137" name="cmdButtonCreate" hidden="1">
              <a:extLst>
                <a:ext uri="{63B3BB69-23CF-44E3-9099-C40C66FF867C}">
                  <a14:compatExt spid="_x0000_s1371137"/>
                </a:ext>
                <a:ext uri="{FF2B5EF4-FFF2-40B4-BE49-F238E27FC236}">
                  <a16:creationId xmlns:a16="http://schemas.microsoft.com/office/drawing/2014/main" id="{00000000-0008-0000-1800-000001E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1371138" name="cmdButtonModify" hidden="1">
              <a:extLst>
                <a:ext uri="{63B3BB69-23CF-44E3-9099-C40C66FF867C}">
                  <a14:compatExt spid="_x0000_s1371138"/>
                </a:ext>
                <a:ext uri="{FF2B5EF4-FFF2-40B4-BE49-F238E27FC236}">
                  <a16:creationId xmlns:a16="http://schemas.microsoft.com/office/drawing/2014/main" id="{00000000-0008-0000-1800-000002EC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132080</xdr:colOff>
      <xdr:row>16</xdr:row>
      <xdr:rowOff>111760</xdr:rowOff>
    </xdr:from>
    <xdr:to>
      <xdr:col>8</xdr:col>
      <xdr:colOff>137160</xdr:colOff>
      <xdr:row>31</xdr:row>
      <xdr:rowOff>137160</xdr:rowOff>
    </xdr:to>
    <xdr:graphicFrame macro="">
      <xdr:nvGraphicFramePr>
        <xdr:cNvPr id="2" name="Test5_Diagra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16</xdr:row>
      <xdr:rowOff>111760</xdr:rowOff>
    </xdr:from>
    <xdr:to>
      <xdr:col>4</xdr:col>
      <xdr:colOff>132080</xdr:colOff>
      <xdr:row>31</xdr:row>
      <xdr:rowOff>137160</xdr:rowOff>
    </xdr:to>
    <xdr:graphicFrame macro="">
      <xdr:nvGraphicFramePr>
        <xdr:cNvPr id="3" name="Test5_Diagra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132080</xdr:colOff>
      <xdr:row>0</xdr:row>
      <xdr:rowOff>127000</xdr:rowOff>
    </xdr:from>
    <xdr:to>
      <xdr:col>8</xdr:col>
      <xdr:colOff>137160</xdr:colOff>
      <xdr:row>15</xdr:row>
      <xdr:rowOff>152400</xdr:rowOff>
    </xdr:to>
    <xdr:graphicFrame macro="">
      <xdr:nvGraphicFramePr>
        <xdr:cNvPr id="4" name="Test5_Diagram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0</xdr:row>
      <xdr:rowOff>127000</xdr:rowOff>
    </xdr:from>
    <xdr:to>
      <xdr:col>4</xdr:col>
      <xdr:colOff>132080</xdr:colOff>
      <xdr:row>15</xdr:row>
      <xdr:rowOff>152400</xdr:rowOff>
    </xdr:to>
    <xdr:graphicFrame macro="">
      <xdr:nvGraphicFramePr>
        <xdr:cNvPr id="5" name="Test5_Diagra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1369089" name="cmdButtonCreate" hidden="1">
              <a:extLst>
                <a:ext uri="{63B3BB69-23CF-44E3-9099-C40C66FF867C}">
                  <a14:compatExt spid="_x0000_s1369089"/>
                </a:ext>
                <a:ext uri="{FF2B5EF4-FFF2-40B4-BE49-F238E27FC236}">
                  <a16:creationId xmlns:a16="http://schemas.microsoft.com/office/drawing/2014/main" id="{00000000-0008-0000-1A00-000001E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1369090" name="cmdButtonModify" hidden="1">
              <a:extLst>
                <a:ext uri="{63B3BB69-23CF-44E3-9099-C40C66FF867C}">
                  <a14:compatExt spid="_x0000_s1369090"/>
                </a:ext>
                <a:ext uri="{FF2B5EF4-FFF2-40B4-BE49-F238E27FC236}">
                  <a16:creationId xmlns:a16="http://schemas.microsoft.com/office/drawing/2014/main" id="{00000000-0008-0000-1A00-000002E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/SIM_MOD/WandaLao/02_Working/02_tsNET/2017-11-13/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Users\z003dwdx\Documents\IPAV1\AppData\Local\Temp\Patrick%20Sch&#246;pfer\02_Working\01_tsNET\Woche%2032\14.03.2018\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2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7.emf"/><Relationship Id="rId29" Type="http://schemas.openxmlformats.org/officeDocument/2006/relationships/control" Target="../activeX/activeX13.xml"/><Relationship Id="rId1" Type="http://schemas.openxmlformats.org/officeDocument/2006/relationships/hyperlink" Target="file:///C:\Users\z003dwdx\Documents\IPAV1\AppData\Local\Temp\Patrick%20Sch&#246;pfer\02_Working\01_tsNET\Woche%2032\14.03.2018\TsNetV2.1.3.2.xlsm" TargetMode="External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7.xml"/><Relationship Id="rId40" Type="http://schemas.openxmlformats.org/officeDocument/2006/relationships/image" Target="../media/image19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10" Type="http://schemas.openxmlformats.org/officeDocument/2006/relationships/image" Target="../media/image4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1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2.xml"/><Relationship Id="rId30" Type="http://schemas.openxmlformats.org/officeDocument/2006/relationships/image" Target="../media/image14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3.emf"/><Relationship Id="rId8" Type="http://schemas.openxmlformats.org/officeDocument/2006/relationships/image" Target="../media/image3.emf"/><Relationship Id="rId3" Type="http://schemas.openxmlformats.org/officeDocument/2006/relationships/drawing" Target="../drawings/drawing3.xml"/><Relationship Id="rId12" Type="http://schemas.openxmlformats.org/officeDocument/2006/relationships/image" Target="../media/image5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20" Type="http://schemas.openxmlformats.org/officeDocument/2006/relationships/image" Target="../media/image9.emf"/><Relationship Id="rId41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3" Type="http://schemas.openxmlformats.org/officeDocument/2006/relationships/printerSettings" Target="../printerSettings/printerSettings5.bin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" Type="http://schemas.openxmlformats.org/officeDocument/2006/relationships/hyperlink" Target="file:///C:\Users\z003dwdx\Documents\IPAV1\AppData\Local\Temp\Patrick%20Sch&#246;pfer\02_Working\01_tsNET\z0039cje\Desktop\testController\Scripts\TsNetV2.1.3_TC_Step_TESTFORM_VT.xls" TargetMode="Externa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1" Type="http://schemas.openxmlformats.org/officeDocument/2006/relationships/hyperlink" Target="file:///C:\Users\z003dwdx\Documents\IPAV1\AppData\Local\Temp\Patrick%20Sch&#246;pfer\02_Working\Users\z003dwdx\Documents\Betrieb\Test\Scripts\TestTemplate_TC_Step_TestStep_VT.xls" TargetMode="External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10" Type="http://schemas.openxmlformats.org/officeDocument/2006/relationships/control" Target="../activeX/activeX27.xml"/><Relationship Id="rId19" Type="http://schemas.openxmlformats.org/officeDocument/2006/relationships/image" Target="../media/image32.emf"/><Relationship Id="rId4" Type="http://schemas.openxmlformats.org/officeDocument/2006/relationships/drawing" Target="../drawings/drawing5.xml"/><Relationship Id="rId9" Type="http://schemas.openxmlformats.org/officeDocument/2006/relationships/image" Target="../media/image27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3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1.emf"/><Relationship Id="rId18" Type="http://schemas.openxmlformats.org/officeDocument/2006/relationships/control" Target="../activeX/activeX43.xml"/><Relationship Id="rId26" Type="http://schemas.openxmlformats.org/officeDocument/2006/relationships/control" Target="../activeX/activeX4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5.emf"/><Relationship Id="rId7" Type="http://schemas.openxmlformats.org/officeDocument/2006/relationships/image" Target="../media/image38.emf"/><Relationship Id="rId12" Type="http://schemas.openxmlformats.org/officeDocument/2006/relationships/control" Target="../activeX/activeX40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42.xml"/><Relationship Id="rId20" Type="http://schemas.openxmlformats.org/officeDocument/2006/relationships/control" Target="../activeX/activeX44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11" Type="http://schemas.openxmlformats.org/officeDocument/2006/relationships/image" Target="../media/image40.emf"/><Relationship Id="rId24" Type="http://schemas.openxmlformats.org/officeDocument/2006/relationships/control" Target="../activeX/activeX46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8.xml"/><Relationship Id="rId10" Type="http://schemas.openxmlformats.org/officeDocument/2006/relationships/control" Target="../activeX/activeX39.xml"/><Relationship Id="rId19" Type="http://schemas.openxmlformats.org/officeDocument/2006/relationships/image" Target="../media/image44.emf"/><Relationship Id="rId4" Type="http://schemas.openxmlformats.org/officeDocument/2006/relationships/control" Target="../activeX/activeX36.xml"/><Relationship Id="rId9" Type="http://schemas.openxmlformats.org/officeDocument/2006/relationships/image" Target="../media/image39.emf"/><Relationship Id="rId14" Type="http://schemas.openxmlformats.org/officeDocument/2006/relationships/control" Target="../activeX/activeX41.xml"/><Relationship Id="rId22" Type="http://schemas.openxmlformats.org/officeDocument/2006/relationships/control" Target="../activeX/activeX45.xml"/><Relationship Id="rId27" Type="http://schemas.openxmlformats.org/officeDocument/2006/relationships/image" Target="../media/image4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4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58.emf"/><Relationship Id="rId7" Type="http://schemas.openxmlformats.org/officeDocument/2006/relationships/image" Target="../media/image51.emf"/><Relationship Id="rId12" Type="http://schemas.openxmlformats.org/officeDocument/2006/relationships/control" Target="../activeX/activeX53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2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0.xml"/><Relationship Id="rId11" Type="http://schemas.openxmlformats.org/officeDocument/2006/relationships/image" Target="../media/image53.emf"/><Relationship Id="rId24" Type="http://schemas.openxmlformats.org/officeDocument/2006/relationships/control" Target="../activeX/activeX59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1.xml"/><Relationship Id="rId10" Type="http://schemas.openxmlformats.org/officeDocument/2006/relationships/control" Target="../activeX/activeX52.xml"/><Relationship Id="rId19" Type="http://schemas.openxmlformats.org/officeDocument/2006/relationships/image" Target="../media/image57.emf"/><Relationship Id="rId4" Type="http://schemas.openxmlformats.org/officeDocument/2006/relationships/control" Target="../activeX/activeX49.xml"/><Relationship Id="rId9" Type="http://schemas.openxmlformats.org/officeDocument/2006/relationships/image" Target="../media/image52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1.emf"/><Relationship Id="rId30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18" Type="http://schemas.openxmlformats.org/officeDocument/2006/relationships/control" Target="../activeX/activeX69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71.emf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8.xml"/><Relationship Id="rId20" Type="http://schemas.openxmlformats.org/officeDocument/2006/relationships/control" Target="../activeX/activeX7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5.xml"/><Relationship Id="rId19" Type="http://schemas.openxmlformats.org/officeDocument/2006/relationships/image" Target="../media/image70.emf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ntrol" Target="../activeX/activeX6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6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80.emf"/><Relationship Id="rId7" Type="http://schemas.openxmlformats.org/officeDocument/2006/relationships/image" Target="../media/image73.emf"/><Relationship Id="rId12" Type="http://schemas.openxmlformats.org/officeDocument/2006/relationships/control" Target="../activeX/activeX75.xml"/><Relationship Id="rId17" Type="http://schemas.openxmlformats.org/officeDocument/2006/relationships/image" Target="../media/image78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ntrol" Target="../activeX/activeX7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4.xml"/><Relationship Id="rId19" Type="http://schemas.openxmlformats.org/officeDocument/2006/relationships/image" Target="../media/image79.emf"/><Relationship Id="rId4" Type="http://schemas.openxmlformats.org/officeDocument/2006/relationships/control" Target="../activeX/activeX71.xml"/><Relationship Id="rId9" Type="http://schemas.openxmlformats.org/officeDocument/2006/relationships/image" Target="../media/image74.emf"/><Relationship Id="rId14" Type="http://schemas.openxmlformats.org/officeDocument/2006/relationships/control" Target="../activeX/activeX7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image" Target="../media/image85.emf"/><Relationship Id="rId18" Type="http://schemas.openxmlformats.org/officeDocument/2006/relationships/control" Target="../activeX/activeX87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89.emf"/><Relationship Id="rId7" Type="http://schemas.openxmlformats.org/officeDocument/2006/relationships/image" Target="../media/image82.emf"/><Relationship Id="rId12" Type="http://schemas.openxmlformats.org/officeDocument/2006/relationships/control" Target="../activeX/activeX84.xml"/><Relationship Id="rId17" Type="http://schemas.openxmlformats.org/officeDocument/2006/relationships/image" Target="../media/image87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1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5" Type="http://schemas.openxmlformats.org/officeDocument/2006/relationships/image" Target="../media/image86.emf"/><Relationship Id="rId10" Type="http://schemas.openxmlformats.org/officeDocument/2006/relationships/control" Target="../activeX/activeX83.xml"/><Relationship Id="rId19" Type="http://schemas.openxmlformats.org/officeDocument/2006/relationships/image" Target="../media/image88.emf"/><Relationship Id="rId4" Type="http://schemas.openxmlformats.org/officeDocument/2006/relationships/control" Target="../activeX/activeX80.xml"/><Relationship Id="rId9" Type="http://schemas.openxmlformats.org/officeDocument/2006/relationships/image" Target="../media/image83.emf"/><Relationship Id="rId14" Type="http://schemas.openxmlformats.org/officeDocument/2006/relationships/control" Target="../activeX/activeX8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9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90.xml"/><Relationship Id="rId5" Type="http://schemas.openxmlformats.org/officeDocument/2006/relationships/image" Target="../media/image90.emf"/><Relationship Id="rId4" Type="http://schemas.openxmlformats.org/officeDocument/2006/relationships/control" Target="../activeX/activeX8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9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2.xml"/><Relationship Id="rId5" Type="http://schemas.openxmlformats.org/officeDocument/2006/relationships/image" Target="../media/image92.emf"/><Relationship Id="rId4" Type="http://schemas.openxmlformats.org/officeDocument/2006/relationships/control" Target="../activeX/activeX9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95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4.xml"/><Relationship Id="rId5" Type="http://schemas.openxmlformats.org/officeDocument/2006/relationships/image" Target="../media/image94.emf"/><Relationship Id="rId4" Type="http://schemas.openxmlformats.org/officeDocument/2006/relationships/control" Target="../activeX/activeX9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97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6.xml"/><Relationship Id="rId5" Type="http://schemas.openxmlformats.org/officeDocument/2006/relationships/image" Target="../media/image96.emf"/><Relationship Id="rId4" Type="http://schemas.openxmlformats.org/officeDocument/2006/relationships/control" Target="../activeX/activeX9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F24" sqref="F24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500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503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503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503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503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503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503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503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503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502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500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501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501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501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501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501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501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501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501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501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501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502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500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501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501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501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501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501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501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501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501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508" t="s">
        <v>31594</v>
      </c>
      <c r="C1" s="509"/>
      <c r="D1" s="509"/>
      <c r="E1" s="509"/>
      <c r="F1" s="59"/>
      <c r="G1" s="59"/>
    </row>
    <row r="2" spans="1:7" ht="72" customHeight="1" x14ac:dyDescent="0.25">
      <c r="A2" s="61"/>
      <c r="B2" s="510"/>
      <c r="C2" s="510"/>
      <c r="D2" s="510"/>
      <c r="E2" s="510"/>
    </row>
    <row r="3" spans="1:7" s="65" customFormat="1" ht="22.8" x14ac:dyDescent="0.4">
      <c r="A3" s="58" t="s">
        <v>21979</v>
      </c>
      <c r="B3" s="511" t="s">
        <v>31602</v>
      </c>
      <c r="C3" s="512"/>
      <c r="D3" s="512"/>
      <c r="E3" s="512"/>
      <c r="F3" s="64"/>
      <c r="G3" s="64"/>
    </row>
    <row r="4" spans="1:7" s="65" customFormat="1" ht="17.399999999999999" x14ac:dyDescent="0.3">
      <c r="A4" s="58" t="s">
        <v>31595</v>
      </c>
      <c r="B4" s="513" t="s">
        <v>31603</v>
      </c>
      <c r="C4" s="507"/>
      <c r="D4" s="507"/>
      <c r="E4" s="507"/>
      <c r="F4" s="64"/>
      <c r="G4" s="62"/>
    </row>
    <row r="5" spans="1:7" s="65" customFormat="1" ht="17.399999999999999" x14ac:dyDescent="0.3">
      <c r="A5" s="58" t="s">
        <v>31596</v>
      </c>
      <c r="B5" s="513" t="s">
        <v>31604</v>
      </c>
      <c r="C5" s="507"/>
      <c r="D5" s="507"/>
      <c r="E5" s="507"/>
      <c r="F5" s="64"/>
      <c r="G5" s="62"/>
    </row>
    <row r="6" spans="1:7" s="65" customFormat="1" ht="17.399999999999999" x14ac:dyDescent="0.3">
      <c r="A6" s="58" t="s">
        <v>31565</v>
      </c>
      <c r="B6" s="513" t="s">
        <v>31591</v>
      </c>
      <c r="C6" s="507"/>
      <c r="D6" s="507"/>
      <c r="E6" s="507"/>
      <c r="F6" s="64"/>
      <c r="G6" s="62"/>
    </row>
    <row r="7" spans="1:7" ht="13.2" x14ac:dyDescent="0.25">
      <c r="A7" s="66"/>
      <c r="B7" s="514"/>
      <c r="C7" s="515"/>
      <c r="D7" s="515"/>
      <c r="E7" s="515"/>
    </row>
    <row r="8" spans="1:7" ht="63" customHeight="1" x14ac:dyDescent="0.25">
      <c r="A8" s="67" t="s">
        <v>31605</v>
      </c>
      <c r="B8" s="516" t="s">
        <v>31597</v>
      </c>
      <c r="C8" s="516"/>
      <c r="D8" s="516"/>
      <c r="E8" s="516"/>
      <c r="F8" s="68"/>
      <c r="G8" s="64" t="s">
        <v>31598</v>
      </c>
    </row>
    <row r="9" spans="1:7" ht="12.75" customHeight="1" x14ac:dyDescent="0.25">
      <c r="A9" s="69" t="s">
        <v>31606</v>
      </c>
      <c r="B9" s="517"/>
      <c r="C9" s="517"/>
      <c r="D9" s="517"/>
      <c r="E9" s="517"/>
    </row>
    <row r="10" spans="1:7" ht="13.2" x14ac:dyDescent="0.25">
      <c r="A10" s="66"/>
      <c r="B10" s="518"/>
      <c r="C10" s="519"/>
      <c r="D10" s="519"/>
      <c r="E10" s="519"/>
    </row>
    <row r="11" spans="1:7" ht="13.2" x14ac:dyDescent="0.25">
      <c r="A11" s="66" t="s">
        <v>31607</v>
      </c>
      <c r="B11" s="504" t="s">
        <v>31591</v>
      </c>
      <c r="C11" s="504"/>
      <c r="D11" s="504"/>
      <c r="E11" s="504"/>
      <c r="F11" s="64"/>
      <c r="G11" s="64"/>
    </row>
    <row r="12" spans="1:7" ht="13.2" x14ac:dyDescent="0.25">
      <c r="A12" s="66" t="s">
        <v>31608</v>
      </c>
      <c r="B12" s="504" t="s">
        <v>31634</v>
      </c>
      <c r="C12" s="504"/>
      <c r="D12" s="504"/>
      <c r="E12" s="504"/>
      <c r="F12" s="64"/>
      <c r="G12" s="64"/>
    </row>
    <row r="13" spans="1:7" ht="13.2" x14ac:dyDescent="0.25">
      <c r="A13" s="66" t="s">
        <v>31609</v>
      </c>
      <c r="B13" s="504" t="s">
        <v>31635</v>
      </c>
      <c r="C13" s="504"/>
      <c r="D13" s="504"/>
      <c r="E13" s="504"/>
      <c r="F13" s="64"/>
      <c r="G13" s="64"/>
    </row>
    <row r="14" spans="1:7" ht="13.2" x14ac:dyDescent="0.25">
      <c r="A14" s="66" t="s">
        <v>31610</v>
      </c>
      <c r="B14" s="504" t="s">
        <v>31591</v>
      </c>
      <c r="C14" s="504"/>
      <c r="D14" s="504"/>
      <c r="E14" s="504"/>
      <c r="F14" s="64"/>
      <c r="G14" s="64"/>
    </row>
    <row r="15" spans="1:7" ht="13.2" x14ac:dyDescent="0.25">
      <c r="A15" s="66" t="s">
        <v>31611</v>
      </c>
      <c r="B15" s="504" t="s">
        <v>31637</v>
      </c>
      <c r="C15" s="504"/>
      <c r="D15" s="504"/>
      <c r="E15" s="504"/>
      <c r="F15" s="64"/>
      <c r="G15" s="64"/>
    </row>
    <row r="16" spans="1:7" ht="13.2" x14ac:dyDescent="0.25">
      <c r="A16" s="66" t="s">
        <v>31613</v>
      </c>
      <c r="B16" s="504" t="s">
        <v>31614</v>
      </c>
      <c r="C16" s="504"/>
      <c r="D16" s="504"/>
      <c r="E16" s="504"/>
      <c r="F16" s="64"/>
      <c r="G16" s="64"/>
    </row>
    <row r="17" spans="1:7" ht="13.2" x14ac:dyDescent="0.25">
      <c r="A17" s="66" t="s">
        <v>31615</v>
      </c>
      <c r="B17" s="504" t="s">
        <v>31616</v>
      </c>
      <c r="C17" s="504"/>
      <c r="D17" s="504"/>
      <c r="E17" s="504"/>
      <c r="F17" s="64"/>
      <c r="G17" s="64"/>
    </row>
    <row r="18" spans="1:7" ht="13.2" x14ac:dyDescent="0.25">
      <c r="A18" s="66" t="s">
        <v>31617</v>
      </c>
      <c r="B18" s="504" t="s">
        <v>31618</v>
      </c>
      <c r="C18" s="504"/>
      <c r="D18" s="504"/>
      <c r="E18" s="504"/>
      <c r="F18" s="64"/>
      <c r="G18" s="64"/>
    </row>
    <row r="19" spans="1:7" ht="13.2" x14ac:dyDescent="0.25">
      <c r="A19" s="66" t="s">
        <v>31619</v>
      </c>
      <c r="B19" s="504" t="s">
        <v>31620</v>
      </c>
      <c r="C19" s="504"/>
      <c r="D19" s="504"/>
      <c r="E19" s="504"/>
      <c r="F19" s="64"/>
      <c r="G19" s="64"/>
    </row>
    <row r="20" spans="1:7" ht="13.2" x14ac:dyDescent="0.25">
      <c r="A20" s="66" t="s">
        <v>31621</v>
      </c>
      <c r="B20" s="504" t="s">
        <v>31591</v>
      </c>
      <c r="C20" s="504"/>
      <c r="D20" s="504"/>
      <c r="E20" s="504"/>
      <c r="F20" s="64"/>
      <c r="G20" s="64"/>
    </row>
    <row r="21" spans="1:7" ht="13.2" x14ac:dyDescent="0.25">
      <c r="A21" s="66" t="s">
        <v>31622</v>
      </c>
      <c r="B21" s="504" t="s">
        <v>31623</v>
      </c>
      <c r="C21" s="504"/>
      <c r="D21" s="504"/>
      <c r="E21" s="504"/>
      <c r="F21" s="64"/>
      <c r="G21" s="64"/>
    </row>
    <row r="22" spans="1:7" ht="13.2" x14ac:dyDescent="0.25">
      <c r="A22" s="66" t="s">
        <v>31624</v>
      </c>
      <c r="B22" s="504" t="s">
        <v>31625</v>
      </c>
      <c r="C22" s="504"/>
      <c r="D22" s="504"/>
      <c r="E22" s="504"/>
      <c r="F22" s="64"/>
      <c r="G22" s="64"/>
    </row>
    <row r="23" spans="1:7" ht="13.2" x14ac:dyDescent="0.25">
      <c r="A23" s="66" t="s">
        <v>31626</v>
      </c>
      <c r="B23" s="504" t="s">
        <v>31627</v>
      </c>
      <c r="C23" s="504"/>
      <c r="D23" s="504"/>
      <c r="E23" s="504"/>
      <c r="F23" s="64"/>
      <c r="G23" s="64"/>
    </row>
    <row r="24" spans="1:7" ht="13.2" x14ac:dyDescent="0.25">
      <c r="A24" s="66" t="s">
        <v>31628</v>
      </c>
      <c r="B24" s="504" t="s">
        <v>31599</v>
      </c>
      <c r="C24" s="504"/>
      <c r="D24" s="504"/>
      <c r="E24" s="504"/>
      <c r="F24" s="64"/>
      <c r="G24" s="64"/>
    </row>
    <row r="25" spans="1:7" ht="13.2" x14ac:dyDescent="0.25">
      <c r="A25" s="66" t="s">
        <v>31629</v>
      </c>
      <c r="B25" s="504" t="s">
        <v>31630</v>
      </c>
      <c r="C25" s="504"/>
      <c r="D25" s="504"/>
      <c r="E25" s="504"/>
      <c r="F25" s="64"/>
      <c r="G25" s="64"/>
    </row>
    <row r="26" spans="1:7" ht="13.2" x14ac:dyDescent="0.25">
      <c r="A26" s="66"/>
      <c r="B26" s="504"/>
      <c r="C26" s="504"/>
      <c r="D26" s="504"/>
      <c r="E26" s="504"/>
      <c r="F26" s="64"/>
      <c r="G26" s="64"/>
    </row>
    <row r="27" spans="1:7" s="71" customFormat="1" ht="13.2" x14ac:dyDescent="0.25">
      <c r="A27" s="69"/>
      <c r="B27" s="505"/>
      <c r="C27" s="505"/>
      <c r="D27" s="505"/>
      <c r="E27" s="505"/>
      <c r="F27" s="70"/>
      <c r="G27" s="70"/>
    </row>
    <row r="28" spans="1:7" ht="13.2" x14ac:dyDescent="0.25">
      <c r="A28" s="66"/>
      <c r="B28" s="504"/>
      <c r="C28" s="504"/>
      <c r="D28" s="504"/>
      <c r="E28" s="504"/>
    </row>
    <row r="29" spans="1:7" ht="13.2" x14ac:dyDescent="0.25">
      <c r="B29" s="506"/>
      <c r="C29" s="507"/>
      <c r="D29" s="507"/>
      <c r="E29" s="507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08"/>
  <sheetViews>
    <sheetView showGridLines="0" topLeftCell="A16" zoomScale="115" zoomScaleNormal="115" workbookViewId="0">
      <selection activeCell="M29" sqref="M29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20" t="s">
        <v>31659</v>
      </c>
      <c r="B1" s="520"/>
      <c r="C1" s="520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20" t="s">
        <v>31676</v>
      </c>
      <c r="B2" s="520"/>
      <c r="C2" s="520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21" t="s">
        <v>31575</v>
      </c>
      <c r="C6" s="521"/>
      <c r="D6" s="521"/>
      <c r="E6" s="388" t="s">
        <v>641</v>
      </c>
      <c r="F6" s="521" t="s">
        <v>31576</v>
      </c>
      <c r="G6" s="521"/>
      <c r="H6" s="521" t="s">
        <v>31664</v>
      </c>
      <c r="I6" s="521"/>
      <c r="J6" s="521"/>
      <c r="K6" s="521"/>
      <c r="L6" s="521"/>
      <c r="M6" s="309"/>
      <c r="N6" s="309"/>
      <c r="O6" s="309"/>
      <c r="P6" s="309"/>
    </row>
    <row r="7" spans="1:16" ht="13.8" x14ac:dyDescent="0.25">
      <c r="A7" s="310"/>
      <c r="B7" s="531"/>
      <c r="C7" s="531"/>
      <c r="D7" s="531"/>
      <c r="E7" s="389"/>
      <c r="F7" s="540" t="str">
        <f>Config!TestDesigner</f>
        <v>admin</v>
      </c>
      <c r="G7" s="540"/>
      <c r="H7" s="541" t="s">
        <v>31713</v>
      </c>
      <c r="I7" s="541"/>
      <c r="J7" s="541"/>
      <c r="K7" s="541"/>
      <c r="L7" s="541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28" t="s">
        <v>31665</v>
      </c>
      <c r="C9" s="529"/>
      <c r="D9" s="530"/>
      <c r="E9" s="534" t="s">
        <v>634</v>
      </c>
      <c r="F9" s="535"/>
      <c r="G9" s="536"/>
      <c r="H9" s="534" t="s">
        <v>603</v>
      </c>
      <c r="I9" s="535"/>
      <c r="J9" s="535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25" t="s">
        <v>617</v>
      </c>
      <c r="C10" s="526"/>
      <c r="D10" s="527"/>
      <c r="E10" s="537" t="s">
        <v>31666</v>
      </c>
      <c r="F10" s="538"/>
      <c r="G10" s="539"/>
      <c r="H10" s="549" t="str">
        <f>ctl_StatusConfig</f>
        <v>Working</v>
      </c>
      <c r="I10" s="550"/>
      <c r="J10" s="550"/>
      <c r="K10" s="544">
        <f>ctl_DateConfig</f>
        <v>43157.617037037038</v>
      </c>
      <c r="L10" s="545"/>
      <c r="M10" s="22"/>
      <c r="N10" s="22"/>
      <c r="O10" s="22"/>
      <c r="P10" s="22"/>
    </row>
    <row r="11" spans="1:16" ht="13.2" x14ac:dyDescent="0.25">
      <c r="A11" s="22"/>
      <c r="B11" s="525" t="s">
        <v>618</v>
      </c>
      <c r="C11" s="526"/>
      <c r="D11" s="527"/>
      <c r="E11" s="537" t="s">
        <v>31741</v>
      </c>
      <c r="F11" s="538"/>
      <c r="G11" s="539"/>
      <c r="H11" s="549" t="str">
        <f>ctl_StatusDev</f>
        <v>Working</v>
      </c>
      <c r="I11" s="550"/>
      <c r="J11" s="551"/>
      <c r="K11" s="544">
        <f>ctl_DateDev</f>
        <v>43167.518611111111</v>
      </c>
      <c r="L11" s="545"/>
      <c r="M11" s="22"/>
      <c r="N11" s="22"/>
      <c r="O11" s="22"/>
      <c r="P11" s="22"/>
    </row>
    <row r="12" spans="1:16" ht="13.2" x14ac:dyDescent="0.25">
      <c r="A12" s="22"/>
      <c r="B12" s="522" t="s">
        <v>619</v>
      </c>
      <c r="C12" s="523"/>
      <c r="D12" s="524"/>
      <c r="E12" s="537" t="s">
        <v>31667</v>
      </c>
      <c r="F12" s="538"/>
      <c r="G12" s="539"/>
      <c r="H12" s="549" t="str">
        <f>ctl_StatusObj</f>
        <v>OK-Ready</v>
      </c>
      <c r="I12" s="550"/>
      <c r="J12" s="550"/>
      <c r="K12" s="544">
        <f>ctl_DateObj</f>
        <v>43167.591550925928</v>
      </c>
      <c r="L12" s="545"/>
      <c r="M12" s="22"/>
      <c r="N12" s="22"/>
      <c r="O12" s="22"/>
      <c r="P12" s="22"/>
    </row>
    <row r="13" spans="1:16" ht="13.2" x14ac:dyDescent="0.25">
      <c r="A13" s="22"/>
      <c r="B13" s="522" t="s">
        <v>616</v>
      </c>
      <c r="C13" s="523"/>
      <c r="D13" s="524"/>
      <c r="E13" s="537" t="s">
        <v>620</v>
      </c>
      <c r="F13" s="538"/>
      <c r="G13" s="539"/>
      <c r="H13" s="532"/>
      <c r="I13" s="533"/>
      <c r="J13" s="533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22" t="s">
        <v>642</v>
      </c>
      <c r="C14" s="523"/>
      <c r="D14" s="524"/>
      <c r="E14" s="537" t="s">
        <v>643</v>
      </c>
      <c r="F14" s="538"/>
      <c r="G14" s="539"/>
      <c r="H14" s="532"/>
      <c r="I14" s="533"/>
      <c r="J14" s="533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22" t="s">
        <v>644</v>
      </c>
      <c r="C15" s="523"/>
      <c r="D15" s="524"/>
      <c r="E15" s="546" t="s">
        <v>645</v>
      </c>
      <c r="F15" s="547"/>
      <c r="G15" s="548"/>
      <c r="H15" s="532"/>
      <c r="I15" s="533"/>
      <c r="J15" s="533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42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43"/>
    </row>
    <row r="21" spans="1:16" ht="15" customHeight="1" x14ac:dyDescent="0.25">
      <c r="A21" s="307"/>
      <c r="B21" s="466" t="s">
        <v>17211</v>
      </c>
      <c r="C21" s="466">
        <v>1</v>
      </c>
      <c r="D21" s="469" t="s">
        <v>33863</v>
      </c>
      <c r="E21" s="466" t="s">
        <v>33864</v>
      </c>
      <c r="F21" s="466" t="s">
        <v>31731</v>
      </c>
      <c r="G21" s="467"/>
      <c r="H21" s="466"/>
      <c r="I21" s="469"/>
      <c r="J21" s="469" t="s">
        <v>31865</v>
      </c>
      <c r="K21" s="466" t="s">
        <v>34712</v>
      </c>
      <c r="L21" s="474">
        <v>43190.713923611111</v>
      </c>
      <c r="M21" s="474"/>
      <c r="N21" s="474"/>
      <c r="O21" s="480" t="s">
        <v>31874</v>
      </c>
      <c r="P21" s="468">
        <v>0</v>
      </c>
    </row>
    <row r="22" spans="1:16" ht="15" customHeight="1" x14ac:dyDescent="0.25">
      <c r="A22" s="307" t="s">
        <v>31774</v>
      </c>
      <c r="B22" s="466" t="s">
        <v>17211</v>
      </c>
      <c r="C22" s="466">
        <v>2</v>
      </c>
      <c r="D22" s="469" t="s">
        <v>34714</v>
      </c>
      <c r="E22" s="466" t="s">
        <v>34715</v>
      </c>
      <c r="F22" s="466" t="s">
        <v>31731</v>
      </c>
      <c r="G22" s="467"/>
      <c r="H22" s="466"/>
      <c r="I22" s="469"/>
      <c r="J22" s="469"/>
      <c r="K22" s="466" t="s">
        <v>30546</v>
      </c>
      <c r="L22" s="474"/>
      <c r="M22" s="474"/>
      <c r="N22" s="474"/>
      <c r="O22" s="480"/>
      <c r="P22" s="468"/>
    </row>
    <row r="23" spans="1:16" ht="18" customHeight="1" x14ac:dyDescent="0.25">
      <c r="A23" s="307"/>
    </row>
    <row r="24" spans="1:16" ht="18" customHeight="1" x14ac:dyDescent="0.25">
      <c r="A24" s="307"/>
    </row>
    <row r="25" spans="1:16" ht="18" customHeight="1" x14ac:dyDescent="0.25">
      <c r="A25" s="307"/>
    </row>
    <row r="26" spans="1:16" ht="18" customHeight="1" x14ac:dyDescent="0.25">
      <c r="A26" s="307"/>
      <c r="D26" s="470"/>
    </row>
    <row r="27" spans="1:16" ht="18" customHeight="1" x14ac:dyDescent="0.25">
      <c r="A27" s="307"/>
    </row>
    <row r="28" spans="1:16" ht="18" customHeight="1" x14ac:dyDescent="0.25">
      <c r="A28" s="307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6"/>
    </row>
    <row r="318" spans="1:1" ht="18" customHeight="1" x14ac:dyDescent="0.25">
      <c r="A318" s="306"/>
    </row>
    <row r="319" spans="1:1" ht="18" customHeight="1" x14ac:dyDescent="0.25">
      <c r="A319" s="306"/>
    </row>
    <row r="320" spans="1:1" ht="18" customHeight="1" x14ac:dyDescent="0.25">
      <c r="A320" s="306"/>
    </row>
    <row r="321" spans="1:1" ht="18" customHeight="1" x14ac:dyDescent="0.25">
      <c r="A321" s="306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</sheetData>
  <dataConsolidate/>
  <mergeCells count="33"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  <mergeCell ref="H13:J13"/>
    <mergeCell ref="H14:J14"/>
    <mergeCell ref="E9:G9"/>
    <mergeCell ref="E10:G10"/>
    <mergeCell ref="E11:G11"/>
    <mergeCell ref="E12:G12"/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1" location="TC_Step_test4_VT!A1" display="test1" xr:uid="{C88622F6-81BA-40E5-A6E3-0BFB5F685483}"/>
    <hyperlink ref="J21" r:id="rId1" location="Result_TC_Step_test4_VT!A1" xr:uid="{559BCAB2-674F-401E-857A-197704AA8AE5}"/>
    <hyperlink ref="D22" location="TC_Step_Test5_VT!A1" display="test1" xr:uid="{72A6356E-D98E-48F3-8982-DE4D489E189E}"/>
  </hyperlinks>
  <pageMargins left="0.7" right="0.7" top="0.78740157499999996" bottom="0.78740157499999996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710698" r:id="rId5" name="cmd_DelResults">
          <controlPr defaultSize="0" disabled="1" autoFill="0" autoLine="0" autoPict="0" r:id="rId6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5" name="cmd_DelResults"/>
      </mc:Fallback>
    </mc:AlternateContent>
    <mc:AlternateContent xmlns:mc="http://schemas.openxmlformats.org/markup-compatibility/2006">
      <mc:Choice Requires="x14">
        <control shapeId="710697" r:id="rId7" name="cmd_Functional">
          <controlPr defaultSize="0" disabled="1" autoFill="0" autoLine="0" autoPict="0" r:id="rId8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7" name="cmd_Functional"/>
      </mc:Fallback>
    </mc:AlternateContent>
    <mc:AlternateContent xmlns:mc="http://schemas.openxmlformats.org/markup-compatibility/2006">
      <mc:Choice Requires="x14">
        <control shapeId="710696" r:id="rId9" name="cmd_Upgrade">
          <controlPr defaultSize="0" disabled="1" autoFill="0" autoLine="0" autoPict="0" r:id="rId10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9" name="cmd_Upgrade"/>
      </mc:Fallback>
    </mc:AlternateContent>
    <mc:AlternateContent xmlns:mc="http://schemas.openxmlformats.org/markup-compatibility/2006">
      <mc:Choice Requires="x14">
        <control shapeId="710691" r:id="rId11" name="cmd_PoosData">
          <controlPr defaultSize="0" autoFill="0" autoLine="0" autoPict="0" r:id="rId12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11" name="cmd_PoosData"/>
      </mc:Fallback>
    </mc:AlternateContent>
    <mc:AlternateContent xmlns:mc="http://schemas.openxmlformats.org/markup-compatibility/2006">
      <mc:Choice Requires="x14">
        <control shapeId="710690" r:id="rId13" name="cmd_QCData">
          <controlPr defaultSize="0" disabled="1" autoFill="0" autoLine="0" autoPict="0" r:id="rId14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13" name="cmd_QCData"/>
      </mc:Fallback>
    </mc:AlternateContent>
    <mc:AlternateContent xmlns:mc="http://schemas.openxmlformats.org/markup-compatibility/2006">
      <mc:Choice Requires="x14">
        <control shapeId="710688" r:id="rId15" name="cmd_Deselect">
          <controlPr defaultSize="0" print="0" autoLine="0" autoPict="0" altText="" r:id="rId16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15" name="cmd_Deselect"/>
      </mc:Fallback>
    </mc:AlternateContent>
    <mc:AlternateContent xmlns:mc="http://schemas.openxmlformats.org/markup-compatibility/2006">
      <mc:Choice Requires="x14">
        <control shapeId="710687" r:id="rId17" name="cmd_Select">
          <controlPr defaultSize="0" print="0" autoLine="0" autoPict="0" altText="" r:id="rId18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17" name="cmd_Select"/>
      </mc:Fallback>
    </mc:AlternateContent>
    <mc:AlternateContent xmlns:mc="http://schemas.openxmlformats.org/markup-compatibility/2006">
      <mc:Choice Requires="x14">
        <control shapeId="710685" r:id="rId19" name="cmd_RunTest">
          <controlPr defaultSize="0" autoFill="0" autoLine="0" r:id="rId20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19" name="cmd_RunTest"/>
      </mc:Fallback>
    </mc:AlternateContent>
    <mc:AlternateContent xmlns:mc="http://schemas.openxmlformats.org/markup-compatibility/2006">
      <mc:Choice Requires="x14">
        <control shapeId="710684" r:id="rId21" name="cmd_GenScript">
          <controlPr defaultSize="0" autoFill="0" autoLine="0" autoPict="0" r:id="rId22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21" name="cmd_GenScript"/>
      </mc:Fallback>
    </mc:AlternateContent>
    <mc:AlternateContent xmlns:mc="http://schemas.openxmlformats.org/markup-compatibility/2006">
      <mc:Choice Requires="x14">
        <control shapeId="710681" r:id="rId23" name="cmd_MoveRow">
          <controlPr defaultSize="0" autoFill="0" autoLine="0" autoPict="0" r:id="rId24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23" name="cmd_MoveRow"/>
      </mc:Fallback>
    </mc:AlternateContent>
    <mc:AlternateContent xmlns:mc="http://schemas.openxmlformats.org/markup-compatibility/2006">
      <mc:Choice Requires="x14">
        <control shapeId="710680" r:id="rId25" name="cmd_RenameRow">
          <controlPr defaultSize="0" autoFill="0" autoLine="0" autoPict="0" r:id="rId26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25" name="cmd_RenameRow"/>
      </mc:Fallback>
    </mc:AlternateContent>
    <mc:AlternateContent xmlns:mc="http://schemas.openxmlformats.org/markup-compatibility/2006">
      <mc:Choice Requires="x14">
        <control shapeId="710679" r:id="rId27" name="cmd_DeleteRow">
          <controlPr defaultSize="0" autoFill="0" autoLine="0" autoPict="0" r:id="rId28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27" name="cmd_DeleteRow"/>
      </mc:Fallback>
    </mc:AlternateContent>
    <mc:AlternateContent xmlns:mc="http://schemas.openxmlformats.org/markup-compatibility/2006">
      <mc:Choice Requires="x14">
        <control shapeId="710678" r:id="rId29" name="cmd_PasteRow">
          <controlPr defaultSize="0" disabled="1" autoFill="0" autoLine="0" autoPict="0" r:id="rId30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29" name="cmd_PasteRow"/>
      </mc:Fallback>
    </mc:AlternateContent>
    <mc:AlternateContent xmlns:mc="http://schemas.openxmlformats.org/markup-compatibility/2006">
      <mc:Choice Requires="x14">
        <control shapeId="710677" r:id="rId31" name="cmd_CopyRow">
          <controlPr defaultSize="0" autoFill="0" autoLine="0" autoPict="0" r:id="rId32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31" name="cmd_CopyRow"/>
      </mc:Fallback>
    </mc:AlternateContent>
    <mc:AlternateContent xmlns:mc="http://schemas.openxmlformats.org/markup-compatibility/2006">
      <mc:Choice Requires="x14">
        <control shapeId="710674" r:id="rId33" name="cmd_DelGenButton">
          <controlPr defaultSize="0" autoFill="0" autoLine="0" r:id="rId34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33" name="cmd_DelGenButton"/>
      </mc:Fallback>
    </mc:AlternateContent>
    <mc:AlternateContent xmlns:mc="http://schemas.openxmlformats.org/markup-compatibility/2006">
      <mc:Choice Requires="x14">
        <control shapeId="710673" r:id="rId35" name="cmd_SrcToTable">
          <controlPr defaultSize="0" disabled="1" autoFill="0" autoLine="0" autoPict="0" r:id="rId36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35" name="cmd_SrcToTable"/>
      </mc:Fallback>
    </mc:AlternateContent>
    <mc:AlternateContent xmlns:mc="http://schemas.openxmlformats.org/markup-compatibility/2006">
      <mc:Choice Requires="x14">
        <control shapeId="710672" r:id="rId37" name="cmd_Trend">
          <controlPr defaultSize="0" autoFill="0" autoLine="0" r:id="rId38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37" name="cmd_Trend"/>
      </mc:Fallback>
    </mc:AlternateContent>
    <mc:AlternateContent xmlns:mc="http://schemas.openxmlformats.org/markup-compatibility/2006">
      <mc:Choice Requires="x14">
        <control shapeId="710671" r:id="rId39" name="cmd_Table">
          <controlPr defaultSize="0" disabled="1" autoFill="0" autoLine="0" autoPict="0" r:id="rId40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39" name="cmd_Table"/>
      </mc:Fallback>
    </mc:AlternateContent>
    <mc:AlternateContent xmlns:mc="http://schemas.openxmlformats.org/markup-compatibility/2006">
      <mc:Choice Requires="x14">
        <control shapeId="710668" r:id="rId41" name="cmd_FromObjects">
          <controlPr defaultSize="0" autoFill="0" autoLine="0" autoPict="0" r:id="rId42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41" name="cmd_FromObjects"/>
      </mc:Fallback>
    </mc:AlternateContent>
    <mc:AlternateContent xmlns:mc="http://schemas.openxmlformats.org/markup-compatibility/2006">
      <mc:Choice Requires="x14">
        <control shapeId="710667" r:id="rId43" name="cmd_FromFile">
          <controlPr defaultSize="0" autoFill="0" autoLine="0" autoPict="0" r:id="rId44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43" name="cmd_FromFile"/>
      </mc:Fallback>
    </mc:AlternateContent>
    <mc:AlternateContent xmlns:mc="http://schemas.openxmlformats.org/markup-compatibility/2006">
      <mc:Choice Requires="x14">
        <control shapeId="710666" r:id="rId45" name="cmd_NewTable">
          <controlPr defaultSize="0" autoFill="0" autoLine="0" autoPict="0" r:id="rId46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45" name="cmd_NewTable"/>
      </mc:Fallback>
    </mc:AlternateContent>
    <mc:AlternateContent xmlns:mc="http://schemas.openxmlformats.org/markup-compatibility/2006">
      <mc:Choice Requires="x14">
        <control shapeId="710665" r:id="rId47" name="CommandButton1">
          <controlPr defaultSize="0" disabled="1" autoFill="0" autoLine="0" autoPict="0" r:id="rId48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4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5747-F317-4809-89AA-81BDB84E1D8E}">
  <sheetPr codeName="Tabelle10">
    <tabColor rgb="FFFFC000"/>
  </sheetPr>
  <dimension ref="A1:N21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9" max="9" width="11.33203125" bestFit="1" customWidth="1"/>
    <col min="10" max="10" width="12.88671875" bestFit="1" customWidth="1"/>
    <col min="11" max="11" width="12.88671875" style="488" bestFit="1" customWidth="1"/>
    <col min="12" max="15" width="12.88671875" bestFit="1" customWidth="1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/>
      <c r="E1" s="490" t="s">
        <v>34709</v>
      </c>
      <c r="F1" s="490"/>
      <c r="G1" s="490" t="s">
        <v>34710</v>
      </c>
      <c r="H1" s="151"/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/>
      <c r="C2" s="485"/>
      <c r="D2" s="485"/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/>
      <c r="C3" s="485"/>
      <c r="D3" s="485"/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/>
      <c r="C4" s="485"/>
      <c r="D4" s="485"/>
      <c r="E4" s="485"/>
      <c r="F4" s="485"/>
      <c r="G4" s="485"/>
      <c r="H4" s="150"/>
      <c r="I4" s="150"/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/>
      <c r="C5" s="485"/>
      <c r="D5" s="485"/>
      <c r="E5" s="485"/>
      <c r="F5" s="485"/>
      <c r="G5" s="485"/>
      <c r="H5" s="150"/>
      <c r="I5" s="150"/>
      <c r="J5" s="150"/>
      <c r="K5" s="487"/>
      <c r="L5" s="150"/>
      <c r="M5" s="150"/>
      <c r="N5" s="487"/>
    </row>
    <row r="6" spans="1:14" x14ac:dyDescent="0.25">
      <c r="A6" s="486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484"/>
      <c r="L6" s="151"/>
      <c r="M6" s="151"/>
      <c r="N6" s="484"/>
    </row>
    <row r="7" spans="1:14" x14ac:dyDescent="0.25">
      <c r="B7" s="428"/>
      <c r="C7" s="428"/>
      <c r="D7" s="428"/>
      <c r="E7" s="428"/>
      <c r="F7" s="428"/>
      <c r="G7" s="428"/>
    </row>
    <row r="8" spans="1:14" x14ac:dyDescent="0.25">
      <c r="B8" s="428"/>
      <c r="C8" s="428"/>
      <c r="D8" s="428"/>
      <c r="E8" s="428"/>
      <c r="F8" s="428"/>
      <c r="G8" s="428"/>
    </row>
    <row r="9" spans="1:14" x14ac:dyDescent="0.25">
      <c r="B9" s="428"/>
      <c r="C9" s="428"/>
      <c r="D9" s="428"/>
      <c r="E9" s="428"/>
      <c r="F9" s="428"/>
      <c r="G9" s="428"/>
    </row>
    <row r="10" spans="1:14" x14ac:dyDescent="0.25">
      <c r="B10" s="428"/>
      <c r="C10" s="428"/>
      <c r="D10" s="428"/>
      <c r="E10" s="428"/>
      <c r="F10" s="428"/>
      <c r="G10" s="428"/>
    </row>
    <row r="11" spans="1:14" x14ac:dyDescent="0.25">
      <c r="B11" s="428"/>
      <c r="C11" s="428"/>
      <c r="D11" s="428"/>
      <c r="E11" s="428"/>
      <c r="F11" s="428"/>
      <c r="G11" s="428"/>
    </row>
    <row r="12" spans="1:14" x14ac:dyDescent="0.25">
      <c r="B12" s="428"/>
      <c r="C12" s="428"/>
      <c r="D12" s="428"/>
      <c r="E12" s="428"/>
      <c r="F12" s="428"/>
      <c r="G12" s="428"/>
    </row>
    <row r="13" spans="1:14" x14ac:dyDescent="0.25">
      <c r="B13" s="428"/>
      <c r="C13" s="428"/>
      <c r="D13" s="428"/>
      <c r="E13" s="428"/>
      <c r="F13" s="428"/>
      <c r="G13" s="428"/>
    </row>
    <row r="14" spans="1:14" x14ac:dyDescent="0.25">
      <c r="B14" s="428"/>
      <c r="C14" s="428"/>
      <c r="D14" s="428"/>
      <c r="E14" s="428"/>
      <c r="F14" s="428"/>
      <c r="G14" s="428"/>
    </row>
    <row r="15" spans="1:14" x14ac:dyDescent="0.25">
      <c r="B15" s="428"/>
      <c r="C15" s="428"/>
      <c r="D15" s="428"/>
      <c r="E15" s="428"/>
      <c r="F15" s="428"/>
      <c r="G15" s="428"/>
    </row>
    <row r="16" spans="1:14" x14ac:dyDescent="0.25">
      <c r="B16" s="428"/>
      <c r="C16" s="428"/>
      <c r="D16" s="428"/>
      <c r="E16" s="428"/>
      <c r="F16" s="428"/>
      <c r="G16" s="428"/>
    </row>
    <row r="17" spans="2:7" x14ac:dyDescent="0.25">
      <c r="B17" s="428"/>
      <c r="C17" s="428"/>
      <c r="D17" s="428"/>
      <c r="E17" s="428"/>
      <c r="F17" s="428"/>
      <c r="G17" s="428"/>
    </row>
    <row r="18" spans="2:7" x14ac:dyDescent="0.25">
      <c r="B18" s="428"/>
      <c r="C18" s="428"/>
      <c r="D18" s="428"/>
      <c r="E18" s="428"/>
      <c r="F18" s="428"/>
      <c r="G18" s="428"/>
    </row>
    <row r="19" spans="2:7" x14ac:dyDescent="0.25">
      <c r="B19" s="428"/>
      <c r="C19" s="428"/>
      <c r="D19" s="428"/>
      <c r="E19" s="428"/>
      <c r="F19" s="428"/>
      <c r="G19" s="428"/>
    </row>
    <row r="20" spans="2:7" x14ac:dyDescent="0.25">
      <c r="B20" s="428"/>
      <c r="C20" s="428"/>
      <c r="D20" s="428"/>
      <c r="E20" s="428"/>
      <c r="F20" s="428"/>
      <c r="G20" s="428"/>
    </row>
    <row r="21" spans="2:7" x14ac:dyDescent="0.25">
      <c r="B21" s="428"/>
      <c r="C21" s="428"/>
      <c r="D21" s="428"/>
      <c r="E21" s="428"/>
      <c r="F21" s="428"/>
      <c r="G21" s="428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6609" r:id="rId4" name="cmdButtonCreate">
          <controlPr defaultSize="0" autoLine="0" r:id="rId5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836609" r:id="rId4" name="cmdButtonCreate"/>
      </mc:Fallback>
    </mc:AlternateContent>
    <mc:AlternateContent xmlns:mc="http://schemas.openxmlformats.org/markup-compatibility/2006">
      <mc:Choice Requires="x14">
        <control shapeId="836610" r:id="rId6" name="cmdButtonModify">
          <controlPr defaultSize="0" autoLine="0" r:id="rId7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836610" r:id="rId6" name="cmdButtonModif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/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61" t="s">
        <v>31640</v>
      </c>
      <c r="C3" s="561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62">
        <v>43151</v>
      </c>
      <c r="F8" s="563"/>
      <c r="G8" s="255"/>
      <c r="H8" s="255"/>
    </row>
    <row r="9" spans="1:23" ht="18" customHeight="1" x14ac:dyDescent="0.25">
      <c r="B9" s="256" t="s">
        <v>31646</v>
      </c>
      <c r="C9" s="254"/>
      <c r="E9" s="555" t="s">
        <v>31740</v>
      </c>
      <c r="F9" s="570"/>
      <c r="G9" s="255"/>
      <c r="H9" s="255"/>
    </row>
    <row r="10" spans="1:23" ht="18" customHeight="1" x14ac:dyDescent="0.25">
      <c r="B10" s="256" t="s">
        <v>31647</v>
      </c>
      <c r="C10" s="254"/>
      <c r="E10" s="564" t="s">
        <v>31679</v>
      </c>
      <c r="F10" s="565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55" t="s">
        <v>31548</v>
      </c>
      <c r="F11" s="556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57" t="s">
        <v>710</v>
      </c>
      <c r="F14" s="558"/>
      <c r="G14" s="255"/>
      <c r="H14" s="255"/>
    </row>
    <row r="15" spans="1:23" ht="18" customHeight="1" x14ac:dyDescent="0.25">
      <c r="B15" s="256" t="s">
        <v>71</v>
      </c>
      <c r="C15" s="254"/>
      <c r="E15" s="566" t="s">
        <v>31734</v>
      </c>
      <c r="F15" s="567"/>
      <c r="G15" s="255"/>
      <c r="H15" s="255"/>
    </row>
    <row r="16" spans="1:23" ht="18" customHeight="1" x14ac:dyDescent="0.25">
      <c r="B16" s="256" t="s">
        <v>69</v>
      </c>
      <c r="C16" s="254"/>
      <c r="E16" s="568">
        <v>1.01</v>
      </c>
      <c r="F16" s="569"/>
      <c r="G16" s="255"/>
      <c r="H16" s="255"/>
    </row>
    <row r="17" spans="2:17" ht="16.5" customHeight="1" x14ac:dyDescent="0.25">
      <c r="B17" s="256" t="s">
        <v>31650</v>
      </c>
      <c r="C17" s="256"/>
      <c r="E17" s="559" t="s">
        <v>31557</v>
      </c>
      <c r="F17" s="560"/>
      <c r="G17" s="255"/>
      <c r="H17" s="255"/>
    </row>
    <row r="18" spans="2:17" ht="18" customHeight="1" x14ac:dyDescent="0.25">
      <c r="B18" s="256" t="s">
        <v>67</v>
      </c>
      <c r="C18" s="256"/>
      <c r="E18" s="552" t="s">
        <v>31735</v>
      </c>
      <c r="F18" s="553"/>
      <c r="G18" s="553"/>
      <c r="H18" s="554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71" t="s">
        <v>31861</v>
      </c>
      <c r="F23" s="572"/>
      <c r="G23" s="572"/>
      <c r="H23" s="572"/>
      <c r="I23" s="573"/>
      <c r="J23" s="572"/>
      <c r="K23" s="572"/>
      <c r="L23" s="572"/>
      <c r="M23" s="572"/>
      <c r="N23" s="572"/>
      <c r="O23" s="572"/>
      <c r="P23" s="572"/>
      <c r="Q23" s="572"/>
    </row>
    <row r="24" spans="2:17" ht="15" customHeight="1" x14ac:dyDescent="0.25">
      <c r="B24" s="251" t="s">
        <v>31696</v>
      </c>
      <c r="E24" s="574" t="str">
        <f xml:space="preserve"> ProjectDirectory &amp; "\Scripts"</f>
        <v>D:\Test_TsNet\Scripts</v>
      </c>
      <c r="F24" s="574"/>
      <c r="G24" s="574"/>
      <c r="H24" s="574"/>
      <c r="I24" s="574"/>
      <c r="J24" s="574"/>
      <c r="K24" s="574"/>
      <c r="L24" s="574"/>
      <c r="M24" s="574"/>
      <c r="N24" s="574"/>
      <c r="O24" s="574"/>
      <c r="P24" s="574"/>
      <c r="Q24" s="574"/>
    </row>
    <row r="25" spans="2:17" ht="15" customHeight="1" x14ac:dyDescent="0.25">
      <c r="B25" s="261" t="s">
        <v>31716</v>
      </c>
      <c r="E25" s="574" t="str">
        <f xml:space="preserve"> ProjectDirectory &amp; "\Results"</f>
        <v>D:\Test_TsNet\Results</v>
      </c>
      <c r="F25" s="574"/>
      <c r="G25" s="574"/>
      <c r="H25" s="574"/>
      <c r="I25" s="574"/>
      <c r="J25" s="574"/>
      <c r="K25" s="574"/>
      <c r="L25" s="574"/>
      <c r="M25" s="574"/>
      <c r="N25" s="574"/>
      <c r="O25" s="574"/>
      <c r="P25" s="574"/>
      <c r="Q25" s="574"/>
    </row>
    <row r="26" spans="2:17" ht="15" customHeight="1" x14ac:dyDescent="0.25">
      <c r="B26" s="261" t="s">
        <v>31715</v>
      </c>
      <c r="E26" s="574" t="str">
        <f xml:space="preserve"> ProjectDirectory &amp; "\EDE"</f>
        <v>D:\Test_TsNet\EDE</v>
      </c>
      <c r="F26" s="574"/>
      <c r="G26" s="574"/>
      <c r="H26" s="574"/>
      <c r="I26" s="574"/>
      <c r="J26" s="574"/>
      <c r="K26" s="574"/>
      <c r="L26" s="574"/>
      <c r="M26" s="574"/>
      <c r="N26" s="574"/>
      <c r="O26" s="574"/>
      <c r="P26" s="574"/>
      <c r="Q26" s="574"/>
    </row>
    <row r="27" spans="2:17" ht="15" hidden="1" customHeight="1" x14ac:dyDescent="0.25">
      <c r="B27" s="301" t="s">
        <v>31697</v>
      </c>
      <c r="E27" s="576" t="str">
        <f xml:space="preserve"> ProjectDirectory &amp; "\Macros"</f>
        <v>D:\Test_TsNet\Macros</v>
      </c>
      <c r="F27" s="577"/>
      <c r="G27" s="577"/>
      <c r="H27" s="577"/>
      <c r="I27" s="578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75" t="str">
        <f>ctl_TsNetExecutablePath</f>
        <v>C:\Program Files (x86)\Siemens\tsNET Toolset\tsNET\tsNET.exe</v>
      </c>
      <c r="F29" s="575"/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</row>
    <row r="30" spans="2:17" ht="18" customHeight="1" x14ac:dyDescent="0.25">
      <c r="B30" s="259" t="s">
        <v>31654</v>
      </c>
      <c r="E30" s="579" t="str">
        <f ca="1">INFO("directory")</f>
        <v>\\ww002.siemens.net\dfs10\CH\SIM_MOD\IPA Patrick Schöpfer\04_Realisieren\</v>
      </c>
      <c r="F30" s="580"/>
      <c r="G30" s="580"/>
      <c r="H30" s="580"/>
      <c r="I30" s="580"/>
      <c r="J30" s="580"/>
      <c r="K30" s="580"/>
      <c r="L30" s="580"/>
      <c r="M30" s="569"/>
      <c r="N30" s="581" t="str">
        <f ca="1">MID(CELL("filename"),SEARCH("[",CELL("filename"))+1,SEARCH("]",CELL("filename"))-SEARCH("[",CELL("filename"))-1)</f>
        <v>TsNetV2.1.3.4.xlsm</v>
      </c>
      <c r="O30" s="582"/>
      <c r="P30" s="582"/>
      <c r="Q30" s="583"/>
    </row>
    <row r="31" spans="2:17" ht="15" hidden="1" customHeight="1" x14ac:dyDescent="0.25">
      <c r="B31" s="260" t="s">
        <v>21980</v>
      </c>
      <c r="E31" s="584" t="str">
        <f>ctl_TsNetPort</f>
        <v>BAC0</v>
      </c>
      <c r="F31" s="585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72" t="s">
        <v>332</v>
      </c>
      <c r="F35" s="572"/>
      <c r="G35" s="572"/>
      <c r="H35" s="572"/>
      <c r="I35" s="572"/>
      <c r="J35" s="572"/>
      <c r="K35" s="572"/>
      <c r="L35" s="572"/>
      <c r="M35" s="572"/>
      <c r="N35" s="572"/>
      <c r="O35" s="572"/>
      <c r="P35" s="572"/>
      <c r="Q35" s="572"/>
    </row>
    <row r="36" spans="2:24" ht="18" hidden="1" customHeight="1" x14ac:dyDescent="0.25">
      <c r="B36" s="419" t="s">
        <v>87</v>
      </c>
      <c r="C36" s="256"/>
      <c r="E36" s="572">
        <v>4</v>
      </c>
      <c r="F36" s="572"/>
      <c r="G36" s="572"/>
      <c r="H36" s="572"/>
      <c r="I36" s="572"/>
      <c r="J36" s="572"/>
      <c r="K36" s="572"/>
      <c r="L36" s="572"/>
      <c r="M36" s="572"/>
      <c r="N36" s="572"/>
      <c r="O36" s="572"/>
      <c r="P36" s="572"/>
      <c r="Q36" s="572"/>
    </row>
    <row r="37" spans="2:24" ht="18" hidden="1" customHeight="1" x14ac:dyDescent="0.25">
      <c r="B37" s="419" t="s">
        <v>106</v>
      </c>
      <c r="C37" s="256"/>
      <c r="E37" s="572" t="s">
        <v>31658</v>
      </c>
      <c r="F37" s="572"/>
      <c r="G37" s="572"/>
      <c r="H37" s="572"/>
      <c r="I37" s="572"/>
      <c r="J37" s="572"/>
      <c r="K37" s="572"/>
      <c r="L37" s="572"/>
      <c r="M37" s="572"/>
      <c r="N37" s="572"/>
      <c r="O37" s="572"/>
      <c r="P37" s="572"/>
      <c r="Q37" s="572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72"/>
      <c r="F39" s="572"/>
      <c r="G39" s="572"/>
      <c r="H39" s="572"/>
      <c r="I39" s="572"/>
      <c r="J39" s="572"/>
      <c r="K39" s="572"/>
      <c r="L39" s="572"/>
      <c r="M39" s="572"/>
      <c r="N39" s="572"/>
      <c r="O39" s="572"/>
      <c r="P39" s="572"/>
      <c r="Q39" s="572"/>
    </row>
    <row r="40" spans="2:24" ht="18" hidden="1" customHeight="1" x14ac:dyDescent="0.25">
      <c r="B40" s="419"/>
      <c r="C40" s="256"/>
      <c r="E40" s="572"/>
      <c r="F40" s="572"/>
      <c r="G40" s="572"/>
      <c r="H40" s="572"/>
      <c r="I40" s="572"/>
      <c r="J40" s="572"/>
      <c r="K40" s="572"/>
      <c r="L40" s="572"/>
      <c r="M40" s="572"/>
      <c r="N40" s="572"/>
      <c r="O40" s="572"/>
      <c r="P40" s="572"/>
      <c r="Q40" s="572"/>
    </row>
    <row r="41" spans="2:24" ht="18" hidden="1" customHeight="1" x14ac:dyDescent="0.25">
      <c r="B41" s="419"/>
      <c r="C41" s="256"/>
      <c r="E41" s="572"/>
      <c r="F41" s="572"/>
      <c r="G41" s="572"/>
      <c r="H41" s="572"/>
      <c r="I41" s="572"/>
      <c r="J41" s="572"/>
      <c r="K41" s="572"/>
      <c r="L41" s="572"/>
      <c r="M41" s="572"/>
      <c r="N41" s="572"/>
      <c r="O41" s="572"/>
      <c r="P41" s="572"/>
      <c r="Q41" s="572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  <mergeCell ref="E23:Q23"/>
    <mergeCell ref="E25:Q25"/>
    <mergeCell ref="E24:Q24"/>
    <mergeCell ref="E29:Q29"/>
    <mergeCell ref="E27:I27"/>
    <mergeCell ref="E26:Q26"/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87" r:id="rId6" name="cmd_CheckConfig">
          <controlPr defaultSize="0" autoLine="0" r:id="rId7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6" name="cmd_CheckConfig"/>
      </mc:Fallback>
    </mc:AlternateContent>
    <mc:AlternateContent xmlns:mc="http://schemas.openxmlformats.org/markup-compatibility/2006">
      <mc:Choice Requires="x14">
        <control shapeId="698386" r:id="rId8" name="cmd_Modify">
          <controlPr defaultSize="0" disabled="1" autoLine="0" r:id="rId9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8" name="cmd_Modify"/>
      </mc:Fallback>
    </mc:AlternateContent>
    <mc:AlternateContent xmlns:mc="http://schemas.openxmlformats.org/markup-compatibility/2006">
      <mc:Choice Requires="x14">
        <control shapeId="698385" r:id="rId10" name="txt_TestDetails">
          <controlPr defaultSize="0" autoLine="0" r:id="rId11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0" name="txt_TestDetails"/>
      </mc:Fallback>
    </mc:AlternateContent>
    <mc:AlternateContent xmlns:mc="http://schemas.openxmlformats.org/markup-compatibility/2006">
      <mc:Choice Requires="x14">
        <control shapeId="698384" r:id="rId12" name="txt_TestDetail">
          <controlPr defaultSize="0" disabled="1" autoLine="0" linkedCell="ChoicesTestDetails" r:id="rId13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2" name="txt_TestDetail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2" r:id="rId16" name="chk_WithWireshark">
          <controlPr defaultSize="0" autoLine="0" autoPict="0" linkedCell="E34" r:id="rId17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6" name="chk_WithWireshark"/>
      </mc:Fallback>
    </mc:AlternateContent>
    <mc:AlternateContent xmlns:mc="http://schemas.openxmlformats.org/markup-compatibility/2006">
      <mc:Choice Requires="x14">
        <control shapeId="698381" r:id="rId18" name="cmd_OpenDialog">
          <controlPr defaultSize="0" autoLine="0" r:id="rId19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8" name="cmd_OpenDialog"/>
      </mc:Fallback>
    </mc:AlternateContent>
    <mc:AlternateContent xmlns:mc="http://schemas.openxmlformats.org/markup-compatibility/2006">
      <mc:Choice Requires="x14">
        <control shapeId="698380" r:id="rId20" name="cmd_TestDesigner">
          <controlPr defaultSize="0" autoLine="0" r:id="rId21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20" name="cmd_TestDesigner"/>
      </mc:Fallback>
    </mc:AlternateContent>
    <mc:AlternateContent xmlns:mc="http://schemas.openxmlformats.org/markup-compatibility/2006">
      <mc:Choice Requires="x14">
        <control shapeId="698379" r:id="rId22" name="cmd_TestDate">
          <controlPr defaultSize="0" autoLine="0" r:id="rId23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22" name="cmd_TestDate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sheetPr codeName="Tabelle13"/>
  <dimension ref="A1:N848"/>
  <sheetViews>
    <sheetView workbookViewId="0">
      <selection sqref="A1:B1"/>
    </sheetView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31880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0.66146990740740741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33023</v>
      </c>
      <c r="J9" s="428" t="s">
        <v>31902</v>
      </c>
      <c r="K9" s="428" t="s">
        <v>31903</v>
      </c>
      <c r="L9" s="428" t="s">
        <v>31904</v>
      </c>
      <c r="M9" s="428" t="s">
        <v>31905</v>
      </c>
      <c r="N9" s="428" t="s">
        <v>31906</v>
      </c>
    </row>
    <row r="10" spans="1:14" x14ac:dyDescent="0.25">
      <c r="A10" s="481">
        <v>0.66150462962962964</v>
      </c>
      <c r="B10" s="428" t="s">
        <v>31907</v>
      </c>
      <c r="C10" s="428" t="s">
        <v>31908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31909</v>
      </c>
      <c r="I10" s="428" t="s">
        <v>33024</v>
      </c>
      <c r="J10" s="428" t="s">
        <v>31902</v>
      </c>
      <c r="K10" s="428" t="s">
        <v>31903</v>
      </c>
      <c r="L10" s="428" t="s">
        <v>31904</v>
      </c>
      <c r="M10" s="428" t="s">
        <v>31905</v>
      </c>
      <c r="N10" s="428" t="s">
        <v>31906</v>
      </c>
    </row>
    <row r="11" spans="1:14" x14ac:dyDescent="0.25">
      <c r="A11" s="481">
        <v>0.66150462962962964</v>
      </c>
      <c r="B11" s="428" t="s">
        <v>31910</v>
      </c>
      <c r="C11" s="428" t="s">
        <v>31911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31912</v>
      </c>
      <c r="I11" s="428" t="s">
        <v>33025</v>
      </c>
      <c r="J11" s="428" t="s">
        <v>31902</v>
      </c>
      <c r="K11" s="428" t="s">
        <v>31903</v>
      </c>
      <c r="L11" s="428" t="s">
        <v>31904</v>
      </c>
      <c r="M11" s="428" t="s">
        <v>31905</v>
      </c>
      <c r="N11" s="428" t="s">
        <v>31906</v>
      </c>
    </row>
    <row r="12" spans="1:14" x14ac:dyDescent="0.25">
      <c r="A12" s="481">
        <v>0.66150462962962964</v>
      </c>
      <c r="B12" s="428" t="s">
        <v>31913</v>
      </c>
      <c r="C12" s="428" t="s">
        <v>31914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31915</v>
      </c>
      <c r="I12" s="428" t="s">
        <v>33026</v>
      </c>
      <c r="J12" s="428" t="s">
        <v>31902</v>
      </c>
      <c r="K12" s="428" t="s">
        <v>31903</v>
      </c>
      <c r="L12" s="428" t="s">
        <v>31904</v>
      </c>
      <c r="M12" s="428" t="s">
        <v>31905</v>
      </c>
      <c r="N12" s="428" t="s">
        <v>31906</v>
      </c>
    </row>
    <row r="13" spans="1:14" x14ac:dyDescent="0.25">
      <c r="A13" s="481">
        <v>0.66150462962962964</v>
      </c>
      <c r="B13" s="428" t="s">
        <v>31916</v>
      </c>
      <c r="C13" s="428" t="s">
        <v>31917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31918</v>
      </c>
      <c r="I13" s="428" t="s">
        <v>33027</v>
      </c>
      <c r="J13" s="428" t="s">
        <v>31902</v>
      </c>
      <c r="K13" s="428" t="s">
        <v>31903</v>
      </c>
      <c r="L13" s="428" t="s">
        <v>31904</v>
      </c>
      <c r="M13" s="428" t="s">
        <v>31905</v>
      </c>
      <c r="N13" s="428" t="s">
        <v>31906</v>
      </c>
    </row>
    <row r="14" spans="1:14" x14ac:dyDescent="0.25">
      <c r="A14" s="481">
        <v>0.66150462962962964</v>
      </c>
      <c r="B14" s="428" t="s">
        <v>31919</v>
      </c>
      <c r="C14" s="428" t="s">
        <v>31920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31921</v>
      </c>
      <c r="I14" s="428" t="s">
        <v>33028</v>
      </c>
      <c r="J14" s="428" t="s">
        <v>31902</v>
      </c>
      <c r="K14" s="428" t="s">
        <v>31903</v>
      </c>
      <c r="L14" s="428" t="s">
        <v>31904</v>
      </c>
      <c r="M14" s="428" t="s">
        <v>31905</v>
      </c>
      <c r="N14" s="428" t="s">
        <v>31906</v>
      </c>
    </row>
    <row r="15" spans="1:14" x14ac:dyDescent="0.25">
      <c r="A15" s="481">
        <v>0.66151620370370368</v>
      </c>
      <c r="B15" s="428" t="s">
        <v>31922</v>
      </c>
      <c r="C15" s="428" t="s">
        <v>31923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31924</v>
      </c>
      <c r="I15" s="428" t="s">
        <v>33029</v>
      </c>
      <c r="J15" s="428" t="s">
        <v>31902</v>
      </c>
      <c r="K15" s="428" t="s">
        <v>31903</v>
      </c>
      <c r="L15" s="428" t="s">
        <v>31904</v>
      </c>
      <c r="M15" s="428" t="s">
        <v>31905</v>
      </c>
      <c r="N15" s="428" t="s">
        <v>31906</v>
      </c>
    </row>
    <row r="16" spans="1:14" x14ac:dyDescent="0.25">
      <c r="A16" s="481">
        <v>0.66151620370370368</v>
      </c>
      <c r="B16" s="428" t="s">
        <v>31925</v>
      </c>
      <c r="C16" s="428" t="s">
        <v>31926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31927</v>
      </c>
      <c r="I16" s="428" t="s">
        <v>33030</v>
      </c>
      <c r="J16" s="428" t="s">
        <v>31902</v>
      </c>
      <c r="K16" s="428" t="s">
        <v>31903</v>
      </c>
      <c r="L16" s="428" t="s">
        <v>31904</v>
      </c>
      <c r="M16" s="428" t="s">
        <v>31905</v>
      </c>
      <c r="N16" s="428" t="s">
        <v>31906</v>
      </c>
    </row>
    <row r="17" spans="1:14" x14ac:dyDescent="0.25">
      <c r="A17" s="481">
        <v>0.66151620370370368</v>
      </c>
      <c r="B17" s="428" t="s">
        <v>31928</v>
      </c>
      <c r="C17" s="428" t="s">
        <v>31929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31930</v>
      </c>
      <c r="I17" s="428" t="s">
        <v>33031</v>
      </c>
      <c r="J17" s="428" t="s">
        <v>31902</v>
      </c>
      <c r="K17" s="428" t="s">
        <v>31903</v>
      </c>
      <c r="L17" s="428" t="s">
        <v>31904</v>
      </c>
      <c r="M17" s="428" t="s">
        <v>31905</v>
      </c>
      <c r="N17" s="428" t="s">
        <v>31906</v>
      </c>
    </row>
    <row r="18" spans="1:14" x14ac:dyDescent="0.25">
      <c r="A18" s="481">
        <v>0.66151620370370368</v>
      </c>
      <c r="B18" s="428" t="s">
        <v>31931</v>
      </c>
      <c r="C18" s="428" t="s">
        <v>31932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31933</v>
      </c>
      <c r="I18" s="428" t="s">
        <v>33032</v>
      </c>
      <c r="J18" s="428" t="s">
        <v>31902</v>
      </c>
      <c r="K18" s="428" t="s">
        <v>31903</v>
      </c>
      <c r="L18" s="428" t="s">
        <v>31904</v>
      </c>
      <c r="M18" s="428" t="s">
        <v>31905</v>
      </c>
      <c r="N18" s="428" t="s">
        <v>31906</v>
      </c>
    </row>
    <row r="19" spans="1:14" x14ac:dyDescent="0.25">
      <c r="A19" s="481">
        <v>0.66151620370370368</v>
      </c>
      <c r="B19" s="428" t="s">
        <v>31934</v>
      </c>
      <c r="C19" s="428" t="s">
        <v>31935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31936</v>
      </c>
      <c r="I19" s="428" t="s">
        <v>33033</v>
      </c>
      <c r="J19" s="428" t="s">
        <v>31902</v>
      </c>
      <c r="K19" s="428" t="s">
        <v>31903</v>
      </c>
      <c r="L19" s="428" t="s">
        <v>31904</v>
      </c>
      <c r="M19" s="428" t="s">
        <v>31905</v>
      </c>
      <c r="N19" s="428" t="s">
        <v>31906</v>
      </c>
    </row>
    <row r="20" spans="1:14" x14ac:dyDescent="0.25">
      <c r="A20" s="481">
        <v>0.66151620370370368</v>
      </c>
      <c r="B20" s="428" t="s">
        <v>31937</v>
      </c>
      <c r="C20" s="428" t="s">
        <v>31938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31939</v>
      </c>
      <c r="I20" s="428" t="s">
        <v>33034</v>
      </c>
      <c r="J20" s="428" t="s">
        <v>31902</v>
      </c>
      <c r="K20" s="428" t="s">
        <v>31903</v>
      </c>
      <c r="L20" s="428" t="s">
        <v>31904</v>
      </c>
      <c r="M20" s="428" t="s">
        <v>31905</v>
      </c>
      <c r="N20" s="428" t="s">
        <v>31906</v>
      </c>
    </row>
    <row r="21" spans="1:14" x14ac:dyDescent="0.25">
      <c r="A21" s="481">
        <v>0.66151620370370368</v>
      </c>
      <c r="B21" s="428" t="s">
        <v>31940</v>
      </c>
      <c r="C21" s="428" t="s">
        <v>31941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31942</v>
      </c>
      <c r="I21" s="428" t="s">
        <v>33035</v>
      </c>
      <c r="J21" s="428" t="s">
        <v>31902</v>
      </c>
      <c r="K21" s="428" t="s">
        <v>31903</v>
      </c>
      <c r="L21" s="428" t="s">
        <v>31904</v>
      </c>
      <c r="M21" s="428" t="s">
        <v>31905</v>
      </c>
      <c r="N21" s="428" t="s">
        <v>31906</v>
      </c>
    </row>
    <row r="22" spans="1:14" x14ac:dyDescent="0.25">
      <c r="A22" s="481">
        <v>0.66151620370370368</v>
      </c>
      <c r="B22" s="428" t="s">
        <v>31943</v>
      </c>
      <c r="C22" s="428" t="s">
        <v>31944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31945</v>
      </c>
      <c r="I22" s="428" t="s">
        <v>33036</v>
      </c>
      <c r="J22" s="428" t="s">
        <v>31902</v>
      </c>
      <c r="K22" s="428" t="s">
        <v>31903</v>
      </c>
      <c r="L22" s="428" t="s">
        <v>31904</v>
      </c>
      <c r="M22" s="428" t="s">
        <v>31905</v>
      </c>
      <c r="N22" s="428" t="s">
        <v>31906</v>
      </c>
    </row>
    <row r="23" spans="1:14" x14ac:dyDescent="0.25">
      <c r="A23" s="481">
        <v>0.66152777777777783</v>
      </c>
      <c r="B23" s="428" t="s">
        <v>31946</v>
      </c>
      <c r="C23" s="428" t="s">
        <v>31947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31948</v>
      </c>
      <c r="I23" s="428" t="s">
        <v>33037</v>
      </c>
      <c r="J23" s="428" t="s">
        <v>31902</v>
      </c>
      <c r="K23" s="428" t="s">
        <v>31903</v>
      </c>
      <c r="L23" s="428" t="s">
        <v>31904</v>
      </c>
      <c r="M23" s="428" t="s">
        <v>31905</v>
      </c>
      <c r="N23" s="428" t="s">
        <v>31906</v>
      </c>
    </row>
    <row r="24" spans="1:14" x14ac:dyDescent="0.25">
      <c r="A24" s="481">
        <v>0.66152777777777783</v>
      </c>
      <c r="B24" s="428" t="s">
        <v>31949</v>
      </c>
      <c r="C24" s="428" t="s">
        <v>31950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31951</v>
      </c>
      <c r="I24" s="428" t="s">
        <v>33038</v>
      </c>
      <c r="J24" s="428" t="s">
        <v>31902</v>
      </c>
      <c r="K24" s="428" t="s">
        <v>31903</v>
      </c>
      <c r="L24" s="428" t="s">
        <v>31904</v>
      </c>
      <c r="M24" s="428" t="s">
        <v>31905</v>
      </c>
      <c r="N24" s="428" t="s">
        <v>31906</v>
      </c>
    </row>
    <row r="25" spans="1:14" x14ac:dyDescent="0.25">
      <c r="A25" s="481">
        <v>0.66152777777777783</v>
      </c>
      <c r="B25" s="428" t="s">
        <v>31952</v>
      </c>
      <c r="C25" s="428" t="s">
        <v>31953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31954</v>
      </c>
      <c r="I25" s="428" t="s">
        <v>33039</v>
      </c>
      <c r="J25" s="428" t="s">
        <v>31902</v>
      </c>
      <c r="K25" s="428" t="s">
        <v>31903</v>
      </c>
      <c r="L25" s="428" t="s">
        <v>31904</v>
      </c>
      <c r="M25" s="428" t="s">
        <v>31905</v>
      </c>
      <c r="N25" s="428" t="s">
        <v>31906</v>
      </c>
    </row>
    <row r="26" spans="1:14" x14ac:dyDescent="0.25">
      <c r="A26" s="481">
        <v>0.66152777777777783</v>
      </c>
      <c r="B26" s="428" t="s">
        <v>31955</v>
      </c>
      <c r="C26" s="428" t="s">
        <v>31956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31957</v>
      </c>
      <c r="I26" s="428" t="s">
        <v>33040</v>
      </c>
      <c r="J26" s="428" t="s">
        <v>31902</v>
      </c>
      <c r="K26" s="428" t="s">
        <v>31903</v>
      </c>
      <c r="L26" s="428" t="s">
        <v>31904</v>
      </c>
      <c r="M26" s="428" t="s">
        <v>31905</v>
      </c>
      <c r="N26" s="428" t="s">
        <v>31906</v>
      </c>
    </row>
    <row r="27" spans="1:14" x14ac:dyDescent="0.25">
      <c r="A27" s="481">
        <v>0.66152777777777783</v>
      </c>
      <c r="B27" s="428" t="s">
        <v>31958</v>
      </c>
      <c r="C27" s="428" t="s">
        <v>31959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31960</v>
      </c>
      <c r="I27" s="428" t="s">
        <v>33041</v>
      </c>
      <c r="J27" s="428" t="s">
        <v>31902</v>
      </c>
      <c r="K27" s="428" t="s">
        <v>31903</v>
      </c>
      <c r="L27" s="428" t="s">
        <v>31904</v>
      </c>
      <c r="M27" s="428" t="s">
        <v>31905</v>
      </c>
      <c r="N27" s="428" t="s">
        <v>31906</v>
      </c>
    </row>
    <row r="28" spans="1:14" x14ac:dyDescent="0.25">
      <c r="A28" s="481">
        <v>0.66152777777777783</v>
      </c>
      <c r="B28" s="428" t="s">
        <v>31961</v>
      </c>
      <c r="C28" s="428" t="s">
        <v>31962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31963</v>
      </c>
      <c r="I28" s="428" t="s">
        <v>33042</v>
      </c>
      <c r="J28" s="428" t="s">
        <v>31902</v>
      </c>
      <c r="K28" s="428" t="s">
        <v>31903</v>
      </c>
      <c r="L28" s="428" t="s">
        <v>31904</v>
      </c>
      <c r="M28" s="428" t="s">
        <v>31905</v>
      </c>
      <c r="N28" s="428" t="s">
        <v>31906</v>
      </c>
    </row>
    <row r="29" spans="1:14" x14ac:dyDescent="0.25">
      <c r="A29" s="481">
        <v>0.66152777777777783</v>
      </c>
      <c r="B29" s="428" t="s">
        <v>31964</v>
      </c>
      <c r="C29" s="428" t="s">
        <v>31965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31966</v>
      </c>
      <c r="I29" s="428" t="s">
        <v>33043</v>
      </c>
      <c r="J29" s="428" t="s">
        <v>31902</v>
      </c>
      <c r="K29" s="428" t="s">
        <v>31903</v>
      </c>
      <c r="L29" s="428" t="s">
        <v>31904</v>
      </c>
      <c r="M29" s="428" t="s">
        <v>31905</v>
      </c>
      <c r="N29" s="428" t="s">
        <v>31906</v>
      </c>
    </row>
    <row r="30" spans="1:14" x14ac:dyDescent="0.25">
      <c r="A30" s="481">
        <v>0.66152777777777783</v>
      </c>
      <c r="B30" s="428" t="s">
        <v>31967</v>
      </c>
      <c r="C30" s="428" t="s">
        <v>31968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31969</v>
      </c>
      <c r="I30" s="428" t="s">
        <v>33044</v>
      </c>
      <c r="J30" s="428" t="s">
        <v>31902</v>
      </c>
      <c r="K30" s="428" t="s">
        <v>31903</v>
      </c>
      <c r="L30" s="428" t="s">
        <v>31904</v>
      </c>
      <c r="M30" s="428" t="s">
        <v>31905</v>
      </c>
      <c r="N30" s="428" t="s">
        <v>31906</v>
      </c>
    </row>
    <row r="31" spans="1:14" x14ac:dyDescent="0.25">
      <c r="A31" s="481">
        <v>0.66153935185185186</v>
      </c>
      <c r="B31" s="428" t="s">
        <v>31970</v>
      </c>
      <c r="C31" s="428" t="s">
        <v>31971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31972</v>
      </c>
      <c r="I31" s="428" t="s">
        <v>33045</v>
      </c>
      <c r="J31" s="428" t="s">
        <v>31902</v>
      </c>
      <c r="K31" s="428" t="s">
        <v>31903</v>
      </c>
      <c r="L31" s="428" t="s">
        <v>31904</v>
      </c>
      <c r="M31" s="428" t="s">
        <v>31905</v>
      </c>
      <c r="N31" s="428" t="s">
        <v>31906</v>
      </c>
    </row>
    <row r="32" spans="1:14" x14ac:dyDescent="0.25">
      <c r="A32" s="481">
        <v>0.66153935185185186</v>
      </c>
      <c r="B32" s="428" t="s">
        <v>31973</v>
      </c>
      <c r="C32" s="428" t="s">
        <v>31974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31975</v>
      </c>
      <c r="I32" s="428" t="s">
        <v>33046</v>
      </c>
      <c r="J32" s="428" t="s">
        <v>31902</v>
      </c>
      <c r="K32" s="428" t="s">
        <v>31903</v>
      </c>
      <c r="L32" s="428" t="s">
        <v>31904</v>
      </c>
      <c r="M32" s="428" t="s">
        <v>31905</v>
      </c>
      <c r="N32" s="428" t="s">
        <v>31906</v>
      </c>
    </row>
    <row r="33" spans="1:14" x14ac:dyDescent="0.25">
      <c r="A33" s="481">
        <v>0.66153935185185186</v>
      </c>
      <c r="B33" s="428" t="s">
        <v>31976</v>
      </c>
      <c r="C33" s="428" t="s">
        <v>31977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31978</v>
      </c>
      <c r="I33" s="428" t="s">
        <v>33047</v>
      </c>
      <c r="J33" s="428" t="s">
        <v>31902</v>
      </c>
      <c r="K33" s="428" t="s">
        <v>31903</v>
      </c>
      <c r="L33" s="428" t="s">
        <v>31904</v>
      </c>
      <c r="M33" s="428" t="s">
        <v>31905</v>
      </c>
      <c r="N33" s="428" t="s">
        <v>31906</v>
      </c>
    </row>
    <row r="34" spans="1:14" x14ac:dyDescent="0.25">
      <c r="A34" s="481">
        <v>0.66153935185185186</v>
      </c>
      <c r="B34" s="428" t="s">
        <v>31979</v>
      </c>
      <c r="C34" s="428" t="s">
        <v>31980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31981</v>
      </c>
      <c r="I34" s="428" t="s">
        <v>33048</v>
      </c>
      <c r="J34" s="428" t="s">
        <v>31902</v>
      </c>
      <c r="K34" s="428" t="s">
        <v>31903</v>
      </c>
      <c r="L34" s="428" t="s">
        <v>31904</v>
      </c>
      <c r="M34" s="428" t="s">
        <v>31905</v>
      </c>
      <c r="N34" s="428" t="s">
        <v>31906</v>
      </c>
    </row>
    <row r="35" spans="1:14" x14ac:dyDescent="0.25">
      <c r="A35" s="481">
        <v>0.66153935185185186</v>
      </c>
      <c r="B35" s="428" t="s">
        <v>31982</v>
      </c>
      <c r="C35" s="428" t="s">
        <v>31983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31984</v>
      </c>
      <c r="I35" s="428" t="s">
        <v>33049</v>
      </c>
      <c r="J35" s="428" t="s">
        <v>31902</v>
      </c>
      <c r="K35" s="428" t="s">
        <v>31903</v>
      </c>
      <c r="L35" s="428" t="s">
        <v>31904</v>
      </c>
      <c r="M35" s="428" t="s">
        <v>31905</v>
      </c>
      <c r="N35" s="428" t="s">
        <v>31906</v>
      </c>
    </row>
    <row r="36" spans="1:14" x14ac:dyDescent="0.25">
      <c r="A36" s="481">
        <v>0.66153935185185186</v>
      </c>
      <c r="B36" s="428" t="s">
        <v>31985</v>
      </c>
      <c r="C36" s="428" t="s">
        <v>31986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31987</v>
      </c>
      <c r="I36" s="428" t="s">
        <v>33050</v>
      </c>
      <c r="J36" s="428" t="s">
        <v>31902</v>
      </c>
      <c r="K36" s="428" t="s">
        <v>31903</v>
      </c>
      <c r="L36" s="428" t="s">
        <v>31904</v>
      </c>
      <c r="M36" s="428" t="s">
        <v>31905</v>
      </c>
      <c r="N36" s="428" t="s">
        <v>31906</v>
      </c>
    </row>
    <row r="37" spans="1:14" x14ac:dyDescent="0.25">
      <c r="A37" s="481">
        <v>0.66153935185185186</v>
      </c>
      <c r="B37" s="428" t="s">
        <v>31988</v>
      </c>
      <c r="C37" s="428" t="s">
        <v>31989</v>
      </c>
      <c r="D37" s="428" t="s">
        <v>31899</v>
      </c>
      <c r="E37" s="428" t="s">
        <v>31899</v>
      </c>
      <c r="F37" s="428" t="s">
        <v>31990</v>
      </c>
      <c r="G37" s="428" t="s">
        <v>31899</v>
      </c>
      <c r="H37" s="428" t="s">
        <v>31991</v>
      </c>
      <c r="I37" s="428" t="s">
        <v>33051</v>
      </c>
      <c r="J37" s="428" t="s">
        <v>31902</v>
      </c>
      <c r="K37" s="428" t="s">
        <v>31992</v>
      </c>
      <c r="L37" s="428" t="s">
        <v>31904</v>
      </c>
      <c r="M37" s="428" t="s">
        <v>31993</v>
      </c>
      <c r="N37" s="428" t="s">
        <v>31906</v>
      </c>
    </row>
    <row r="38" spans="1:14" x14ac:dyDescent="0.25">
      <c r="A38" s="481">
        <v>0.66153935185185186</v>
      </c>
      <c r="B38" s="428" t="s">
        <v>31994</v>
      </c>
      <c r="C38" s="428" t="s">
        <v>31995</v>
      </c>
      <c r="D38" s="428" t="s">
        <v>31899</v>
      </c>
      <c r="E38" s="428" t="s">
        <v>31899</v>
      </c>
      <c r="F38" s="428" t="s">
        <v>31996</v>
      </c>
      <c r="G38" s="428" t="s">
        <v>31899</v>
      </c>
      <c r="H38" s="428" t="s">
        <v>31997</v>
      </c>
      <c r="I38" s="428" t="s">
        <v>33052</v>
      </c>
      <c r="J38" s="428" t="s">
        <v>31902</v>
      </c>
      <c r="K38" s="428" t="s">
        <v>31903</v>
      </c>
      <c r="L38" s="428" t="s">
        <v>31904</v>
      </c>
      <c r="M38" s="428" t="s">
        <v>31998</v>
      </c>
      <c r="N38" s="428" t="s">
        <v>31906</v>
      </c>
    </row>
    <row r="39" spans="1:14" x14ac:dyDescent="0.25">
      <c r="A39" s="481">
        <v>0.6615509259259259</v>
      </c>
      <c r="B39" s="428" t="s">
        <v>31999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33053</v>
      </c>
      <c r="J39" s="428" t="s">
        <v>31902</v>
      </c>
      <c r="K39" s="428" t="s">
        <v>31903</v>
      </c>
      <c r="L39" s="428" t="s">
        <v>31904</v>
      </c>
      <c r="M39" s="428" t="s">
        <v>31905</v>
      </c>
      <c r="N39" s="428" t="s">
        <v>31906</v>
      </c>
    </row>
    <row r="40" spans="1:14" x14ac:dyDescent="0.25">
      <c r="A40" s="481">
        <v>0.6615509259259259</v>
      </c>
      <c r="B40" s="428" t="s">
        <v>32000</v>
      </c>
      <c r="C40" s="428" t="s">
        <v>31908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31909</v>
      </c>
      <c r="I40" s="428" t="s">
        <v>33054</v>
      </c>
      <c r="J40" s="428" t="s">
        <v>31902</v>
      </c>
      <c r="K40" s="428" t="s">
        <v>31903</v>
      </c>
      <c r="L40" s="428" t="s">
        <v>31904</v>
      </c>
      <c r="M40" s="428" t="s">
        <v>31905</v>
      </c>
      <c r="N40" s="428" t="s">
        <v>31906</v>
      </c>
    </row>
    <row r="41" spans="1:14" x14ac:dyDescent="0.25">
      <c r="A41" s="481">
        <v>0.6615509259259259</v>
      </c>
      <c r="B41" s="428" t="s">
        <v>32001</v>
      </c>
      <c r="C41" s="428" t="s">
        <v>32002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32003</v>
      </c>
      <c r="I41" s="428" t="s">
        <v>33055</v>
      </c>
      <c r="J41" s="428" t="s">
        <v>31902</v>
      </c>
      <c r="K41" s="428" t="s">
        <v>31903</v>
      </c>
      <c r="L41" s="428" t="s">
        <v>31904</v>
      </c>
      <c r="M41" s="428" t="s">
        <v>31905</v>
      </c>
      <c r="N41" s="428" t="s">
        <v>31906</v>
      </c>
    </row>
    <row r="42" spans="1:14" x14ac:dyDescent="0.25">
      <c r="A42" s="481">
        <v>0.6615509259259259</v>
      </c>
      <c r="B42" s="428" t="s">
        <v>32004</v>
      </c>
      <c r="C42" s="428" t="s">
        <v>31914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31915</v>
      </c>
      <c r="I42" s="428" t="s">
        <v>33056</v>
      </c>
      <c r="J42" s="428" t="s">
        <v>31902</v>
      </c>
      <c r="K42" s="428" t="s">
        <v>31903</v>
      </c>
      <c r="L42" s="428" t="s">
        <v>31904</v>
      </c>
      <c r="M42" s="428" t="s">
        <v>31905</v>
      </c>
      <c r="N42" s="428" t="s">
        <v>31906</v>
      </c>
    </row>
    <row r="43" spans="1:14" x14ac:dyDescent="0.25">
      <c r="A43" s="481">
        <v>0.6615509259259259</v>
      </c>
      <c r="B43" s="428" t="s">
        <v>32005</v>
      </c>
      <c r="C43" s="428" t="s">
        <v>31917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31918</v>
      </c>
      <c r="I43" s="428" t="s">
        <v>33057</v>
      </c>
      <c r="J43" s="428" t="s">
        <v>31902</v>
      </c>
      <c r="K43" s="428" t="s">
        <v>31903</v>
      </c>
      <c r="L43" s="428" t="s">
        <v>31904</v>
      </c>
      <c r="M43" s="428" t="s">
        <v>31905</v>
      </c>
      <c r="N43" s="428" t="s">
        <v>31906</v>
      </c>
    </row>
    <row r="44" spans="1:14" x14ac:dyDescent="0.25">
      <c r="A44" s="481">
        <v>0.6615509259259259</v>
      </c>
      <c r="B44" s="428" t="s">
        <v>32006</v>
      </c>
      <c r="C44" s="428" t="s">
        <v>31920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31921</v>
      </c>
      <c r="I44" s="428" t="s">
        <v>33058</v>
      </c>
      <c r="J44" s="428" t="s">
        <v>31902</v>
      </c>
      <c r="K44" s="428" t="s">
        <v>31903</v>
      </c>
      <c r="L44" s="428" t="s">
        <v>31904</v>
      </c>
      <c r="M44" s="428" t="s">
        <v>31905</v>
      </c>
      <c r="N44" s="428" t="s">
        <v>31906</v>
      </c>
    </row>
    <row r="45" spans="1:14" x14ac:dyDescent="0.25">
      <c r="A45" s="481">
        <v>0.6615509259259259</v>
      </c>
      <c r="B45" s="428" t="s">
        <v>32007</v>
      </c>
      <c r="C45" s="428" t="s">
        <v>31923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31924</v>
      </c>
      <c r="I45" s="428" t="s">
        <v>33059</v>
      </c>
      <c r="J45" s="428" t="s">
        <v>31902</v>
      </c>
      <c r="K45" s="428" t="s">
        <v>31903</v>
      </c>
      <c r="L45" s="428" t="s">
        <v>31904</v>
      </c>
      <c r="M45" s="428" t="s">
        <v>31905</v>
      </c>
      <c r="N45" s="428" t="s">
        <v>31906</v>
      </c>
    </row>
    <row r="46" spans="1:14" x14ac:dyDescent="0.25">
      <c r="A46" s="481">
        <v>0.6615509259259259</v>
      </c>
      <c r="B46" s="428" t="s">
        <v>32008</v>
      </c>
      <c r="C46" s="428" t="s">
        <v>31926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31927</v>
      </c>
      <c r="I46" s="428" t="s">
        <v>33060</v>
      </c>
      <c r="J46" s="428" t="s">
        <v>31902</v>
      </c>
      <c r="K46" s="428" t="s">
        <v>31903</v>
      </c>
      <c r="L46" s="428" t="s">
        <v>31904</v>
      </c>
      <c r="M46" s="428" t="s">
        <v>31905</v>
      </c>
      <c r="N46" s="428" t="s">
        <v>31906</v>
      </c>
    </row>
    <row r="47" spans="1:14" x14ac:dyDescent="0.25">
      <c r="A47" s="481">
        <v>0.66156249999999994</v>
      </c>
      <c r="B47" s="428" t="s">
        <v>32009</v>
      </c>
      <c r="C47" s="428" t="s">
        <v>31929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31930</v>
      </c>
      <c r="I47" s="428" t="s">
        <v>33061</v>
      </c>
      <c r="J47" s="428" t="s">
        <v>31902</v>
      </c>
      <c r="K47" s="428" t="s">
        <v>31903</v>
      </c>
      <c r="L47" s="428" t="s">
        <v>31904</v>
      </c>
      <c r="M47" s="428" t="s">
        <v>31905</v>
      </c>
      <c r="N47" s="428" t="s">
        <v>31906</v>
      </c>
    </row>
    <row r="48" spans="1:14" x14ac:dyDescent="0.25">
      <c r="A48" s="481">
        <v>0.66156249999999994</v>
      </c>
      <c r="B48" s="428" t="s">
        <v>32010</v>
      </c>
      <c r="C48" s="428" t="s">
        <v>31932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31933</v>
      </c>
      <c r="I48" s="428" t="s">
        <v>33062</v>
      </c>
      <c r="J48" s="428" t="s">
        <v>31902</v>
      </c>
      <c r="K48" s="428" t="s">
        <v>31903</v>
      </c>
      <c r="L48" s="428" t="s">
        <v>31904</v>
      </c>
      <c r="M48" s="428" t="s">
        <v>31905</v>
      </c>
      <c r="N48" s="428" t="s">
        <v>31906</v>
      </c>
    </row>
    <row r="49" spans="1:14" x14ac:dyDescent="0.25">
      <c r="A49" s="481">
        <v>0.66156249999999994</v>
      </c>
      <c r="B49" s="428" t="s">
        <v>32011</v>
      </c>
      <c r="C49" s="428" t="s">
        <v>31935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31936</v>
      </c>
      <c r="I49" s="428" t="s">
        <v>33063</v>
      </c>
      <c r="J49" s="428" t="s">
        <v>31902</v>
      </c>
      <c r="K49" s="428" t="s">
        <v>31903</v>
      </c>
      <c r="L49" s="428" t="s">
        <v>31904</v>
      </c>
      <c r="M49" s="428" t="s">
        <v>31905</v>
      </c>
      <c r="N49" s="428" t="s">
        <v>31906</v>
      </c>
    </row>
    <row r="50" spans="1:14" x14ac:dyDescent="0.25">
      <c r="A50" s="481">
        <v>0.66156249999999994</v>
      </c>
      <c r="B50" s="428" t="s">
        <v>32012</v>
      </c>
      <c r="C50" s="428" t="s">
        <v>31938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31939</v>
      </c>
      <c r="I50" s="428" t="s">
        <v>33064</v>
      </c>
      <c r="J50" s="428" t="s">
        <v>31902</v>
      </c>
      <c r="K50" s="428" t="s">
        <v>31903</v>
      </c>
      <c r="L50" s="428" t="s">
        <v>31904</v>
      </c>
      <c r="M50" s="428" t="s">
        <v>31905</v>
      </c>
      <c r="N50" s="428" t="s">
        <v>31906</v>
      </c>
    </row>
    <row r="51" spans="1:14" x14ac:dyDescent="0.25">
      <c r="A51" s="481">
        <v>0.66156249999999994</v>
      </c>
      <c r="B51" s="428" t="s">
        <v>32013</v>
      </c>
      <c r="C51" s="428" t="s">
        <v>31941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31942</v>
      </c>
      <c r="I51" s="428" t="s">
        <v>33065</v>
      </c>
      <c r="J51" s="428" t="s">
        <v>31902</v>
      </c>
      <c r="K51" s="428" t="s">
        <v>31903</v>
      </c>
      <c r="L51" s="428" t="s">
        <v>31904</v>
      </c>
      <c r="M51" s="428" t="s">
        <v>31905</v>
      </c>
      <c r="N51" s="428" t="s">
        <v>31906</v>
      </c>
    </row>
    <row r="52" spans="1:14" x14ac:dyDescent="0.25">
      <c r="A52" s="481">
        <v>0.66156249999999994</v>
      </c>
      <c r="B52" s="428" t="s">
        <v>32014</v>
      </c>
      <c r="C52" s="428" t="s">
        <v>31944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31945</v>
      </c>
      <c r="I52" s="428" t="s">
        <v>33066</v>
      </c>
      <c r="J52" s="428" t="s">
        <v>31902</v>
      </c>
      <c r="K52" s="428" t="s">
        <v>31903</v>
      </c>
      <c r="L52" s="428" t="s">
        <v>31904</v>
      </c>
      <c r="M52" s="428" t="s">
        <v>31905</v>
      </c>
      <c r="N52" s="428" t="s">
        <v>31906</v>
      </c>
    </row>
    <row r="53" spans="1:14" x14ac:dyDescent="0.25">
      <c r="A53" s="481">
        <v>0.66156249999999994</v>
      </c>
      <c r="B53" s="428" t="s">
        <v>32015</v>
      </c>
      <c r="C53" s="428" t="s">
        <v>31947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31948</v>
      </c>
      <c r="I53" s="428" t="s">
        <v>33067</v>
      </c>
      <c r="J53" s="428" t="s">
        <v>31902</v>
      </c>
      <c r="K53" s="428" t="s">
        <v>31903</v>
      </c>
      <c r="L53" s="428" t="s">
        <v>31904</v>
      </c>
      <c r="M53" s="428" t="s">
        <v>31905</v>
      </c>
      <c r="N53" s="428" t="s">
        <v>31906</v>
      </c>
    </row>
    <row r="54" spans="1:14" x14ac:dyDescent="0.25">
      <c r="A54" s="481">
        <v>0.66156249999999994</v>
      </c>
      <c r="B54" s="428" t="s">
        <v>32016</v>
      </c>
      <c r="C54" s="428" t="s">
        <v>31950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31951</v>
      </c>
      <c r="I54" s="428" t="s">
        <v>33068</v>
      </c>
      <c r="J54" s="428" t="s">
        <v>31902</v>
      </c>
      <c r="K54" s="428" t="s">
        <v>31903</v>
      </c>
      <c r="L54" s="428" t="s">
        <v>31904</v>
      </c>
      <c r="M54" s="428" t="s">
        <v>31905</v>
      </c>
      <c r="N54" s="428" t="s">
        <v>31906</v>
      </c>
    </row>
    <row r="55" spans="1:14" x14ac:dyDescent="0.25">
      <c r="A55" s="481">
        <v>0.66157407407407409</v>
      </c>
      <c r="B55" s="428" t="s">
        <v>32017</v>
      </c>
      <c r="C55" s="428" t="s">
        <v>31953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31954</v>
      </c>
      <c r="I55" s="428" t="s">
        <v>33069</v>
      </c>
      <c r="J55" s="428" t="s">
        <v>31902</v>
      </c>
      <c r="K55" s="428" t="s">
        <v>31903</v>
      </c>
      <c r="L55" s="428" t="s">
        <v>31904</v>
      </c>
      <c r="M55" s="428" t="s">
        <v>31905</v>
      </c>
      <c r="N55" s="428" t="s">
        <v>31906</v>
      </c>
    </row>
    <row r="56" spans="1:14" x14ac:dyDescent="0.25">
      <c r="A56" s="481">
        <v>0.66157407407407409</v>
      </c>
      <c r="B56" s="428" t="s">
        <v>32018</v>
      </c>
      <c r="C56" s="428" t="s">
        <v>31956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31957</v>
      </c>
      <c r="I56" s="428" t="s">
        <v>33070</v>
      </c>
      <c r="J56" s="428" t="s">
        <v>31902</v>
      </c>
      <c r="K56" s="428" t="s">
        <v>31903</v>
      </c>
      <c r="L56" s="428" t="s">
        <v>31904</v>
      </c>
      <c r="M56" s="428" t="s">
        <v>31905</v>
      </c>
      <c r="N56" s="428" t="s">
        <v>31906</v>
      </c>
    </row>
    <row r="57" spans="1:14" x14ac:dyDescent="0.25">
      <c r="A57" s="481">
        <v>0.66157407407407409</v>
      </c>
      <c r="B57" s="428" t="s">
        <v>32019</v>
      </c>
      <c r="C57" s="428" t="s">
        <v>31959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31960</v>
      </c>
      <c r="I57" s="428" t="s">
        <v>33071</v>
      </c>
      <c r="J57" s="428" t="s">
        <v>31902</v>
      </c>
      <c r="K57" s="428" t="s">
        <v>31903</v>
      </c>
      <c r="L57" s="428" t="s">
        <v>31904</v>
      </c>
      <c r="M57" s="428" t="s">
        <v>31905</v>
      </c>
      <c r="N57" s="428" t="s">
        <v>31906</v>
      </c>
    </row>
    <row r="58" spans="1:14" x14ac:dyDescent="0.25">
      <c r="A58" s="481">
        <v>0.66157407407407409</v>
      </c>
      <c r="B58" s="428" t="s">
        <v>32020</v>
      </c>
      <c r="C58" s="428" t="s">
        <v>31962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31963</v>
      </c>
      <c r="I58" s="428" t="s">
        <v>33072</v>
      </c>
      <c r="J58" s="428" t="s">
        <v>31902</v>
      </c>
      <c r="K58" s="428" t="s">
        <v>31903</v>
      </c>
      <c r="L58" s="428" t="s">
        <v>31904</v>
      </c>
      <c r="M58" s="428" t="s">
        <v>31905</v>
      </c>
      <c r="N58" s="428" t="s">
        <v>31906</v>
      </c>
    </row>
    <row r="59" spans="1:14" x14ac:dyDescent="0.25">
      <c r="A59" s="481">
        <v>0.66157407407407409</v>
      </c>
      <c r="B59" s="428" t="s">
        <v>32021</v>
      </c>
      <c r="C59" s="428" t="s">
        <v>31965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31966</v>
      </c>
      <c r="I59" s="428" t="s">
        <v>33073</v>
      </c>
      <c r="J59" s="428" t="s">
        <v>31902</v>
      </c>
      <c r="K59" s="428" t="s">
        <v>31903</v>
      </c>
      <c r="L59" s="428" t="s">
        <v>31904</v>
      </c>
      <c r="M59" s="428" t="s">
        <v>31905</v>
      </c>
      <c r="N59" s="428" t="s">
        <v>31906</v>
      </c>
    </row>
    <row r="60" spans="1:14" x14ac:dyDescent="0.25">
      <c r="A60" s="481">
        <v>0.66157407407407409</v>
      </c>
      <c r="B60" s="428" t="s">
        <v>32022</v>
      </c>
      <c r="C60" s="428" t="s">
        <v>31968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31969</v>
      </c>
      <c r="I60" s="428" t="s">
        <v>33074</v>
      </c>
      <c r="J60" s="428" t="s">
        <v>31902</v>
      </c>
      <c r="K60" s="428" t="s">
        <v>31903</v>
      </c>
      <c r="L60" s="428" t="s">
        <v>31904</v>
      </c>
      <c r="M60" s="428" t="s">
        <v>31905</v>
      </c>
      <c r="N60" s="428" t="s">
        <v>31906</v>
      </c>
    </row>
    <row r="61" spans="1:14" x14ac:dyDescent="0.25">
      <c r="A61" s="481">
        <v>0.66157407407407409</v>
      </c>
      <c r="B61" s="428" t="s">
        <v>32023</v>
      </c>
      <c r="C61" s="428" t="s">
        <v>31971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31972</v>
      </c>
      <c r="I61" s="428" t="s">
        <v>33075</v>
      </c>
      <c r="J61" s="428" t="s">
        <v>31902</v>
      </c>
      <c r="K61" s="428" t="s">
        <v>31903</v>
      </c>
      <c r="L61" s="428" t="s">
        <v>31904</v>
      </c>
      <c r="M61" s="428" t="s">
        <v>31905</v>
      </c>
      <c r="N61" s="428" t="s">
        <v>31906</v>
      </c>
    </row>
    <row r="62" spans="1:14" x14ac:dyDescent="0.25">
      <c r="A62" s="481">
        <v>0.66157407407407409</v>
      </c>
      <c r="B62" s="428" t="s">
        <v>32024</v>
      </c>
      <c r="C62" s="428" t="s">
        <v>31974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31975</v>
      </c>
      <c r="I62" s="428" t="s">
        <v>33076</v>
      </c>
      <c r="J62" s="428" t="s">
        <v>31902</v>
      </c>
      <c r="K62" s="428" t="s">
        <v>31903</v>
      </c>
      <c r="L62" s="428" t="s">
        <v>31904</v>
      </c>
      <c r="M62" s="428" t="s">
        <v>31905</v>
      </c>
      <c r="N62" s="428" t="s">
        <v>31906</v>
      </c>
    </row>
    <row r="63" spans="1:14" x14ac:dyDescent="0.25">
      <c r="A63" s="481">
        <v>0.66158564814814813</v>
      </c>
      <c r="B63" s="428" t="s">
        <v>32025</v>
      </c>
      <c r="C63" s="428" t="s">
        <v>31977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31978</v>
      </c>
      <c r="I63" s="428" t="s">
        <v>33077</v>
      </c>
      <c r="J63" s="428" t="s">
        <v>31902</v>
      </c>
      <c r="K63" s="428" t="s">
        <v>31903</v>
      </c>
      <c r="L63" s="428" t="s">
        <v>31904</v>
      </c>
      <c r="M63" s="428" t="s">
        <v>31905</v>
      </c>
      <c r="N63" s="428" t="s">
        <v>31906</v>
      </c>
    </row>
    <row r="64" spans="1:14" x14ac:dyDescent="0.25">
      <c r="A64" s="481">
        <v>0.66158564814814813</v>
      </c>
      <c r="B64" s="428" t="s">
        <v>32026</v>
      </c>
      <c r="C64" s="428" t="s">
        <v>31980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31981</v>
      </c>
      <c r="I64" s="428" t="s">
        <v>33078</v>
      </c>
      <c r="J64" s="428" t="s">
        <v>31902</v>
      </c>
      <c r="K64" s="428" t="s">
        <v>31903</v>
      </c>
      <c r="L64" s="428" t="s">
        <v>31904</v>
      </c>
      <c r="M64" s="428" t="s">
        <v>31905</v>
      </c>
      <c r="N64" s="428" t="s">
        <v>31906</v>
      </c>
    </row>
    <row r="65" spans="1:14" x14ac:dyDescent="0.25">
      <c r="A65" s="481">
        <v>0.66158564814814813</v>
      </c>
      <c r="B65" s="428" t="s">
        <v>32027</v>
      </c>
      <c r="C65" s="428" t="s">
        <v>31983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31984</v>
      </c>
      <c r="I65" s="428" t="s">
        <v>33079</v>
      </c>
      <c r="J65" s="428" t="s">
        <v>31902</v>
      </c>
      <c r="K65" s="428" t="s">
        <v>31903</v>
      </c>
      <c r="L65" s="428" t="s">
        <v>31904</v>
      </c>
      <c r="M65" s="428" t="s">
        <v>31905</v>
      </c>
      <c r="N65" s="428" t="s">
        <v>31906</v>
      </c>
    </row>
    <row r="66" spans="1:14" x14ac:dyDescent="0.25">
      <c r="A66" s="481">
        <v>0.66158564814814813</v>
      </c>
      <c r="B66" s="428" t="s">
        <v>32028</v>
      </c>
      <c r="C66" s="428" t="s">
        <v>31986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31987</v>
      </c>
      <c r="I66" s="428" t="s">
        <v>33080</v>
      </c>
      <c r="J66" s="428" t="s">
        <v>31902</v>
      </c>
      <c r="K66" s="428" t="s">
        <v>31903</v>
      </c>
      <c r="L66" s="428" t="s">
        <v>31904</v>
      </c>
      <c r="M66" s="428" t="s">
        <v>31905</v>
      </c>
      <c r="N66" s="428" t="s">
        <v>31906</v>
      </c>
    </row>
    <row r="67" spans="1:14" x14ac:dyDescent="0.25">
      <c r="A67" s="481">
        <v>0.66158564814814813</v>
      </c>
      <c r="B67" s="428" t="s">
        <v>32029</v>
      </c>
      <c r="C67" s="428" t="s">
        <v>31989</v>
      </c>
      <c r="D67" s="428" t="s">
        <v>31899</v>
      </c>
      <c r="E67" s="428" t="s">
        <v>31899</v>
      </c>
      <c r="F67" s="428" t="s">
        <v>31990</v>
      </c>
      <c r="G67" s="428" t="s">
        <v>31899</v>
      </c>
      <c r="H67" s="428" t="s">
        <v>31991</v>
      </c>
      <c r="I67" s="428" t="s">
        <v>33081</v>
      </c>
      <c r="J67" s="428" t="s">
        <v>31902</v>
      </c>
      <c r="K67" s="428" t="s">
        <v>31992</v>
      </c>
      <c r="L67" s="428" t="s">
        <v>31904</v>
      </c>
      <c r="M67" s="428" t="s">
        <v>31993</v>
      </c>
      <c r="N67" s="428" t="s">
        <v>31906</v>
      </c>
    </row>
    <row r="68" spans="1:14" x14ac:dyDescent="0.25">
      <c r="A68" s="481">
        <v>0.66158564814814813</v>
      </c>
      <c r="B68" s="428" t="s">
        <v>32030</v>
      </c>
      <c r="C68" s="428" t="s">
        <v>31995</v>
      </c>
      <c r="D68" s="428" t="s">
        <v>31899</v>
      </c>
      <c r="E68" s="428" t="s">
        <v>31899</v>
      </c>
      <c r="F68" s="428" t="s">
        <v>31996</v>
      </c>
      <c r="G68" s="428" t="s">
        <v>31899</v>
      </c>
      <c r="H68" s="428" t="s">
        <v>31997</v>
      </c>
      <c r="I68" s="428" t="s">
        <v>33082</v>
      </c>
      <c r="J68" s="428" t="s">
        <v>31902</v>
      </c>
      <c r="K68" s="428" t="s">
        <v>31903</v>
      </c>
      <c r="L68" s="428" t="s">
        <v>31904</v>
      </c>
      <c r="M68" s="428" t="s">
        <v>31998</v>
      </c>
      <c r="N68" s="428" t="s">
        <v>31906</v>
      </c>
    </row>
    <row r="69" spans="1:14" x14ac:dyDescent="0.25">
      <c r="A69" s="481">
        <v>0.66158564814814813</v>
      </c>
      <c r="B69" s="428" t="s">
        <v>32031</v>
      </c>
      <c r="C69" s="428" t="s">
        <v>32032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32033</v>
      </c>
      <c r="I69" s="428" t="s">
        <v>33083</v>
      </c>
      <c r="J69" s="428" t="s">
        <v>31902</v>
      </c>
      <c r="K69" s="428" t="s">
        <v>31903</v>
      </c>
      <c r="L69" s="428" t="s">
        <v>31904</v>
      </c>
      <c r="M69" s="428" t="s">
        <v>31905</v>
      </c>
      <c r="N69" s="428" t="s">
        <v>31906</v>
      </c>
    </row>
    <row r="70" spans="1:14" x14ac:dyDescent="0.25">
      <c r="A70" s="481">
        <v>0.66158564814814813</v>
      </c>
      <c r="B70" s="428" t="s">
        <v>32034</v>
      </c>
      <c r="C70" s="428" t="s">
        <v>32035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32036</v>
      </c>
      <c r="I70" s="428" t="s">
        <v>33084</v>
      </c>
      <c r="J70" s="428" t="s">
        <v>31902</v>
      </c>
      <c r="K70" s="428" t="s">
        <v>31903</v>
      </c>
      <c r="L70" s="428" t="s">
        <v>31904</v>
      </c>
      <c r="M70" s="428" t="s">
        <v>31905</v>
      </c>
      <c r="N70" s="428" t="s">
        <v>31906</v>
      </c>
    </row>
    <row r="71" spans="1:14" x14ac:dyDescent="0.25">
      <c r="A71" s="481">
        <v>0.66159722222222228</v>
      </c>
      <c r="B71" s="428" t="s">
        <v>32037</v>
      </c>
      <c r="C71" s="428" t="s">
        <v>32038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32039</v>
      </c>
      <c r="I71" s="428" t="s">
        <v>33085</v>
      </c>
      <c r="J71" s="428" t="s">
        <v>31902</v>
      </c>
      <c r="K71" s="428" t="s">
        <v>31903</v>
      </c>
      <c r="L71" s="428" t="s">
        <v>31904</v>
      </c>
      <c r="M71" s="428" t="s">
        <v>31905</v>
      </c>
      <c r="N71" s="428" t="s">
        <v>31906</v>
      </c>
    </row>
    <row r="72" spans="1:14" x14ac:dyDescent="0.25">
      <c r="A72" s="481">
        <v>0.66159722222222228</v>
      </c>
      <c r="B72" s="428" t="s">
        <v>32040</v>
      </c>
      <c r="C72" s="428" t="s">
        <v>32041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32042</v>
      </c>
      <c r="I72" s="428" t="s">
        <v>33086</v>
      </c>
      <c r="J72" s="428" t="s">
        <v>31902</v>
      </c>
      <c r="K72" s="428" t="s">
        <v>31903</v>
      </c>
      <c r="L72" s="428" t="s">
        <v>31904</v>
      </c>
      <c r="M72" s="428" t="s">
        <v>31905</v>
      </c>
      <c r="N72" s="428" t="s">
        <v>31906</v>
      </c>
    </row>
    <row r="73" spans="1:14" x14ac:dyDescent="0.25">
      <c r="A73" s="481">
        <v>0.66159722222222228</v>
      </c>
      <c r="B73" s="428" t="s">
        <v>32043</v>
      </c>
      <c r="C73" s="428" t="s">
        <v>32044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32045</v>
      </c>
      <c r="I73" s="428" t="s">
        <v>33087</v>
      </c>
      <c r="J73" s="428" t="s">
        <v>31902</v>
      </c>
      <c r="K73" s="428" t="s">
        <v>31903</v>
      </c>
      <c r="L73" s="428" t="s">
        <v>31904</v>
      </c>
      <c r="M73" s="428" t="s">
        <v>31905</v>
      </c>
      <c r="N73" s="428" t="s">
        <v>31906</v>
      </c>
    </row>
    <row r="74" spans="1:14" x14ac:dyDescent="0.25">
      <c r="A74" s="481">
        <v>0.66159722222222228</v>
      </c>
      <c r="B74" s="428" t="s">
        <v>32046</v>
      </c>
      <c r="C74" s="428" t="s">
        <v>32047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32048</v>
      </c>
      <c r="I74" s="428" t="s">
        <v>33088</v>
      </c>
      <c r="J74" s="428" t="s">
        <v>31902</v>
      </c>
      <c r="K74" s="428" t="s">
        <v>31903</v>
      </c>
      <c r="L74" s="428" t="s">
        <v>31904</v>
      </c>
      <c r="M74" s="428" t="s">
        <v>31905</v>
      </c>
      <c r="N74" s="428" t="s">
        <v>31906</v>
      </c>
    </row>
    <row r="75" spans="1:14" x14ac:dyDescent="0.25">
      <c r="A75" s="481">
        <v>0.66159722222222228</v>
      </c>
      <c r="B75" s="428" t="s">
        <v>32049</v>
      </c>
      <c r="C75" s="428" t="s">
        <v>32050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32051</v>
      </c>
      <c r="I75" s="428" t="s">
        <v>33089</v>
      </c>
      <c r="J75" s="428" t="s">
        <v>31902</v>
      </c>
      <c r="K75" s="428" t="s">
        <v>31903</v>
      </c>
      <c r="L75" s="428" t="s">
        <v>31904</v>
      </c>
      <c r="M75" s="428" t="s">
        <v>31905</v>
      </c>
      <c r="N75" s="428" t="s">
        <v>31906</v>
      </c>
    </row>
    <row r="76" spans="1:14" x14ac:dyDescent="0.25">
      <c r="A76" s="481">
        <v>0.66159722222222228</v>
      </c>
      <c r="B76" s="428" t="s">
        <v>32052</v>
      </c>
      <c r="C76" s="428" t="s">
        <v>31926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31927</v>
      </c>
      <c r="I76" s="428" t="s">
        <v>33090</v>
      </c>
      <c r="J76" s="428" t="s">
        <v>31902</v>
      </c>
      <c r="K76" s="428" t="s">
        <v>31903</v>
      </c>
      <c r="L76" s="428" t="s">
        <v>31904</v>
      </c>
      <c r="M76" s="428" t="s">
        <v>31905</v>
      </c>
      <c r="N76" s="428" t="s">
        <v>31906</v>
      </c>
    </row>
    <row r="77" spans="1:14" x14ac:dyDescent="0.25">
      <c r="A77" s="481">
        <v>0.66159722222222228</v>
      </c>
      <c r="B77" s="428" t="s">
        <v>32053</v>
      </c>
      <c r="C77" s="428" t="s">
        <v>31929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31930</v>
      </c>
      <c r="I77" s="428" t="s">
        <v>33091</v>
      </c>
      <c r="J77" s="428" t="s">
        <v>31902</v>
      </c>
      <c r="K77" s="428" t="s">
        <v>31903</v>
      </c>
      <c r="L77" s="428" t="s">
        <v>31904</v>
      </c>
      <c r="M77" s="428" t="s">
        <v>31905</v>
      </c>
      <c r="N77" s="428" t="s">
        <v>31906</v>
      </c>
    </row>
    <row r="78" spans="1:14" x14ac:dyDescent="0.25">
      <c r="A78" s="481">
        <v>0.66159722222222228</v>
      </c>
      <c r="B78" s="428" t="s">
        <v>32054</v>
      </c>
      <c r="C78" s="428" t="s">
        <v>31932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31933</v>
      </c>
      <c r="I78" s="428" t="s">
        <v>33092</v>
      </c>
      <c r="J78" s="428" t="s">
        <v>31902</v>
      </c>
      <c r="K78" s="428" t="s">
        <v>31903</v>
      </c>
      <c r="L78" s="428" t="s">
        <v>31904</v>
      </c>
      <c r="M78" s="428" t="s">
        <v>31905</v>
      </c>
      <c r="N78" s="428" t="s">
        <v>31906</v>
      </c>
    </row>
    <row r="79" spans="1:14" x14ac:dyDescent="0.25">
      <c r="A79" s="481">
        <v>0.66160879629629632</v>
      </c>
      <c r="B79" s="428" t="s">
        <v>32055</v>
      </c>
      <c r="C79" s="428" t="s">
        <v>31935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31936</v>
      </c>
      <c r="I79" s="428" t="s">
        <v>33093</v>
      </c>
      <c r="J79" s="428" t="s">
        <v>31902</v>
      </c>
      <c r="K79" s="428" t="s">
        <v>31903</v>
      </c>
      <c r="L79" s="428" t="s">
        <v>31904</v>
      </c>
      <c r="M79" s="428" t="s">
        <v>31905</v>
      </c>
      <c r="N79" s="428" t="s">
        <v>31906</v>
      </c>
    </row>
    <row r="80" spans="1:14" x14ac:dyDescent="0.25">
      <c r="A80" s="481">
        <v>0.66160879629629632</v>
      </c>
      <c r="B80" s="428" t="s">
        <v>32056</v>
      </c>
      <c r="C80" s="428" t="s">
        <v>31938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31939</v>
      </c>
      <c r="I80" s="428" t="s">
        <v>33094</v>
      </c>
      <c r="J80" s="428" t="s">
        <v>31902</v>
      </c>
      <c r="K80" s="428" t="s">
        <v>31903</v>
      </c>
      <c r="L80" s="428" t="s">
        <v>31904</v>
      </c>
      <c r="M80" s="428" t="s">
        <v>31905</v>
      </c>
      <c r="N80" s="428" t="s">
        <v>31906</v>
      </c>
    </row>
    <row r="81" spans="1:14" x14ac:dyDescent="0.25">
      <c r="A81" s="481">
        <v>0.66160879629629632</v>
      </c>
      <c r="B81" s="428" t="s">
        <v>32057</v>
      </c>
      <c r="C81" s="428" t="s">
        <v>31941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31942</v>
      </c>
      <c r="I81" s="428" t="s">
        <v>33095</v>
      </c>
      <c r="J81" s="428" t="s">
        <v>31902</v>
      </c>
      <c r="K81" s="428" t="s">
        <v>31903</v>
      </c>
      <c r="L81" s="428" t="s">
        <v>31904</v>
      </c>
      <c r="M81" s="428" t="s">
        <v>31905</v>
      </c>
      <c r="N81" s="428" t="s">
        <v>31906</v>
      </c>
    </row>
    <row r="82" spans="1:14" x14ac:dyDescent="0.25">
      <c r="A82" s="481">
        <v>0.66160879629629632</v>
      </c>
      <c r="B82" s="428" t="s">
        <v>32058</v>
      </c>
      <c r="C82" s="428" t="s">
        <v>31944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31945</v>
      </c>
      <c r="I82" s="428" t="s">
        <v>33096</v>
      </c>
      <c r="J82" s="428" t="s">
        <v>31902</v>
      </c>
      <c r="K82" s="428" t="s">
        <v>31903</v>
      </c>
      <c r="L82" s="428" t="s">
        <v>31904</v>
      </c>
      <c r="M82" s="428" t="s">
        <v>31905</v>
      </c>
      <c r="N82" s="428" t="s">
        <v>31906</v>
      </c>
    </row>
    <row r="83" spans="1:14" x14ac:dyDescent="0.25">
      <c r="A83" s="481">
        <v>0.66160879629629632</v>
      </c>
      <c r="B83" s="428" t="s">
        <v>32059</v>
      </c>
      <c r="C83" s="428" t="s">
        <v>31947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31948</v>
      </c>
      <c r="I83" s="428" t="s">
        <v>33097</v>
      </c>
      <c r="J83" s="428" t="s">
        <v>31902</v>
      </c>
      <c r="K83" s="428" t="s">
        <v>31903</v>
      </c>
      <c r="L83" s="428" t="s">
        <v>31904</v>
      </c>
      <c r="M83" s="428" t="s">
        <v>31905</v>
      </c>
      <c r="N83" s="428" t="s">
        <v>31906</v>
      </c>
    </row>
    <row r="84" spans="1:14" x14ac:dyDescent="0.25">
      <c r="A84" s="481">
        <v>0.66160879629629632</v>
      </c>
      <c r="B84" s="428" t="s">
        <v>32060</v>
      </c>
      <c r="C84" s="428" t="s">
        <v>31950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31951</v>
      </c>
      <c r="I84" s="428" t="s">
        <v>33098</v>
      </c>
      <c r="J84" s="428" t="s">
        <v>31902</v>
      </c>
      <c r="K84" s="428" t="s">
        <v>31903</v>
      </c>
      <c r="L84" s="428" t="s">
        <v>31904</v>
      </c>
      <c r="M84" s="428" t="s">
        <v>31905</v>
      </c>
      <c r="N84" s="428" t="s">
        <v>31906</v>
      </c>
    </row>
    <row r="85" spans="1:14" x14ac:dyDescent="0.25">
      <c r="A85" s="481">
        <v>0.66160879629629632</v>
      </c>
      <c r="B85" s="428" t="s">
        <v>32061</v>
      </c>
      <c r="C85" s="428" t="s">
        <v>31953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31954</v>
      </c>
      <c r="I85" s="428" t="s">
        <v>33099</v>
      </c>
      <c r="J85" s="428" t="s">
        <v>31902</v>
      </c>
      <c r="K85" s="428" t="s">
        <v>31903</v>
      </c>
      <c r="L85" s="428" t="s">
        <v>31904</v>
      </c>
      <c r="M85" s="428" t="s">
        <v>31905</v>
      </c>
      <c r="N85" s="428" t="s">
        <v>31906</v>
      </c>
    </row>
    <row r="86" spans="1:14" x14ac:dyDescent="0.25">
      <c r="A86" s="481">
        <v>0.66160879629629632</v>
      </c>
      <c r="B86" s="428" t="s">
        <v>32062</v>
      </c>
      <c r="C86" s="428" t="s">
        <v>31956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31957</v>
      </c>
      <c r="I86" s="428" t="s">
        <v>33100</v>
      </c>
      <c r="J86" s="428" t="s">
        <v>31902</v>
      </c>
      <c r="K86" s="428" t="s">
        <v>31903</v>
      </c>
      <c r="L86" s="428" t="s">
        <v>31904</v>
      </c>
      <c r="M86" s="428" t="s">
        <v>31905</v>
      </c>
      <c r="N86" s="428" t="s">
        <v>31906</v>
      </c>
    </row>
    <row r="87" spans="1:14" x14ac:dyDescent="0.25">
      <c r="A87" s="481">
        <v>0.66162037037037036</v>
      </c>
      <c r="B87" s="428" t="s">
        <v>32063</v>
      </c>
      <c r="C87" s="428" t="s">
        <v>31959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31960</v>
      </c>
      <c r="I87" s="428" t="s">
        <v>33101</v>
      </c>
      <c r="J87" s="428" t="s">
        <v>31902</v>
      </c>
      <c r="K87" s="428" t="s">
        <v>31903</v>
      </c>
      <c r="L87" s="428" t="s">
        <v>31904</v>
      </c>
      <c r="M87" s="428" t="s">
        <v>31905</v>
      </c>
      <c r="N87" s="428" t="s">
        <v>31906</v>
      </c>
    </row>
    <row r="88" spans="1:14" x14ac:dyDescent="0.25">
      <c r="A88" s="481">
        <v>0.66162037037037036</v>
      </c>
      <c r="B88" s="428" t="s">
        <v>32064</v>
      </c>
      <c r="C88" s="428" t="s">
        <v>31962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31963</v>
      </c>
      <c r="I88" s="428" t="s">
        <v>33102</v>
      </c>
      <c r="J88" s="428" t="s">
        <v>31902</v>
      </c>
      <c r="K88" s="428" t="s">
        <v>31903</v>
      </c>
      <c r="L88" s="428" t="s">
        <v>31904</v>
      </c>
      <c r="M88" s="428" t="s">
        <v>31905</v>
      </c>
      <c r="N88" s="428" t="s">
        <v>31906</v>
      </c>
    </row>
    <row r="89" spans="1:14" x14ac:dyDescent="0.25">
      <c r="A89" s="481">
        <v>0.66162037037037036</v>
      </c>
      <c r="B89" s="428" t="s">
        <v>32065</v>
      </c>
      <c r="C89" s="428" t="s">
        <v>31965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31966</v>
      </c>
      <c r="I89" s="428" t="s">
        <v>33103</v>
      </c>
      <c r="J89" s="428" t="s">
        <v>31902</v>
      </c>
      <c r="K89" s="428" t="s">
        <v>31903</v>
      </c>
      <c r="L89" s="428" t="s">
        <v>31904</v>
      </c>
      <c r="M89" s="428" t="s">
        <v>31905</v>
      </c>
      <c r="N89" s="428" t="s">
        <v>31906</v>
      </c>
    </row>
    <row r="90" spans="1:14" x14ac:dyDescent="0.25">
      <c r="A90" s="481">
        <v>0.66162037037037036</v>
      </c>
      <c r="B90" s="428" t="s">
        <v>32066</v>
      </c>
      <c r="C90" s="428" t="s">
        <v>31968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31969</v>
      </c>
      <c r="I90" s="428" t="s">
        <v>33104</v>
      </c>
      <c r="J90" s="428" t="s">
        <v>31902</v>
      </c>
      <c r="K90" s="428" t="s">
        <v>31903</v>
      </c>
      <c r="L90" s="428" t="s">
        <v>31904</v>
      </c>
      <c r="M90" s="428" t="s">
        <v>31905</v>
      </c>
      <c r="N90" s="428" t="s">
        <v>31906</v>
      </c>
    </row>
    <row r="91" spans="1:14" x14ac:dyDescent="0.25">
      <c r="A91" s="481">
        <v>0.66162037037037036</v>
      </c>
      <c r="B91" s="428" t="s">
        <v>32067</v>
      </c>
      <c r="C91" s="428" t="s">
        <v>31971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31972</v>
      </c>
      <c r="I91" s="428" t="s">
        <v>33105</v>
      </c>
      <c r="J91" s="428" t="s">
        <v>31902</v>
      </c>
      <c r="K91" s="428" t="s">
        <v>31903</v>
      </c>
      <c r="L91" s="428" t="s">
        <v>31904</v>
      </c>
      <c r="M91" s="428" t="s">
        <v>31905</v>
      </c>
      <c r="N91" s="428" t="s">
        <v>31906</v>
      </c>
    </row>
    <row r="92" spans="1:14" x14ac:dyDescent="0.25">
      <c r="A92" s="481">
        <v>0.66162037037037036</v>
      </c>
      <c r="B92" s="428" t="s">
        <v>32068</v>
      </c>
      <c r="C92" s="428" t="s">
        <v>31974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31975</v>
      </c>
      <c r="I92" s="428" t="s">
        <v>33106</v>
      </c>
      <c r="J92" s="428" t="s">
        <v>31902</v>
      </c>
      <c r="K92" s="428" t="s">
        <v>31903</v>
      </c>
      <c r="L92" s="428" t="s">
        <v>31904</v>
      </c>
      <c r="M92" s="428" t="s">
        <v>31905</v>
      </c>
      <c r="N92" s="428" t="s">
        <v>31906</v>
      </c>
    </row>
    <row r="93" spans="1:14" x14ac:dyDescent="0.25">
      <c r="A93" s="481">
        <v>0.66162037037037036</v>
      </c>
      <c r="B93" s="428" t="s">
        <v>32069</v>
      </c>
      <c r="C93" s="428" t="s">
        <v>31977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31978</v>
      </c>
      <c r="I93" s="428" t="s">
        <v>33107</v>
      </c>
      <c r="J93" s="428" t="s">
        <v>31902</v>
      </c>
      <c r="K93" s="428" t="s">
        <v>31903</v>
      </c>
      <c r="L93" s="428" t="s">
        <v>31904</v>
      </c>
      <c r="M93" s="428" t="s">
        <v>31905</v>
      </c>
      <c r="N93" s="428" t="s">
        <v>31906</v>
      </c>
    </row>
    <row r="94" spans="1:14" x14ac:dyDescent="0.25">
      <c r="A94" s="481">
        <v>0.66162037037037036</v>
      </c>
      <c r="B94" s="428" t="s">
        <v>32070</v>
      </c>
      <c r="C94" s="428" t="s">
        <v>31980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31981</v>
      </c>
      <c r="I94" s="428" t="s">
        <v>33108</v>
      </c>
      <c r="J94" s="428" t="s">
        <v>31902</v>
      </c>
      <c r="K94" s="428" t="s">
        <v>31903</v>
      </c>
      <c r="L94" s="428" t="s">
        <v>31904</v>
      </c>
      <c r="M94" s="428" t="s">
        <v>31905</v>
      </c>
      <c r="N94" s="428" t="s">
        <v>31906</v>
      </c>
    </row>
    <row r="95" spans="1:14" x14ac:dyDescent="0.25">
      <c r="A95" s="481">
        <v>0.6616319444444444</v>
      </c>
      <c r="B95" s="428" t="s">
        <v>32071</v>
      </c>
      <c r="C95" s="428" t="s">
        <v>31983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31984</v>
      </c>
      <c r="I95" s="428" t="s">
        <v>33109</v>
      </c>
      <c r="J95" s="428" t="s">
        <v>31902</v>
      </c>
      <c r="K95" s="428" t="s">
        <v>31903</v>
      </c>
      <c r="L95" s="428" t="s">
        <v>31904</v>
      </c>
      <c r="M95" s="428" t="s">
        <v>31905</v>
      </c>
      <c r="N95" s="428" t="s">
        <v>31906</v>
      </c>
    </row>
    <row r="96" spans="1:14" x14ac:dyDescent="0.25">
      <c r="A96" s="481">
        <v>0.6616319444444444</v>
      </c>
      <c r="B96" s="428" t="s">
        <v>32072</v>
      </c>
      <c r="C96" s="428" t="s">
        <v>31986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31987</v>
      </c>
      <c r="I96" s="428" t="s">
        <v>33110</v>
      </c>
      <c r="J96" s="428" t="s">
        <v>31902</v>
      </c>
      <c r="K96" s="428" t="s">
        <v>31903</v>
      </c>
      <c r="L96" s="428" t="s">
        <v>31904</v>
      </c>
      <c r="M96" s="428" t="s">
        <v>31905</v>
      </c>
      <c r="N96" s="428" t="s">
        <v>31906</v>
      </c>
    </row>
    <row r="97" spans="1:14" x14ac:dyDescent="0.25">
      <c r="A97" s="481">
        <v>0.6616319444444444</v>
      </c>
      <c r="B97" s="428" t="s">
        <v>32073</v>
      </c>
      <c r="C97" s="428" t="s">
        <v>32074</v>
      </c>
      <c r="D97" s="428" t="s">
        <v>31899</v>
      </c>
      <c r="E97" s="428" t="s">
        <v>31899</v>
      </c>
      <c r="F97" s="428" t="s">
        <v>32075</v>
      </c>
      <c r="G97" s="428" t="s">
        <v>31899</v>
      </c>
      <c r="H97" s="428" t="s">
        <v>31991</v>
      </c>
      <c r="I97" s="428" t="s">
        <v>33111</v>
      </c>
      <c r="J97" s="428" t="s">
        <v>31902</v>
      </c>
      <c r="K97" s="428" t="s">
        <v>31992</v>
      </c>
      <c r="L97" s="428" t="s">
        <v>31904</v>
      </c>
      <c r="M97" s="428" t="s">
        <v>32076</v>
      </c>
      <c r="N97" s="428" t="s">
        <v>31906</v>
      </c>
    </row>
    <row r="98" spans="1:14" x14ac:dyDescent="0.25">
      <c r="A98" s="481">
        <v>0.6616319444444444</v>
      </c>
      <c r="B98" s="428" t="s">
        <v>32077</v>
      </c>
      <c r="C98" s="428" t="s">
        <v>32078</v>
      </c>
      <c r="D98" s="428" t="s">
        <v>31899</v>
      </c>
      <c r="E98" s="428" t="s">
        <v>31899</v>
      </c>
      <c r="F98" s="428" t="s">
        <v>32079</v>
      </c>
      <c r="G98" s="428" t="s">
        <v>31899</v>
      </c>
      <c r="H98" s="428" t="s">
        <v>31997</v>
      </c>
      <c r="I98" s="428" t="s">
        <v>33112</v>
      </c>
      <c r="J98" s="428" t="s">
        <v>31902</v>
      </c>
      <c r="K98" s="428" t="s">
        <v>31903</v>
      </c>
      <c r="L98" s="428" t="s">
        <v>31904</v>
      </c>
      <c r="M98" s="428" t="s">
        <v>32080</v>
      </c>
      <c r="N98" s="428" t="s">
        <v>31906</v>
      </c>
    </row>
    <row r="99" spans="1:14" x14ac:dyDescent="0.25">
      <c r="A99" s="481">
        <v>0.6616319444444444</v>
      </c>
      <c r="B99" s="428" t="s">
        <v>32081</v>
      </c>
      <c r="C99" s="428" t="s">
        <v>32032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32033</v>
      </c>
      <c r="I99" s="428" t="s">
        <v>33113</v>
      </c>
      <c r="J99" s="428" t="s">
        <v>31902</v>
      </c>
      <c r="K99" s="428" t="s">
        <v>31903</v>
      </c>
      <c r="L99" s="428" t="s">
        <v>31904</v>
      </c>
      <c r="M99" s="428" t="s">
        <v>31905</v>
      </c>
      <c r="N99" s="428" t="s">
        <v>31906</v>
      </c>
    </row>
    <row r="100" spans="1:14" x14ac:dyDescent="0.25">
      <c r="A100" s="481">
        <v>0.6616319444444444</v>
      </c>
      <c r="B100" s="428" t="s">
        <v>32082</v>
      </c>
      <c r="C100" s="428" t="s">
        <v>31908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31909</v>
      </c>
      <c r="I100" s="428" t="s">
        <v>33114</v>
      </c>
      <c r="J100" s="428" t="s">
        <v>31902</v>
      </c>
      <c r="K100" s="428" t="s">
        <v>31903</v>
      </c>
      <c r="L100" s="428" t="s">
        <v>31904</v>
      </c>
      <c r="M100" s="428" t="s">
        <v>31905</v>
      </c>
      <c r="N100" s="428" t="s">
        <v>31906</v>
      </c>
    </row>
    <row r="101" spans="1:14" x14ac:dyDescent="0.25">
      <c r="A101" s="481">
        <v>0.6616319444444444</v>
      </c>
      <c r="B101" s="428" t="s">
        <v>32083</v>
      </c>
      <c r="C101" s="428" t="s">
        <v>32038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32039</v>
      </c>
      <c r="I101" s="428" t="s">
        <v>33115</v>
      </c>
      <c r="J101" s="428" t="s">
        <v>31902</v>
      </c>
      <c r="K101" s="428" t="s">
        <v>31903</v>
      </c>
      <c r="L101" s="428" t="s">
        <v>31904</v>
      </c>
      <c r="M101" s="428" t="s">
        <v>31905</v>
      </c>
      <c r="N101" s="428" t="s">
        <v>31906</v>
      </c>
    </row>
    <row r="102" spans="1:14" x14ac:dyDescent="0.25">
      <c r="A102" s="481">
        <v>0.6616319444444444</v>
      </c>
      <c r="B102" s="428" t="s">
        <v>32084</v>
      </c>
      <c r="C102" s="428" t="s">
        <v>32041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32042</v>
      </c>
      <c r="I102" s="428" t="s">
        <v>33116</v>
      </c>
      <c r="J102" s="428" t="s">
        <v>31902</v>
      </c>
      <c r="K102" s="428" t="s">
        <v>31903</v>
      </c>
      <c r="L102" s="428" t="s">
        <v>31904</v>
      </c>
      <c r="M102" s="428" t="s">
        <v>31905</v>
      </c>
      <c r="N102" s="428" t="s">
        <v>31906</v>
      </c>
    </row>
    <row r="103" spans="1:14" x14ac:dyDescent="0.25">
      <c r="A103" s="481">
        <v>0.66164351851851855</v>
      </c>
      <c r="B103" s="428" t="s">
        <v>32085</v>
      </c>
      <c r="C103" s="428" t="s">
        <v>31917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31918</v>
      </c>
      <c r="I103" s="428" t="s">
        <v>33117</v>
      </c>
      <c r="J103" s="428" t="s">
        <v>31902</v>
      </c>
      <c r="K103" s="428" t="s">
        <v>31903</v>
      </c>
      <c r="L103" s="428" t="s">
        <v>31904</v>
      </c>
      <c r="M103" s="428" t="s">
        <v>31905</v>
      </c>
      <c r="N103" s="428" t="s">
        <v>31906</v>
      </c>
    </row>
    <row r="104" spans="1:14" x14ac:dyDescent="0.25">
      <c r="A104" s="481">
        <v>0.66164351851851855</v>
      </c>
      <c r="B104" s="428" t="s">
        <v>32086</v>
      </c>
      <c r="C104" s="428" t="s">
        <v>32087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32088</v>
      </c>
      <c r="I104" s="428" t="s">
        <v>33118</v>
      </c>
      <c r="J104" s="428" t="s">
        <v>31902</v>
      </c>
      <c r="K104" s="428" t="s">
        <v>31903</v>
      </c>
      <c r="L104" s="428" t="s">
        <v>31904</v>
      </c>
      <c r="M104" s="428" t="s">
        <v>31905</v>
      </c>
      <c r="N104" s="428" t="s">
        <v>31906</v>
      </c>
    </row>
    <row r="105" spans="1:14" x14ac:dyDescent="0.25">
      <c r="A105" s="481">
        <v>0.66164351851851855</v>
      </c>
      <c r="B105" s="428" t="s">
        <v>32089</v>
      </c>
      <c r="C105" s="428" t="s">
        <v>32050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32051</v>
      </c>
      <c r="I105" s="428" t="s">
        <v>33119</v>
      </c>
      <c r="J105" s="428" t="s">
        <v>31902</v>
      </c>
      <c r="K105" s="428" t="s">
        <v>31903</v>
      </c>
      <c r="L105" s="428" t="s">
        <v>31904</v>
      </c>
      <c r="M105" s="428" t="s">
        <v>31905</v>
      </c>
      <c r="N105" s="428" t="s">
        <v>31906</v>
      </c>
    </row>
    <row r="106" spans="1:14" x14ac:dyDescent="0.25">
      <c r="A106" s="481">
        <v>0.66164351851851855</v>
      </c>
      <c r="B106" s="428" t="s">
        <v>32090</v>
      </c>
      <c r="C106" s="428" t="s">
        <v>31926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31927</v>
      </c>
      <c r="I106" s="428" t="s">
        <v>33120</v>
      </c>
      <c r="J106" s="428" t="s">
        <v>31902</v>
      </c>
      <c r="K106" s="428" t="s">
        <v>31903</v>
      </c>
      <c r="L106" s="428" t="s">
        <v>31904</v>
      </c>
      <c r="M106" s="428" t="s">
        <v>31905</v>
      </c>
      <c r="N106" s="428" t="s">
        <v>31906</v>
      </c>
    </row>
    <row r="107" spans="1:14" x14ac:dyDescent="0.25">
      <c r="A107" s="481">
        <v>0.66164351851851855</v>
      </c>
      <c r="B107" s="428" t="s">
        <v>32091</v>
      </c>
      <c r="C107" s="428" t="s">
        <v>32092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32093</v>
      </c>
      <c r="I107" s="428" t="s">
        <v>33121</v>
      </c>
      <c r="J107" s="428" t="s">
        <v>31902</v>
      </c>
      <c r="K107" s="428" t="s">
        <v>31903</v>
      </c>
      <c r="L107" s="428" t="s">
        <v>31904</v>
      </c>
      <c r="M107" s="428" t="s">
        <v>31905</v>
      </c>
      <c r="N107" s="428" t="s">
        <v>31906</v>
      </c>
    </row>
    <row r="108" spans="1:14" x14ac:dyDescent="0.25">
      <c r="A108" s="481">
        <v>0.66164351851851855</v>
      </c>
      <c r="B108" s="428" t="s">
        <v>32094</v>
      </c>
      <c r="C108" s="428" t="s">
        <v>32095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32096</v>
      </c>
      <c r="I108" s="428" t="s">
        <v>33122</v>
      </c>
      <c r="J108" s="428" t="s">
        <v>31902</v>
      </c>
      <c r="K108" s="428" t="s">
        <v>31903</v>
      </c>
      <c r="L108" s="428" t="s">
        <v>31904</v>
      </c>
      <c r="M108" s="428" t="s">
        <v>31905</v>
      </c>
      <c r="N108" s="428" t="s">
        <v>31906</v>
      </c>
    </row>
    <row r="109" spans="1:14" x14ac:dyDescent="0.25">
      <c r="A109" s="481">
        <v>0.66164351851851855</v>
      </c>
      <c r="B109" s="428" t="s">
        <v>32097</v>
      </c>
      <c r="C109" s="428" t="s">
        <v>31935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31936</v>
      </c>
      <c r="I109" s="428" t="s">
        <v>33123</v>
      </c>
      <c r="J109" s="428" t="s">
        <v>31902</v>
      </c>
      <c r="K109" s="428" t="s">
        <v>31903</v>
      </c>
      <c r="L109" s="428" t="s">
        <v>31904</v>
      </c>
      <c r="M109" s="428" t="s">
        <v>31905</v>
      </c>
      <c r="N109" s="428" t="s">
        <v>31906</v>
      </c>
    </row>
    <row r="110" spans="1:14" x14ac:dyDescent="0.25">
      <c r="A110" s="481">
        <v>0.66164351851851855</v>
      </c>
      <c r="B110" s="428" t="s">
        <v>32098</v>
      </c>
      <c r="C110" s="428" t="s">
        <v>32099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32100</v>
      </c>
      <c r="I110" s="428" t="s">
        <v>33124</v>
      </c>
      <c r="J110" s="428" t="s">
        <v>31902</v>
      </c>
      <c r="K110" s="428" t="s">
        <v>31903</v>
      </c>
      <c r="L110" s="428" t="s">
        <v>31904</v>
      </c>
      <c r="M110" s="428" t="s">
        <v>31905</v>
      </c>
      <c r="N110" s="428" t="s">
        <v>31906</v>
      </c>
    </row>
    <row r="111" spans="1:14" x14ac:dyDescent="0.25">
      <c r="A111" s="481">
        <v>0.66165509259259259</v>
      </c>
      <c r="B111" s="428" t="s">
        <v>32101</v>
      </c>
      <c r="C111" s="428" t="s">
        <v>32102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32103</v>
      </c>
      <c r="I111" s="428" t="s">
        <v>33125</v>
      </c>
      <c r="J111" s="428" t="s">
        <v>31902</v>
      </c>
      <c r="K111" s="428" t="s">
        <v>31903</v>
      </c>
      <c r="L111" s="428" t="s">
        <v>31904</v>
      </c>
      <c r="M111" s="428" t="s">
        <v>31905</v>
      </c>
      <c r="N111" s="428" t="s">
        <v>31906</v>
      </c>
    </row>
    <row r="112" spans="1:14" x14ac:dyDescent="0.25">
      <c r="A112" s="481">
        <v>0.66165509259259259</v>
      </c>
      <c r="B112" s="428" t="s">
        <v>32104</v>
      </c>
      <c r="C112" s="428" t="s">
        <v>31944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31945</v>
      </c>
      <c r="I112" s="428" t="s">
        <v>33126</v>
      </c>
      <c r="J112" s="428" t="s">
        <v>31902</v>
      </c>
      <c r="K112" s="428" t="s">
        <v>31903</v>
      </c>
      <c r="L112" s="428" t="s">
        <v>31904</v>
      </c>
      <c r="M112" s="428" t="s">
        <v>31905</v>
      </c>
      <c r="N112" s="428" t="s">
        <v>31906</v>
      </c>
    </row>
    <row r="113" spans="1:14" x14ac:dyDescent="0.25">
      <c r="A113" s="481">
        <v>0.66165509259259259</v>
      </c>
      <c r="B113" s="428" t="s">
        <v>32105</v>
      </c>
      <c r="C113" s="428" t="s">
        <v>32106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32107</v>
      </c>
      <c r="I113" s="428" t="s">
        <v>33127</v>
      </c>
      <c r="J113" s="428" t="s">
        <v>31902</v>
      </c>
      <c r="K113" s="428" t="s">
        <v>31903</v>
      </c>
      <c r="L113" s="428" t="s">
        <v>31904</v>
      </c>
      <c r="M113" s="428" t="s">
        <v>31905</v>
      </c>
      <c r="N113" s="428" t="s">
        <v>31906</v>
      </c>
    </row>
    <row r="114" spans="1:14" x14ac:dyDescent="0.25">
      <c r="A114" s="481">
        <v>0.66165509259259259</v>
      </c>
      <c r="B114" s="428" t="s">
        <v>32108</v>
      </c>
      <c r="C114" s="428" t="s">
        <v>32109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32110</v>
      </c>
      <c r="I114" s="428" t="s">
        <v>33128</v>
      </c>
      <c r="J114" s="428" t="s">
        <v>31902</v>
      </c>
      <c r="K114" s="428" t="s">
        <v>31903</v>
      </c>
      <c r="L114" s="428" t="s">
        <v>31904</v>
      </c>
      <c r="M114" s="428" t="s">
        <v>31905</v>
      </c>
      <c r="N114" s="428" t="s">
        <v>31906</v>
      </c>
    </row>
    <row r="115" spans="1:14" x14ac:dyDescent="0.25">
      <c r="A115" s="481">
        <v>0.66165509259259259</v>
      </c>
      <c r="B115" s="428" t="s">
        <v>32111</v>
      </c>
      <c r="C115" s="428" t="s">
        <v>31953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31954</v>
      </c>
      <c r="I115" s="428" t="s">
        <v>33129</v>
      </c>
      <c r="J115" s="428" t="s">
        <v>31902</v>
      </c>
      <c r="K115" s="428" t="s">
        <v>31903</v>
      </c>
      <c r="L115" s="428" t="s">
        <v>31904</v>
      </c>
      <c r="M115" s="428" t="s">
        <v>31905</v>
      </c>
      <c r="N115" s="428" t="s">
        <v>31906</v>
      </c>
    </row>
    <row r="116" spans="1:14" x14ac:dyDescent="0.25">
      <c r="A116" s="481">
        <v>0.66165509259259259</v>
      </c>
      <c r="B116" s="428" t="s">
        <v>32112</v>
      </c>
      <c r="C116" s="428" t="s">
        <v>32113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32114</v>
      </c>
      <c r="I116" s="428" t="s">
        <v>33130</v>
      </c>
      <c r="J116" s="428" t="s">
        <v>31902</v>
      </c>
      <c r="K116" s="428" t="s">
        <v>31903</v>
      </c>
      <c r="L116" s="428" t="s">
        <v>31904</v>
      </c>
      <c r="M116" s="428" t="s">
        <v>31905</v>
      </c>
      <c r="N116" s="428" t="s">
        <v>31906</v>
      </c>
    </row>
    <row r="117" spans="1:14" x14ac:dyDescent="0.25">
      <c r="A117" s="481">
        <v>0.66165509259259259</v>
      </c>
      <c r="B117" s="428" t="s">
        <v>32115</v>
      </c>
      <c r="C117" s="428" t="s">
        <v>32116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32117</v>
      </c>
      <c r="I117" s="428" t="s">
        <v>33131</v>
      </c>
      <c r="J117" s="428" t="s">
        <v>31902</v>
      </c>
      <c r="K117" s="428" t="s">
        <v>31903</v>
      </c>
      <c r="L117" s="428" t="s">
        <v>31904</v>
      </c>
      <c r="M117" s="428" t="s">
        <v>31905</v>
      </c>
      <c r="N117" s="428" t="s">
        <v>31906</v>
      </c>
    </row>
    <row r="118" spans="1:14" x14ac:dyDescent="0.25">
      <c r="A118" s="481">
        <v>0.66165509259259259</v>
      </c>
      <c r="B118" s="428" t="s">
        <v>32118</v>
      </c>
      <c r="C118" s="428" t="s">
        <v>31962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31963</v>
      </c>
      <c r="I118" s="428" t="s">
        <v>33132</v>
      </c>
      <c r="J118" s="428" t="s">
        <v>31902</v>
      </c>
      <c r="K118" s="428" t="s">
        <v>31903</v>
      </c>
      <c r="L118" s="428" t="s">
        <v>31904</v>
      </c>
      <c r="M118" s="428" t="s">
        <v>31905</v>
      </c>
      <c r="N118" s="428" t="s">
        <v>31906</v>
      </c>
    </row>
    <row r="119" spans="1:14" x14ac:dyDescent="0.25">
      <c r="A119" s="481">
        <v>0.66166666666666674</v>
      </c>
      <c r="B119" s="428" t="s">
        <v>32119</v>
      </c>
      <c r="C119" s="428" t="s">
        <v>32120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32121</v>
      </c>
      <c r="I119" s="428" t="s">
        <v>33133</v>
      </c>
      <c r="J119" s="428" t="s">
        <v>31902</v>
      </c>
      <c r="K119" s="428" t="s">
        <v>31903</v>
      </c>
      <c r="L119" s="428" t="s">
        <v>31904</v>
      </c>
      <c r="M119" s="428" t="s">
        <v>31905</v>
      </c>
      <c r="N119" s="428" t="s">
        <v>31906</v>
      </c>
    </row>
    <row r="120" spans="1:14" x14ac:dyDescent="0.25">
      <c r="A120" s="481">
        <v>0.66166666666666674</v>
      </c>
      <c r="B120" s="428" t="s">
        <v>32122</v>
      </c>
      <c r="C120" s="428" t="s">
        <v>32123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32124</v>
      </c>
      <c r="I120" s="428" t="s">
        <v>33134</v>
      </c>
      <c r="J120" s="428" t="s">
        <v>31902</v>
      </c>
      <c r="K120" s="428" t="s">
        <v>31903</v>
      </c>
      <c r="L120" s="428" t="s">
        <v>31904</v>
      </c>
      <c r="M120" s="428" t="s">
        <v>31905</v>
      </c>
      <c r="N120" s="428" t="s">
        <v>31906</v>
      </c>
    </row>
    <row r="121" spans="1:14" x14ac:dyDescent="0.25">
      <c r="A121" s="481">
        <v>0.66166666666666674</v>
      </c>
      <c r="B121" s="428" t="s">
        <v>32125</v>
      </c>
      <c r="C121" s="428" t="s">
        <v>31971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31972</v>
      </c>
      <c r="I121" s="428" t="s">
        <v>33135</v>
      </c>
      <c r="J121" s="428" t="s">
        <v>31902</v>
      </c>
      <c r="K121" s="428" t="s">
        <v>31903</v>
      </c>
      <c r="L121" s="428" t="s">
        <v>31904</v>
      </c>
      <c r="M121" s="428" t="s">
        <v>31905</v>
      </c>
      <c r="N121" s="428" t="s">
        <v>31906</v>
      </c>
    </row>
    <row r="122" spans="1:14" x14ac:dyDescent="0.25">
      <c r="A122" s="481">
        <v>0.66166666666666674</v>
      </c>
      <c r="B122" s="428" t="s">
        <v>32126</v>
      </c>
      <c r="C122" s="428" t="s">
        <v>32127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32128</v>
      </c>
      <c r="I122" s="428" t="s">
        <v>33136</v>
      </c>
      <c r="J122" s="428" t="s">
        <v>31902</v>
      </c>
      <c r="K122" s="428" t="s">
        <v>31903</v>
      </c>
      <c r="L122" s="428" t="s">
        <v>31904</v>
      </c>
      <c r="M122" s="428" t="s">
        <v>31905</v>
      </c>
      <c r="N122" s="428" t="s">
        <v>31906</v>
      </c>
    </row>
    <row r="123" spans="1:14" x14ac:dyDescent="0.25">
      <c r="A123" s="481">
        <v>0.66166666666666674</v>
      </c>
      <c r="B123" s="428" t="s">
        <v>32129</v>
      </c>
      <c r="C123" s="428" t="s">
        <v>32130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32131</v>
      </c>
      <c r="I123" s="428" t="s">
        <v>33137</v>
      </c>
      <c r="J123" s="428" t="s">
        <v>31902</v>
      </c>
      <c r="K123" s="428" t="s">
        <v>31903</v>
      </c>
      <c r="L123" s="428" t="s">
        <v>31904</v>
      </c>
      <c r="M123" s="428" t="s">
        <v>31905</v>
      </c>
      <c r="N123" s="428" t="s">
        <v>31906</v>
      </c>
    </row>
    <row r="124" spans="1:14" x14ac:dyDescent="0.25">
      <c r="A124" s="481">
        <v>0.66166666666666674</v>
      </c>
      <c r="B124" s="428" t="s">
        <v>32132</v>
      </c>
      <c r="C124" s="428" t="s">
        <v>31980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31981</v>
      </c>
      <c r="I124" s="428" t="s">
        <v>33138</v>
      </c>
      <c r="J124" s="428" t="s">
        <v>31902</v>
      </c>
      <c r="K124" s="428" t="s">
        <v>31903</v>
      </c>
      <c r="L124" s="428" t="s">
        <v>31904</v>
      </c>
      <c r="M124" s="428" t="s">
        <v>31905</v>
      </c>
      <c r="N124" s="428" t="s">
        <v>31906</v>
      </c>
    </row>
    <row r="125" spans="1:14" x14ac:dyDescent="0.25">
      <c r="A125" s="481">
        <v>0.66166666666666674</v>
      </c>
      <c r="B125" s="428" t="s">
        <v>32133</v>
      </c>
      <c r="C125" s="428" t="s">
        <v>32134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32135</v>
      </c>
      <c r="I125" s="428" t="s">
        <v>33139</v>
      </c>
      <c r="J125" s="428" t="s">
        <v>31902</v>
      </c>
      <c r="K125" s="428" t="s">
        <v>31903</v>
      </c>
      <c r="L125" s="428" t="s">
        <v>31904</v>
      </c>
      <c r="M125" s="428" t="s">
        <v>31905</v>
      </c>
      <c r="N125" s="428" t="s">
        <v>31906</v>
      </c>
    </row>
    <row r="126" spans="1:14" x14ac:dyDescent="0.25">
      <c r="A126" s="481">
        <v>0.66166666666666674</v>
      </c>
      <c r="B126" s="428" t="s">
        <v>32136</v>
      </c>
      <c r="C126" s="428" t="s">
        <v>32137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32138</v>
      </c>
      <c r="I126" s="428" t="s">
        <v>33140</v>
      </c>
      <c r="J126" s="428" t="s">
        <v>31902</v>
      </c>
      <c r="K126" s="428" t="s">
        <v>31903</v>
      </c>
      <c r="L126" s="428" t="s">
        <v>31904</v>
      </c>
      <c r="M126" s="428" t="s">
        <v>31905</v>
      </c>
      <c r="N126" s="428" t="s">
        <v>31906</v>
      </c>
    </row>
    <row r="127" spans="1:14" x14ac:dyDescent="0.25">
      <c r="A127" s="481">
        <v>0.66167824074074078</v>
      </c>
      <c r="B127" s="428" t="s">
        <v>32139</v>
      </c>
      <c r="C127" s="428" t="s">
        <v>32140</v>
      </c>
      <c r="D127" s="428" t="s">
        <v>31899</v>
      </c>
      <c r="E127" s="428" t="s">
        <v>31899</v>
      </c>
      <c r="F127" s="428" t="s">
        <v>32141</v>
      </c>
      <c r="G127" s="428" t="s">
        <v>31899</v>
      </c>
      <c r="H127" s="428" t="s">
        <v>31991</v>
      </c>
      <c r="I127" s="428" t="s">
        <v>33141</v>
      </c>
      <c r="J127" s="428" t="s">
        <v>31902</v>
      </c>
      <c r="K127" s="428" t="s">
        <v>31992</v>
      </c>
      <c r="L127" s="428" t="s">
        <v>31904</v>
      </c>
      <c r="M127" s="428" t="s">
        <v>32142</v>
      </c>
      <c r="N127" s="428" t="s">
        <v>31906</v>
      </c>
    </row>
    <row r="128" spans="1:14" x14ac:dyDescent="0.25">
      <c r="A128" s="481">
        <v>0.66167824074074078</v>
      </c>
      <c r="B128" s="428" t="s">
        <v>32143</v>
      </c>
      <c r="C128" s="428" t="s">
        <v>32078</v>
      </c>
      <c r="D128" s="428" t="s">
        <v>31899</v>
      </c>
      <c r="E128" s="428" t="s">
        <v>31899</v>
      </c>
      <c r="F128" s="428" t="s">
        <v>32079</v>
      </c>
      <c r="G128" s="428" t="s">
        <v>31899</v>
      </c>
      <c r="H128" s="428" t="s">
        <v>31997</v>
      </c>
      <c r="I128" s="428" t="s">
        <v>33142</v>
      </c>
      <c r="J128" s="428" t="s">
        <v>31902</v>
      </c>
      <c r="K128" s="428" t="s">
        <v>31903</v>
      </c>
      <c r="L128" s="428" t="s">
        <v>31904</v>
      </c>
      <c r="M128" s="428" t="s">
        <v>32080</v>
      </c>
      <c r="N128" s="428" t="s">
        <v>31906</v>
      </c>
    </row>
    <row r="129" spans="1:14" x14ac:dyDescent="0.25">
      <c r="A129" s="481">
        <v>0.66167824074074078</v>
      </c>
      <c r="B129" s="428" t="s">
        <v>32144</v>
      </c>
      <c r="C129" s="428" t="s">
        <v>32032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32033</v>
      </c>
      <c r="I129" s="428" t="s">
        <v>33143</v>
      </c>
      <c r="J129" s="428" t="s">
        <v>31902</v>
      </c>
      <c r="K129" s="428" t="s">
        <v>31903</v>
      </c>
      <c r="L129" s="428" t="s">
        <v>31904</v>
      </c>
      <c r="M129" s="428" t="s">
        <v>31905</v>
      </c>
      <c r="N129" s="428" t="s">
        <v>31906</v>
      </c>
    </row>
    <row r="130" spans="1:14" x14ac:dyDescent="0.25">
      <c r="A130" s="481">
        <v>0.66167824074074078</v>
      </c>
      <c r="B130" s="428" t="s">
        <v>32145</v>
      </c>
      <c r="C130" s="428" t="s">
        <v>31908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31909</v>
      </c>
      <c r="I130" s="428" t="s">
        <v>33144</v>
      </c>
      <c r="J130" s="428" t="s">
        <v>31902</v>
      </c>
      <c r="K130" s="428" t="s">
        <v>31903</v>
      </c>
      <c r="L130" s="428" t="s">
        <v>31904</v>
      </c>
      <c r="M130" s="428" t="s">
        <v>31905</v>
      </c>
      <c r="N130" s="428" t="s">
        <v>31906</v>
      </c>
    </row>
    <row r="131" spans="1:14" x14ac:dyDescent="0.25">
      <c r="A131" s="481">
        <v>0.66167824074074078</v>
      </c>
      <c r="B131" s="428" t="s">
        <v>32146</v>
      </c>
      <c r="C131" s="428" t="s">
        <v>32038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32039</v>
      </c>
      <c r="I131" s="428" t="s">
        <v>33145</v>
      </c>
      <c r="J131" s="428" t="s">
        <v>31902</v>
      </c>
      <c r="K131" s="428" t="s">
        <v>31903</v>
      </c>
      <c r="L131" s="428" t="s">
        <v>31904</v>
      </c>
      <c r="M131" s="428" t="s">
        <v>31905</v>
      </c>
      <c r="N131" s="428" t="s">
        <v>31906</v>
      </c>
    </row>
    <row r="132" spans="1:14" x14ac:dyDescent="0.25">
      <c r="A132" s="481">
        <v>0.66167824074074078</v>
      </c>
      <c r="B132" s="428" t="s">
        <v>32147</v>
      </c>
      <c r="C132" s="428" t="s">
        <v>32041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32042</v>
      </c>
      <c r="I132" s="428" t="s">
        <v>33146</v>
      </c>
      <c r="J132" s="428" t="s">
        <v>31902</v>
      </c>
      <c r="K132" s="428" t="s">
        <v>31903</v>
      </c>
      <c r="L132" s="428" t="s">
        <v>31904</v>
      </c>
      <c r="M132" s="428" t="s">
        <v>31905</v>
      </c>
      <c r="N132" s="428" t="s">
        <v>31906</v>
      </c>
    </row>
    <row r="133" spans="1:14" x14ac:dyDescent="0.25">
      <c r="A133" s="481">
        <v>0.66167824074074078</v>
      </c>
      <c r="B133" s="428" t="s">
        <v>32148</v>
      </c>
      <c r="C133" s="428" t="s">
        <v>32149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32150</v>
      </c>
      <c r="I133" s="428" t="s">
        <v>33147</v>
      </c>
      <c r="J133" s="428" t="s">
        <v>31902</v>
      </c>
      <c r="K133" s="428" t="s">
        <v>31903</v>
      </c>
      <c r="L133" s="428" t="s">
        <v>31904</v>
      </c>
      <c r="M133" s="428" t="s">
        <v>31905</v>
      </c>
      <c r="N133" s="428" t="s">
        <v>31906</v>
      </c>
    </row>
    <row r="134" spans="1:14" x14ac:dyDescent="0.25">
      <c r="A134" s="481">
        <v>0.66167824074074078</v>
      </c>
      <c r="B134" s="428" t="s">
        <v>32151</v>
      </c>
      <c r="C134" s="428" t="s">
        <v>32152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32153</v>
      </c>
      <c r="I134" s="428" t="s">
        <v>33148</v>
      </c>
      <c r="J134" s="428" t="s">
        <v>31902</v>
      </c>
      <c r="K134" s="428" t="s">
        <v>31903</v>
      </c>
      <c r="L134" s="428" t="s">
        <v>31904</v>
      </c>
      <c r="M134" s="428" t="s">
        <v>31905</v>
      </c>
      <c r="N134" s="428" t="s">
        <v>31906</v>
      </c>
    </row>
    <row r="135" spans="1:14" x14ac:dyDescent="0.25">
      <c r="A135" s="481">
        <v>0.66168981481481481</v>
      </c>
      <c r="B135" s="428" t="s">
        <v>32154</v>
      </c>
      <c r="C135" s="428" t="s">
        <v>32050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32051</v>
      </c>
      <c r="I135" s="428" t="s">
        <v>33149</v>
      </c>
      <c r="J135" s="428" t="s">
        <v>31902</v>
      </c>
      <c r="K135" s="428" t="s">
        <v>31903</v>
      </c>
      <c r="L135" s="428" t="s">
        <v>31904</v>
      </c>
      <c r="M135" s="428" t="s">
        <v>31905</v>
      </c>
      <c r="N135" s="428" t="s">
        <v>31906</v>
      </c>
    </row>
    <row r="136" spans="1:14" x14ac:dyDescent="0.25">
      <c r="A136" s="481">
        <v>0.66168981481481481</v>
      </c>
      <c r="B136" s="428" t="s">
        <v>32155</v>
      </c>
      <c r="C136" s="428" t="s">
        <v>32156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32157</v>
      </c>
      <c r="I136" s="428" t="s">
        <v>33150</v>
      </c>
      <c r="J136" s="428" t="s">
        <v>31902</v>
      </c>
      <c r="K136" s="428" t="s">
        <v>31903</v>
      </c>
      <c r="L136" s="428" t="s">
        <v>31904</v>
      </c>
      <c r="M136" s="428" t="s">
        <v>31905</v>
      </c>
      <c r="N136" s="428" t="s">
        <v>31906</v>
      </c>
    </row>
    <row r="137" spans="1:14" x14ac:dyDescent="0.25">
      <c r="A137" s="481">
        <v>0.66168981481481481</v>
      </c>
      <c r="B137" s="428" t="s">
        <v>32158</v>
      </c>
      <c r="C137" s="428" t="s">
        <v>32159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32160</v>
      </c>
      <c r="I137" s="428" t="s">
        <v>33151</v>
      </c>
      <c r="J137" s="428" t="s">
        <v>31902</v>
      </c>
      <c r="K137" s="428" t="s">
        <v>31903</v>
      </c>
      <c r="L137" s="428" t="s">
        <v>31904</v>
      </c>
      <c r="M137" s="428" t="s">
        <v>31905</v>
      </c>
      <c r="N137" s="428" t="s">
        <v>31906</v>
      </c>
    </row>
    <row r="138" spans="1:14" x14ac:dyDescent="0.25">
      <c r="A138" s="481">
        <v>0.66168981481481481</v>
      </c>
      <c r="B138" s="428" t="s">
        <v>32161</v>
      </c>
      <c r="C138" s="428" t="s">
        <v>32095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32096</v>
      </c>
      <c r="I138" s="428" t="s">
        <v>33152</v>
      </c>
      <c r="J138" s="428" t="s">
        <v>31902</v>
      </c>
      <c r="K138" s="428" t="s">
        <v>31903</v>
      </c>
      <c r="L138" s="428" t="s">
        <v>31904</v>
      </c>
      <c r="M138" s="428" t="s">
        <v>31905</v>
      </c>
      <c r="N138" s="428" t="s">
        <v>31906</v>
      </c>
    </row>
    <row r="139" spans="1:14" x14ac:dyDescent="0.25">
      <c r="A139" s="481">
        <v>0.66168981481481481</v>
      </c>
      <c r="B139" s="428" t="s">
        <v>32162</v>
      </c>
      <c r="C139" s="428" t="s">
        <v>31935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31936</v>
      </c>
      <c r="I139" s="428" t="s">
        <v>33153</v>
      </c>
      <c r="J139" s="428" t="s">
        <v>31902</v>
      </c>
      <c r="K139" s="428" t="s">
        <v>31903</v>
      </c>
      <c r="L139" s="428" t="s">
        <v>31904</v>
      </c>
      <c r="M139" s="428" t="s">
        <v>31905</v>
      </c>
      <c r="N139" s="428" t="s">
        <v>31906</v>
      </c>
    </row>
    <row r="140" spans="1:14" x14ac:dyDescent="0.25">
      <c r="A140" s="481">
        <v>0.66168981481481481</v>
      </c>
      <c r="B140" s="428" t="s">
        <v>32163</v>
      </c>
      <c r="C140" s="428" t="s">
        <v>32099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32100</v>
      </c>
      <c r="I140" s="428" t="s">
        <v>33154</v>
      </c>
      <c r="J140" s="428" t="s">
        <v>31902</v>
      </c>
      <c r="K140" s="428" t="s">
        <v>31903</v>
      </c>
      <c r="L140" s="428" t="s">
        <v>31904</v>
      </c>
      <c r="M140" s="428" t="s">
        <v>31905</v>
      </c>
      <c r="N140" s="428" t="s">
        <v>31906</v>
      </c>
    </row>
    <row r="141" spans="1:14" x14ac:dyDescent="0.25">
      <c r="A141" s="481">
        <v>0.66168981481481481</v>
      </c>
      <c r="B141" s="428" t="s">
        <v>32164</v>
      </c>
      <c r="C141" s="428" t="s">
        <v>32102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32103</v>
      </c>
      <c r="I141" s="428" t="s">
        <v>33155</v>
      </c>
      <c r="J141" s="428" t="s">
        <v>31902</v>
      </c>
      <c r="K141" s="428" t="s">
        <v>31903</v>
      </c>
      <c r="L141" s="428" t="s">
        <v>31904</v>
      </c>
      <c r="M141" s="428" t="s">
        <v>31905</v>
      </c>
      <c r="N141" s="428" t="s">
        <v>31906</v>
      </c>
    </row>
    <row r="142" spans="1:14" x14ac:dyDescent="0.25">
      <c r="A142" s="481">
        <v>0.66168981481481481</v>
      </c>
      <c r="B142" s="428" t="s">
        <v>32165</v>
      </c>
      <c r="C142" s="428" t="s">
        <v>32166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32167</v>
      </c>
      <c r="I142" s="428" t="s">
        <v>33156</v>
      </c>
      <c r="J142" s="428" t="s">
        <v>31902</v>
      </c>
      <c r="K142" s="428" t="s">
        <v>31903</v>
      </c>
      <c r="L142" s="428" t="s">
        <v>31904</v>
      </c>
      <c r="M142" s="428" t="s">
        <v>31905</v>
      </c>
      <c r="N142" s="428" t="s">
        <v>31906</v>
      </c>
    </row>
    <row r="143" spans="1:14" x14ac:dyDescent="0.25">
      <c r="A143" s="481">
        <v>0.66170138888888885</v>
      </c>
      <c r="B143" s="428" t="s">
        <v>32168</v>
      </c>
      <c r="C143" s="428" t="s">
        <v>32169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32170</v>
      </c>
      <c r="I143" s="428" t="s">
        <v>33157</v>
      </c>
      <c r="J143" s="428" t="s">
        <v>31902</v>
      </c>
      <c r="K143" s="428" t="s">
        <v>31903</v>
      </c>
      <c r="L143" s="428" t="s">
        <v>31904</v>
      </c>
      <c r="M143" s="428" t="s">
        <v>31905</v>
      </c>
      <c r="N143" s="428" t="s">
        <v>31906</v>
      </c>
    </row>
    <row r="144" spans="1:14" x14ac:dyDescent="0.25">
      <c r="A144" s="481">
        <v>0.66170138888888885</v>
      </c>
      <c r="B144" s="428" t="s">
        <v>32171</v>
      </c>
      <c r="C144" s="428" t="s">
        <v>32172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32173</v>
      </c>
      <c r="I144" s="428" t="s">
        <v>33158</v>
      </c>
      <c r="J144" s="428" t="s">
        <v>31902</v>
      </c>
      <c r="K144" s="428" t="s">
        <v>31903</v>
      </c>
      <c r="L144" s="428" t="s">
        <v>31904</v>
      </c>
      <c r="M144" s="428" t="s">
        <v>31905</v>
      </c>
      <c r="N144" s="428" t="s">
        <v>31906</v>
      </c>
    </row>
    <row r="145" spans="1:14" x14ac:dyDescent="0.25">
      <c r="A145" s="481">
        <v>0.66170138888888885</v>
      </c>
      <c r="B145" s="428" t="s">
        <v>32174</v>
      </c>
      <c r="C145" s="428" t="s">
        <v>31953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31954</v>
      </c>
      <c r="I145" s="428" t="s">
        <v>33159</v>
      </c>
      <c r="J145" s="428" t="s">
        <v>31902</v>
      </c>
      <c r="K145" s="428" t="s">
        <v>31903</v>
      </c>
      <c r="L145" s="428" t="s">
        <v>31904</v>
      </c>
      <c r="M145" s="428" t="s">
        <v>31905</v>
      </c>
      <c r="N145" s="428" t="s">
        <v>31906</v>
      </c>
    </row>
    <row r="146" spans="1:14" x14ac:dyDescent="0.25">
      <c r="A146" s="481">
        <v>0.66170138888888885</v>
      </c>
      <c r="B146" s="428" t="s">
        <v>32175</v>
      </c>
      <c r="C146" s="428" t="s">
        <v>32176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32177</v>
      </c>
      <c r="I146" s="428" t="s">
        <v>33160</v>
      </c>
      <c r="J146" s="428" t="s">
        <v>31902</v>
      </c>
      <c r="K146" s="428" t="s">
        <v>31903</v>
      </c>
      <c r="L146" s="428" t="s">
        <v>31904</v>
      </c>
      <c r="M146" s="428" t="s">
        <v>31905</v>
      </c>
      <c r="N146" s="428" t="s">
        <v>31906</v>
      </c>
    </row>
    <row r="147" spans="1:14" x14ac:dyDescent="0.25">
      <c r="A147" s="481">
        <v>0.66170138888888885</v>
      </c>
      <c r="B147" s="428" t="s">
        <v>32178</v>
      </c>
      <c r="C147" s="428" t="s">
        <v>32179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32180</v>
      </c>
      <c r="I147" s="428" t="s">
        <v>33161</v>
      </c>
      <c r="J147" s="428" t="s">
        <v>31902</v>
      </c>
      <c r="K147" s="428" t="s">
        <v>31903</v>
      </c>
      <c r="L147" s="428" t="s">
        <v>31904</v>
      </c>
      <c r="M147" s="428" t="s">
        <v>31905</v>
      </c>
      <c r="N147" s="428" t="s">
        <v>31906</v>
      </c>
    </row>
    <row r="148" spans="1:14" x14ac:dyDescent="0.25">
      <c r="A148" s="481">
        <v>0.66170138888888885</v>
      </c>
      <c r="B148" s="428" t="s">
        <v>32181</v>
      </c>
      <c r="C148" s="428" t="s">
        <v>31962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31963</v>
      </c>
      <c r="I148" s="428" t="s">
        <v>33162</v>
      </c>
      <c r="J148" s="428" t="s">
        <v>31902</v>
      </c>
      <c r="K148" s="428" t="s">
        <v>31903</v>
      </c>
      <c r="L148" s="428" t="s">
        <v>31904</v>
      </c>
      <c r="M148" s="428" t="s">
        <v>31905</v>
      </c>
      <c r="N148" s="428" t="s">
        <v>31906</v>
      </c>
    </row>
    <row r="149" spans="1:14" x14ac:dyDescent="0.25">
      <c r="A149" s="481">
        <v>0.66170138888888885</v>
      </c>
      <c r="B149" s="428" t="s">
        <v>32182</v>
      </c>
      <c r="C149" s="428" t="s">
        <v>31965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31966</v>
      </c>
      <c r="I149" s="428" t="s">
        <v>33163</v>
      </c>
      <c r="J149" s="428" t="s">
        <v>31902</v>
      </c>
      <c r="K149" s="428" t="s">
        <v>31903</v>
      </c>
      <c r="L149" s="428" t="s">
        <v>31904</v>
      </c>
      <c r="M149" s="428" t="s">
        <v>31905</v>
      </c>
      <c r="N149" s="428" t="s">
        <v>31906</v>
      </c>
    </row>
    <row r="150" spans="1:14" x14ac:dyDescent="0.25">
      <c r="A150" s="481">
        <v>0.66170138888888885</v>
      </c>
      <c r="B150" s="428" t="s">
        <v>32183</v>
      </c>
      <c r="C150" s="428" t="s">
        <v>31968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31969</v>
      </c>
      <c r="I150" s="428" t="s">
        <v>33164</v>
      </c>
      <c r="J150" s="428" t="s">
        <v>31902</v>
      </c>
      <c r="K150" s="428" t="s">
        <v>31903</v>
      </c>
      <c r="L150" s="428" t="s">
        <v>31904</v>
      </c>
      <c r="M150" s="428" t="s">
        <v>31905</v>
      </c>
      <c r="N150" s="428" t="s">
        <v>31906</v>
      </c>
    </row>
    <row r="151" spans="1:14" x14ac:dyDescent="0.25">
      <c r="A151" s="481">
        <v>0.66171296296296289</v>
      </c>
      <c r="B151" s="428" t="s">
        <v>32184</v>
      </c>
      <c r="C151" s="428" t="s">
        <v>31971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31972</v>
      </c>
      <c r="I151" s="428" t="s">
        <v>33165</v>
      </c>
      <c r="J151" s="428" t="s">
        <v>31902</v>
      </c>
      <c r="K151" s="428" t="s">
        <v>31903</v>
      </c>
      <c r="L151" s="428" t="s">
        <v>31904</v>
      </c>
      <c r="M151" s="428" t="s">
        <v>31905</v>
      </c>
      <c r="N151" s="428" t="s">
        <v>31906</v>
      </c>
    </row>
    <row r="152" spans="1:14" x14ac:dyDescent="0.25">
      <c r="A152" s="481">
        <v>0.66171296296296289</v>
      </c>
      <c r="B152" s="428" t="s">
        <v>32185</v>
      </c>
      <c r="C152" s="428" t="s">
        <v>31974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31975</v>
      </c>
      <c r="I152" s="428" t="s">
        <v>33166</v>
      </c>
      <c r="J152" s="428" t="s">
        <v>31902</v>
      </c>
      <c r="K152" s="428" t="s">
        <v>31903</v>
      </c>
      <c r="L152" s="428" t="s">
        <v>31904</v>
      </c>
      <c r="M152" s="428" t="s">
        <v>31905</v>
      </c>
      <c r="N152" s="428" t="s">
        <v>31906</v>
      </c>
    </row>
    <row r="153" spans="1:14" x14ac:dyDescent="0.25">
      <c r="A153" s="481">
        <v>0.66171296296296289</v>
      </c>
      <c r="B153" s="428" t="s">
        <v>32186</v>
      </c>
      <c r="C153" s="428" t="s">
        <v>31977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31978</v>
      </c>
      <c r="I153" s="428" t="s">
        <v>33167</v>
      </c>
      <c r="J153" s="428" t="s">
        <v>31902</v>
      </c>
      <c r="K153" s="428" t="s">
        <v>31903</v>
      </c>
      <c r="L153" s="428" t="s">
        <v>31904</v>
      </c>
      <c r="M153" s="428" t="s">
        <v>31905</v>
      </c>
      <c r="N153" s="428" t="s">
        <v>31906</v>
      </c>
    </row>
    <row r="154" spans="1:14" x14ac:dyDescent="0.25">
      <c r="A154" s="481">
        <v>0.66171296296296289</v>
      </c>
      <c r="B154" s="428" t="s">
        <v>32187</v>
      </c>
      <c r="C154" s="428" t="s">
        <v>31980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31981</v>
      </c>
      <c r="I154" s="428" t="s">
        <v>33168</v>
      </c>
      <c r="J154" s="428" t="s">
        <v>31902</v>
      </c>
      <c r="K154" s="428" t="s">
        <v>31903</v>
      </c>
      <c r="L154" s="428" t="s">
        <v>31904</v>
      </c>
      <c r="M154" s="428" t="s">
        <v>31905</v>
      </c>
      <c r="N154" s="428" t="s">
        <v>31906</v>
      </c>
    </row>
    <row r="155" spans="1:14" x14ac:dyDescent="0.25">
      <c r="A155" s="481">
        <v>0.66171296296296289</v>
      </c>
      <c r="B155" s="428" t="s">
        <v>32188</v>
      </c>
      <c r="C155" s="428" t="s">
        <v>31983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31984</v>
      </c>
      <c r="I155" s="428" t="s">
        <v>33169</v>
      </c>
      <c r="J155" s="428" t="s">
        <v>31902</v>
      </c>
      <c r="K155" s="428" t="s">
        <v>31903</v>
      </c>
      <c r="L155" s="428" t="s">
        <v>31904</v>
      </c>
      <c r="M155" s="428" t="s">
        <v>31905</v>
      </c>
      <c r="N155" s="428" t="s">
        <v>31906</v>
      </c>
    </row>
    <row r="156" spans="1:14" x14ac:dyDescent="0.25">
      <c r="A156" s="481">
        <v>0.66171296296296289</v>
      </c>
      <c r="B156" s="428" t="s">
        <v>32189</v>
      </c>
      <c r="C156" s="428" t="s">
        <v>31986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31987</v>
      </c>
      <c r="I156" s="428" t="s">
        <v>33170</v>
      </c>
      <c r="J156" s="428" t="s">
        <v>31902</v>
      </c>
      <c r="K156" s="428" t="s">
        <v>31903</v>
      </c>
      <c r="L156" s="428" t="s">
        <v>31904</v>
      </c>
      <c r="M156" s="428" t="s">
        <v>31905</v>
      </c>
      <c r="N156" s="428" t="s">
        <v>31906</v>
      </c>
    </row>
    <row r="157" spans="1:14" x14ac:dyDescent="0.25">
      <c r="A157" s="481">
        <v>0.66171296296296289</v>
      </c>
      <c r="B157" s="428" t="s">
        <v>32190</v>
      </c>
      <c r="C157" s="428" t="s">
        <v>32191</v>
      </c>
      <c r="D157" s="428" t="s">
        <v>31899</v>
      </c>
      <c r="E157" s="428">
        <v>1.1000000000000001</v>
      </c>
      <c r="F157" s="428" t="s">
        <v>32192</v>
      </c>
      <c r="G157" s="428">
        <v>1.1200000000000001</v>
      </c>
      <c r="H157" s="428" t="s">
        <v>31991</v>
      </c>
      <c r="I157" s="428" t="s">
        <v>33171</v>
      </c>
      <c r="J157" s="428" t="s">
        <v>31902</v>
      </c>
      <c r="K157" s="428" t="s">
        <v>32193</v>
      </c>
      <c r="L157" s="428" t="s">
        <v>31904</v>
      </c>
      <c r="M157" s="428">
        <v>1.111111</v>
      </c>
      <c r="N157" s="428" t="s">
        <v>31906</v>
      </c>
    </row>
    <row r="158" spans="1:14" x14ac:dyDescent="0.25">
      <c r="A158" s="481">
        <v>0.66171296296296289</v>
      </c>
      <c r="B158" s="428" t="s">
        <v>32194</v>
      </c>
      <c r="C158" s="428" t="s">
        <v>32078</v>
      </c>
      <c r="D158" s="428" t="s">
        <v>31899</v>
      </c>
      <c r="E158" s="428" t="s">
        <v>31899</v>
      </c>
      <c r="F158" s="428" t="s">
        <v>32079</v>
      </c>
      <c r="G158" s="428" t="s">
        <v>31899</v>
      </c>
      <c r="H158" s="428" t="s">
        <v>31997</v>
      </c>
      <c r="I158" s="428" t="s">
        <v>33172</v>
      </c>
      <c r="J158" s="428" t="s">
        <v>31902</v>
      </c>
      <c r="K158" s="428" t="s">
        <v>31903</v>
      </c>
      <c r="L158" s="428" t="s">
        <v>31904</v>
      </c>
      <c r="M158" s="428" t="s">
        <v>32080</v>
      </c>
      <c r="N158" s="428" t="s">
        <v>31906</v>
      </c>
    </row>
    <row r="159" spans="1:14" x14ac:dyDescent="0.25">
      <c r="A159" s="481">
        <v>0.66172453703703704</v>
      </c>
      <c r="B159" s="428" t="s">
        <v>32195</v>
      </c>
      <c r="C159" s="428" t="s">
        <v>32196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32197</v>
      </c>
      <c r="I159" s="428" t="s">
        <v>33173</v>
      </c>
      <c r="J159" s="428" t="s">
        <v>31902</v>
      </c>
      <c r="K159" s="428" t="s">
        <v>31903</v>
      </c>
      <c r="L159" s="428" t="s">
        <v>31904</v>
      </c>
      <c r="M159" s="428" t="s">
        <v>31905</v>
      </c>
      <c r="N159" s="428" t="s">
        <v>31906</v>
      </c>
    </row>
    <row r="160" spans="1:14" x14ac:dyDescent="0.25">
      <c r="A160" s="481">
        <v>0.66172453703703704</v>
      </c>
      <c r="B160" s="428" t="s">
        <v>32198</v>
      </c>
      <c r="C160" s="428" t="s">
        <v>32035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32036</v>
      </c>
      <c r="I160" s="428" t="s">
        <v>33174</v>
      </c>
      <c r="J160" s="428" t="s">
        <v>31902</v>
      </c>
      <c r="K160" s="428" t="s">
        <v>31903</v>
      </c>
      <c r="L160" s="428" t="s">
        <v>31904</v>
      </c>
      <c r="M160" s="428" t="s">
        <v>31905</v>
      </c>
      <c r="N160" s="428" t="s">
        <v>31906</v>
      </c>
    </row>
    <row r="161" spans="1:14" x14ac:dyDescent="0.25">
      <c r="A161" s="481">
        <v>0.66172453703703704</v>
      </c>
      <c r="B161" s="428" t="s">
        <v>32199</v>
      </c>
      <c r="C161" s="428" t="s">
        <v>32038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32039</v>
      </c>
      <c r="I161" s="428" t="s">
        <v>33175</v>
      </c>
      <c r="J161" s="428" t="s">
        <v>31902</v>
      </c>
      <c r="K161" s="428" t="s">
        <v>31903</v>
      </c>
      <c r="L161" s="428" t="s">
        <v>31904</v>
      </c>
      <c r="M161" s="428" t="s">
        <v>31905</v>
      </c>
      <c r="N161" s="428" t="s">
        <v>31906</v>
      </c>
    </row>
    <row r="162" spans="1:14" x14ac:dyDescent="0.25">
      <c r="A162" s="481">
        <v>0.66172453703703704</v>
      </c>
      <c r="B162" s="428" t="s">
        <v>32200</v>
      </c>
      <c r="C162" s="428" t="s">
        <v>32201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32202</v>
      </c>
      <c r="I162" s="428" t="s">
        <v>33176</v>
      </c>
      <c r="J162" s="428" t="s">
        <v>31902</v>
      </c>
      <c r="K162" s="428" t="s">
        <v>31903</v>
      </c>
      <c r="L162" s="428" t="s">
        <v>31904</v>
      </c>
      <c r="M162" s="428" t="s">
        <v>31905</v>
      </c>
      <c r="N162" s="428" t="s">
        <v>31906</v>
      </c>
    </row>
    <row r="163" spans="1:14" x14ac:dyDescent="0.25">
      <c r="A163" s="481">
        <v>0.66172453703703704</v>
      </c>
      <c r="B163" s="428" t="s">
        <v>32203</v>
      </c>
      <c r="C163" s="428" t="s">
        <v>32044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32045</v>
      </c>
      <c r="I163" s="428" t="s">
        <v>33177</v>
      </c>
      <c r="J163" s="428" t="s">
        <v>31902</v>
      </c>
      <c r="K163" s="428" t="s">
        <v>31903</v>
      </c>
      <c r="L163" s="428" t="s">
        <v>31904</v>
      </c>
      <c r="M163" s="428" t="s">
        <v>31905</v>
      </c>
      <c r="N163" s="428" t="s">
        <v>31906</v>
      </c>
    </row>
    <row r="164" spans="1:14" x14ac:dyDescent="0.25">
      <c r="A164" s="481">
        <v>0.66172453703703704</v>
      </c>
      <c r="B164" s="428" t="s">
        <v>32204</v>
      </c>
      <c r="C164" s="428" t="s">
        <v>32047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32048</v>
      </c>
      <c r="I164" s="428" t="s">
        <v>33178</v>
      </c>
      <c r="J164" s="428" t="s">
        <v>31902</v>
      </c>
      <c r="K164" s="428" t="s">
        <v>31903</v>
      </c>
      <c r="L164" s="428" t="s">
        <v>31904</v>
      </c>
      <c r="M164" s="428" t="s">
        <v>31905</v>
      </c>
      <c r="N164" s="428" t="s">
        <v>31906</v>
      </c>
    </row>
    <row r="165" spans="1:14" x14ac:dyDescent="0.25">
      <c r="A165" s="481">
        <v>0.66172453703703704</v>
      </c>
      <c r="B165" s="428" t="s">
        <v>32205</v>
      </c>
      <c r="C165" s="428" t="s">
        <v>32050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32051</v>
      </c>
      <c r="I165" s="428" t="s">
        <v>33179</v>
      </c>
      <c r="J165" s="428" t="s">
        <v>31902</v>
      </c>
      <c r="K165" s="428" t="s">
        <v>31903</v>
      </c>
      <c r="L165" s="428" t="s">
        <v>31904</v>
      </c>
      <c r="M165" s="428" t="s">
        <v>31905</v>
      </c>
      <c r="N165" s="428" t="s">
        <v>31906</v>
      </c>
    </row>
    <row r="166" spans="1:14" x14ac:dyDescent="0.25">
      <c r="A166" s="481">
        <v>0.66172453703703704</v>
      </c>
      <c r="B166" s="428" t="s">
        <v>32206</v>
      </c>
      <c r="C166" s="428" t="s">
        <v>32207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32208</v>
      </c>
      <c r="I166" s="428" t="s">
        <v>33180</v>
      </c>
      <c r="J166" s="428" t="s">
        <v>31902</v>
      </c>
      <c r="K166" s="428" t="s">
        <v>31903</v>
      </c>
      <c r="L166" s="428" t="s">
        <v>31904</v>
      </c>
      <c r="M166" s="428" t="s">
        <v>31905</v>
      </c>
      <c r="N166" s="428" t="s">
        <v>31906</v>
      </c>
    </row>
    <row r="167" spans="1:14" x14ac:dyDescent="0.25">
      <c r="A167" s="481">
        <v>0.66173611111111108</v>
      </c>
      <c r="B167" s="428" t="s">
        <v>32209</v>
      </c>
      <c r="C167" s="428" t="s">
        <v>32210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32211</v>
      </c>
      <c r="I167" s="428" t="s">
        <v>33181</v>
      </c>
      <c r="J167" s="428" t="s">
        <v>31902</v>
      </c>
      <c r="K167" s="428" t="s">
        <v>31903</v>
      </c>
      <c r="L167" s="428" t="s">
        <v>31904</v>
      </c>
      <c r="M167" s="428" t="s">
        <v>31905</v>
      </c>
      <c r="N167" s="428" t="s">
        <v>31906</v>
      </c>
    </row>
    <row r="168" spans="1:14" x14ac:dyDescent="0.25">
      <c r="A168" s="481">
        <v>0.66173611111111108</v>
      </c>
      <c r="B168" s="428" t="s">
        <v>32212</v>
      </c>
      <c r="C168" s="428" t="s">
        <v>32213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32214</v>
      </c>
      <c r="I168" s="428" t="s">
        <v>33182</v>
      </c>
      <c r="J168" s="428" t="s">
        <v>31902</v>
      </c>
      <c r="K168" s="428" t="s">
        <v>31903</v>
      </c>
      <c r="L168" s="428" t="s">
        <v>31904</v>
      </c>
      <c r="M168" s="428" t="s">
        <v>31905</v>
      </c>
      <c r="N168" s="428" t="s">
        <v>31906</v>
      </c>
    </row>
    <row r="169" spans="1:14" x14ac:dyDescent="0.25">
      <c r="A169" s="481">
        <v>0.66173611111111108</v>
      </c>
      <c r="B169" s="428" t="s">
        <v>32215</v>
      </c>
      <c r="C169" s="428" t="s">
        <v>32216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32217</v>
      </c>
      <c r="I169" s="428" t="s">
        <v>33183</v>
      </c>
      <c r="J169" s="428" t="s">
        <v>31902</v>
      </c>
      <c r="K169" s="428" t="s">
        <v>31903</v>
      </c>
      <c r="L169" s="428" t="s">
        <v>31904</v>
      </c>
      <c r="M169" s="428" t="s">
        <v>31905</v>
      </c>
      <c r="N169" s="428" t="s">
        <v>31906</v>
      </c>
    </row>
    <row r="170" spans="1:14" x14ac:dyDescent="0.25">
      <c r="A170" s="481">
        <v>0.66173611111111108</v>
      </c>
      <c r="B170" s="428" t="s">
        <v>32218</v>
      </c>
      <c r="C170" s="428" t="s">
        <v>32219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32220</v>
      </c>
      <c r="I170" s="428" t="s">
        <v>33184</v>
      </c>
      <c r="J170" s="428" t="s">
        <v>31902</v>
      </c>
      <c r="K170" s="428" t="s">
        <v>31903</v>
      </c>
      <c r="L170" s="428" t="s">
        <v>31904</v>
      </c>
      <c r="M170" s="428" t="s">
        <v>31905</v>
      </c>
      <c r="N170" s="428" t="s">
        <v>31906</v>
      </c>
    </row>
    <row r="171" spans="1:14" x14ac:dyDescent="0.25">
      <c r="A171" s="481">
        <v>0.66173611111111108</v>
      </c>
      <c r="B171" s="428" t="s">
        <v>32221</v>
      </c>
      <c r="C171" s="428" t="s">
        <v>32222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32223</v>
      </c>
      <c r="I171" s="428" t="s">
        <v>33185</v>
      </c>
      <c r="J171" s="428" t="s">
        <v>31902</v>
      </c>
      <c r="K171" s="428" t="s">
        <v>31903</v>
      </c>
      <c r="L171" s="428" t="s">
        <v>31904</v>
      </c>
      <c r="M171" s="428" t="s">
        <v>31905</v>
      </c>
      <c r="N171" s="428" t="s">
        <v>31906</v>
      </c>
    </row>
    <row r="172" spans="1:14" x14ac:dyDescent="0.25">
      <c r="A172" s="481">
        <v>0.66173611111111108</v>
      </c>
      <c r="B172" s="428" t="s">
        <v>32224</v>
      </c>
      <c r="C172" s="428" t="s">
        <v>32225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32226</v>
      </c>
      <c r="I172" s="428" t="s">
        <v>33186</v>
      </c>
      <c r="J172" s="428" t="s">
        <v>31902</v>
      </c>
      <c r="K172" s="428" t="s">
        <v>31903</v>
      </c>
      <c r="L172" s="428" t="s">
        <v>31904</v>
      </c>
      <c r="M172" s="428" t="s">
        <v>31905</v>
      </c>
      <c r="N172" s="428" t="s">
        <v>31906</v>
      </c>
    </row>
    <row r="173" spans="1:14" x14ac:dyDescent="0.25">
      <c r="A173" s="481">
        <v>0.66173611111111108</v>
      </c>
      <c r="B173" s="428" t="s">
        <v>32227</v>
      </c>
      <c r="C173" s="428" t="s">
        <v>32106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32107</v>
      </c>
      <c r="I173" s="428" t="s">
        <v>33187</v>
      </c>
      <c r="J173" s="428" t="s">
        <v>31902</v>
      </c>
      <c r="K173" s="428" t="s">
        <v>31903</v>
      </c>
      <c r="L173" s="428" t="s">
        <v>31904</v>
      </c>
      <c r="M173" s="428" t="s">
        <v>31905</v>
      </c>
      <c r="N173" s="428" t="s">
        <v>31906</v>
      </c>
    </row>
    <row r="174" spans="1:14" x14ac:dyDescent="0.25">
      <c r="A174" s="481">
        <v>0.66173611111111108</v>
      </c>
      <c r="B174" s="428" t="s">
        <v>32228</v>
      </c>
      <c r="C174" s="428" t="s">
        <v>32229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32230</v>
      </c>
      <c r="I174" s="428" t="s">
        <v>33188</v>
      </c>
      <c r="J174" s="428" t="s">
        <v>31902</v>
      </c>
      <c r="K174" s="428" t="s">
        <v>31903</v>
      </c>
      <c r="L174" s="428" t="s">
        <v>31904</v>
      </c>
      <c r="M174" s="428" t="s">
        <v>31905</v>
      </c>
      <c r="N174" s="428" t="s">
        <v>31906</v>
      </c>
    </row>
    <row r="175" spans="1:14" x14ac:dyDescent="0.25">
      <c r="A175" s="481">
        <v>0.66174768518518523</v>
      </c>
      <c r="B175" s="428" t="s">
        <v>32231</v>
      </c>
      <c r="C175" s="428" t="s">
        <v>31953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31954</v>
      </c>
      <c r="I175" s="428" t="s">
        <v>33189</v>
      </c>
      <c r="J175" s="428" t="s">
        <v>31902</v>
      </c>
      <c r="K175" s="428" t="s">
        <v>31903</v>
      </c>
      <c r="L175" s="428" t="s">
        <v>31904</v>
      </c>
      <c r="M175" s="428" t="s">
        <v>31905</v>
      </c>
      <c r="N175" s="428" t="s">
        <v>31906</v>
      </c>
    </row>
    <row r="176" spans="1:14" x14ac:dyDescent="0.25">
      <c r="A176" s="481">
        <v>0.66174768518518523</v>
      </c>
      <c r="B176" s="428" t="s">
        <v>32232</v>
      </c>
      <c r="C176" s="428" t="s">
        <v>32176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32177</v>
      </c>
      <c r="I176" s="428" t="s">
        <v>33190</v>
      </c>
      <c r="J176" s="428" t="s">
        <v>31902</v>
      </c>
      <c r="K176" s="428" t="s">
        <v>31903</v>
      </c>
      <c r="L176" s="428" t="s">
        <v>31904</v>
      </c>
      <c r="M176" s="428" t="s">
        <v>31905</v>
      </c>
      <c r="N176" s="428" t="s">
        <v>31906</v>
      </c>
    </row>
    <row r="177" spans="1:14" x14ac:dyDescent="0.25">
      <c r="A177" s="481">
        <v>0.66174768518518523</v>
      </c>
      <c r="B177" s="428" t="s">
        <v>32233</v>
      </c>
      <c r="C177" s="428" t="s">
        <v>32179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32180</v>
      </c>
      <c r="I177" s="428" t="s">
        <v>33191</v>
      </c>
      <c r="J177" s="428" t="s">
        <v>31902</v>
      </c>
      <c r="K177" s="428" t="s">
        <v>31903</v>
      </c>
      <c r="L177" s="428" t="s">
        <v>31904</v>
      </c>
      <c r="M177" s="428" t="s">
        <v>31905</v>
      </c>
      <c r="N177" s="428" t="s">
        <v>31906</v>
      </c>
    </row>
    <row r="178" spans="1:14" x14ac:dyDescent="0.25">
      <c r="A178" s="481">
        <v>0.66174768518518523</v>
      </c>
      <c r="B178" s="428" t="s">
        <v>32234</v>
      </c>
      <c r="C178" s="428" t="s">
        <v>31962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31963</v>
      </c>
      <c r="I178" s="428" t="s">
        <v>33192</v>
      </c>
      <c r="J178" s="428" t="s">
        <v>31902</v>
      </c>
      <c r="K178" s="428" t="s">
        <v>31903</v>
      </c>
      <c r="L178" s="428" t="s">
        <v>31904</v>
      </c>
      <c r="M178" s="428" t="s">
        <v>31905</v>
      </c>
      <c r="N178" s="428" t="s">
        <v>31906</v>
      </c>
    </row>
    <row r="179" spans="1:14" x14ac:dyDescent="0.25">
      <c r="A179" s="481">
        <v>0.66174768518518523</v>
      </c>
      <c r="B179" s="428" t="s">
        <v>32235</v>
      </c>
      <c r="C179" s="428" t="s">
        <v>31965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31966</v>
      </c>
      <c r="I179" s="428" t="s">
        <v>33193</v>
      </c>
      <c r="J179" s="428" t="s">
        <v>31902</v>
      </c>
      <c r="K179" s="428" t="s">
        <v>31903</v>
      </c>
      <c r="L179" s="428" t="s">
        <v>31904</v>
      </c>
      <c r="M179" s="428" t="s">
        <v>31905</v>
      </c>
      <c r="N179" s="428" t="s">
        <v>31906</v>
      </c>
    </row>
    <row r="180" spans="1:14" x14ac:dyDescent="0.25">
      <c r="A180" s="481">
        <v>0.66174768518518523</v>
      </c>
      <c r="B180" s="428" t="s">
        <v>32236</v>
      </c>
      <c r="C180" s="428" t="s">
        <v>31968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31969</v>
      </c>
      <c r="I180" s="428" t="s">
        <v>33194</v>
      </c>
      <c r="J180" s="428" t="s">
        <v>31902</v>
      </c>
      <c r="K180" s="428" t="s">
        <v>31903</v>
      </c>
      <c r="L180" s="428" t="s">
        <v>31904</v>
      </c>
      <c r="M180" s="428" t="s">
        <v>31905</v>
      </c>
      <c r="N180" s="428" t="s">
        <v>31906</v>
      </c>
    </row>
    <row r="181" spans="1:14" x14ac:dyDescent="0.25">
      <c r="A181" s="481">
        <v>0.66174768518518523</v>
      </c>
      <c r="B181" s="428" t="s">
        <v>32237</v>
      </c>
      <c r="C181" s="428" t="s">
        <v>31971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31972</v>
      </c>
      <c r="I181" s="428" t="s">
        <v>33195</v>
      </c>
      <c r="J181" s="428" t="s">
        <v>31902</v>
      </c>
      <c r="K181" s="428" t="s">
        <v>31903</v>
      </c>
      <c r="L181" s="428" t="s">
        <v>31904</v>
      </c>
      <c r="M181" s="428" t="s">
        <v>31905</v>
      </c>
      <c r="N181" s="428" t="s">
        <v>31906</v>
      </c>
    </row>
    <row r="182" spans="1:14" x14ac:dyDescent="0.25">
      <c r="A182" s="481">
        <v>0.66174768518518523</v>
      </c>
      <c r="B182" s="428" t="s">
        <v>32238</v>
      </c>
      <c r="C182" s="428" t="s">
        <v>31974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31975</v>
      </c>
      <c r="I182" s="428" t="s">
        <v>33196</v>
      </c>
      <c r="J182" s="428" t="s">
        <v>31902</v>
      </c>
      <c r="K182" s="428" t="s">
        <v>31903</v>
      </c>
      <c r="L182" s="428" t="s">
        <v>31904</v>
      </c>
      <c r="M182" s="428" t="s">
        <v>31905</v>
      </c>
      <c r="N182" s="428" t="s">
        <v>31906</v>
      </c>
    </row>
    <row r="183" spans="1:14" x14ac:dyDescent="0.25">
      <c r="A183" s="481">
        <v>0.66175925925925927</v>
      </c>
      <c r="B183" s="428" t="s">
        <v>32239</v>
      </c>
      <c r="C183" s="428" t="s">
        <v>31977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31978</v>
      </c>
      <c r="I183" s="428" t="s">
        <v>33197</v>
      </c>
      <c r="J183" s="428" t="s">
        <v>31902</v>
      </c>
      <c r="K183" s="428" t="s">
        <v>31903</v>
      </c>
      <c r="L183" s="428" t="s">
        <v>31904</v>
      </c>
      <c r="M183" s="428" t="s">
        <v>31905</v>
      </c>
      <c r="N183" s="428" t="s">
        <v>31906</v>
      </c>
    </row>
    <row r="184" spans="1:14" x14ac:dyDescent="0.25">
      <c r="A184" s="481">
        <v>0.66175925925925927</v>
      </c>
      <c r="B184" s="428" t="s">
        <v>32240</v>
      </c>
      <c r="C184" s="428" t="s">
        <v>31980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31981</v>
      </c>
      <c r="I184" s="428" t="s">
        <v>33198</v>
      </c>
      <c r="J184" s="428" t="s">
        <v>31902</v>
      </c>
      <c r="K184" s="428" t="s">
        <v>31903</v>
      </c>
      <c r="L184" s="428" t="s">
        <v>31904</v>
      </c>
      <c r="M184" s="428" t="s">
        <v>31905</v>
      </c>
      <c r="N184" s="428" t="s">
        <v>31906</v>
      </c>
    </row>
    <row r="185" spans="1:14" x14ac:dyDescent="0.25">
      <c r="A185" s="481">
        <v>0.66175925925925927</v>
      </c>
      <c r="B185" s="428" t="s">
        <v>32241</v>
      </c>
      <c r="C185" s="428" t="s">
        <v>31983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31984</v>
      </c>
      <c r="I185" s="428" t="s">
        <v>33199</v>
      </c>
      <c r="J185" s="428" t="s">
        <v>31902</v>
      </c>
      <c r="K185" s="428" t="s">
        <v>31903</v>
      </c>
      <c r="L185" s="428" t="s">
        <v>31904</v>
      </c>
      <c r="M185" s="428" t="s">
        <v>31905</v>
      </c>
      <c r="N185" s="428" t="s">
        <v>31906</v>
      </c>
    </row>
    <row r="186" spans="1:14" x14ac:dyDescent="0.25">
      <c r="A186" s="481">
        <v>0.66175925925925927</v>
      </c>
      <c r="B186" s="428" t="s">
        <v>32242</v>
      </c>
      <c r="C186" s="428" t="s">
        <v>31986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31987</v>
      </c>
      <c r="I186" s="428" t="s">
        <v>33200</v>
      </c>
      <c r="J186" s="428" t="s">
        <v>31902</v>
      </c>
      <c r="K186" s="428" t="s">
        <v>31903</v>
      </c>
      <c r="L186" s="428" t="s">
        <v>31904</v>
      </c>
      <c r="M186" s="428" t="s">
        <v>31905</v>
      </c>
      <c r="N186" s="428" t="s">
        <v>31906</v>
      </c>
    </row>
    <row r="187" spans="1:14" x14ac:dyDescent="0.25">
      <c r="A187" s="481">
        <v>0.66175925925925927</v>
      </c>
      <c r="B187" s="428" t="s">
        <v>32243</v>
      </c>
      <c r="C187" s="428" t="s">
        <v>32244</v>
      </c>
      <c r="D187" s="428" t="s">
        <v>31899</v>
      </c>
      <c r="E187" s="428">
        <v>2.3199999999999998</v>
      </c>
      <c r="F187" s="428" t="s">
        <v>32192</v>
      </c>
      <c r="G187" s="428">
        <v>2.34</v>
      </c>
      <c r="H187" s="428" t="s">
        <v>31991</v>
      </c>
      <c r="I187" s="428" t="s">
        <v>33201</v>
      </c>
      <c r="J187" s="428" t="s">
        <v>31902</v>
      </c>
      <c r="K187" s="428" t="s">
        <v>32193</v>
      </c>
      <c r="L187" s="428" t="s">
        <v>31904</v>
      </c>
      <c r="M187" s="428">
        <v>2.3333330000000001</v>
      </c>
      <c r="N187" s="428" t="s">
        <v>31906</v>
      </c>
    </row>
    <row r="188" spans="1:14" x14ac:dyDescent="0.25">
      <c r="A188" s="481">
        <v>0.66175925925925927</v>
      </c>
      <c r="B188" s="428" t="s">
        <v>32245</v>
      </c>
      <c r="C188" s="428" t="s">
        <v>32078</v>
      </c>
      <c r="D188" s="428" t="s">
        <v>31899</v>
      </c>
      <c r="E188" s="428" t="s">
        <v>31899</v>
      </c>
      <c r="F188" s="428" t="s">
        <v>32079</v>
      </c>
      <c r="G188" s="428" t="s">
        <v>31899</v>
      </c>
      <c r="H188" s="428" t="s">
        <v>31997</v>
      </c>
      <c r="I188" s="428" t="s">
        <v>33202</v>
      </c>
      <c r="J188" s="428" t="s">
        <v>31902</v>
      </c>
      <c r="K188" s="428" t="s">
        <v>31903</v>
      </c>
      <c r="L188" s="428" t="s">
        <v>31904</v>
      </c>
      <c r="M188" s="428" t="s">
        <v>32080</v>
      </c>
      <c r="N188" s="428" t="s">
        <v>31906</v>
      </c>
    </row>
    <row r="189" spans="1:14" x14ac:dyDescent="0.25">
      <c r="A189" s="481">
        <v>0.66175925925925927</v>
      </c>
      <c r="B189" s="428" t="s">
        <v>32246</v>
      </c>
      <c r="C189" s="428" t="s">
        <v>32247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32248</v>
      </c>
      <c r="I189" s="428" t="s">
        <v>33203</v>
      </c>
      <c r="J189" s="428" t="s">
        <v>31902</v>
      </c>
      <c r="K189" s="428" t="s">
        <v>31903</v>
      </c>
      <c r="L189" s="428" t="s">
        <v>31904</v>
      </c>
      <c r="M189" s="428" t="s">
        <v>31905</v>
      </c>
      <c r="N189" s="428" t="s">
        <v>31906</v>
      </c>
    </row>
    <row r="190" spans="1:14" x14ac:dyDescent="0.25">
      <c r="A190" s="481">
        <v>0.66175925925925927</v>
      </c>
      <c r="B190" s="428" t="s">
        <v>32249</v>
      </c>
      <c r="C190" s="428" t="s">
        <v>32035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32036</v>
      </c>
      <c r="I190" s="428" t="s">
        <v>33204</v>
      </c>
      <c r="J190" s="428" t="s">
        <v>31902</v>
      </c>
      <c r="K190" s="428" t="s">
        <v>31903</v>
      </c>
      <c r="L190" s="428" t="s">
        <v>31904</v>
      </c>
      <c r="M190" s="428" t="s">
        <v>31905</v>
      </c>
      <c r="N190" s="428" t="s">
        <v>31906</v>
      </c>
    </row>
    <row r="191" spans="1:14" x14ac:dyDescent="0.25">
      <c r="A191" s="481">
        <v>0.66177083333333331</v>
      </c>
      <c r="B191" s="428" t="s">
        <v>32250</v>
      </c>
      <c r="C191" s="428" t="s">
        <v>32251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32252</v>
      </c>
      <c r="I191" s="428" t="s">
        <v>33205</v>
      </c>
      <c r="J191" s="428" t="s">
        <v>31902</v>
      </c>
      <c r="K191" s="428" t="s">
        <v>31903</v>
      </c>
      <c r="L191" s="428" t="s">
        <v>31904</v>
      </c>
      <c r="M191" s="428" t="s">
        <v>31905</v>
      </c>
      <c r="N191" s="428" t="s">
        <v>31906</v>
      </c>
    </row>
    <row r="192" spans="1:14" x14ac:dyDescent="0.25">
      <c r="A192" s="481">
        <v>0.66177083333333331</v>
      </c>
      <c r="B192" s="428" t="s">
        <v>32253</v>
      </c>
      <c r="C192" s="428" t="s">
        <v>32041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32042</v>
      </c>
      <c r="I192" s="428" t="s">
        <v>33206</v>
      </c>
      <c r="J192" s="428" t="s">
        <v>31902</v>
      </c>
      <c r="K192" s="428" t="s">
        <v>31903</v>
      </c>
      <c r="L192" s="428" t="s">
        <v>31904</v>
      </c>
      <c r="M192" s="428" t="s">
        <v>31905</v>
      </c>
      <c r="N192" s="428" t="s">
        <v>31906</v>
      </c>
    </row>
    <row r="193" spans="1:14" x14ac:dyDescent="0.25">
      <c r="A193" s="481">
        <v>0.66177083333333331</v>
      </c>
      <c r="B193" s="428" t="s">
        <v>32254</v>
      </c>
      <c r="C193" s="428" t="s">
        <v>31917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31918</v>
      </c>
      <c r="I193" s="428" t="s">
        <v>33207</v>
      </c>
      <c r="J193" s="428" t="s">
        <v>31902</v>
      </c>
      <c r="K193" s="428" t="s">
        <v>31903</v>
      </c>
      <c r="L193" s="428" t="s">
        <v>31904</v>
      </c>
      <c r="M193" s="428" t="s">
        <v>31905</v>
      </c>
      <c r="N193" s="428" t="s">
        <v>31906</v>
      </c>
    </row>
    <row r="194" spans="1:14" x14ac:dyDescent="0.25">
      <c r="A194" s="481">
        <v>0.66177083333333331</v>
      </c>
      <c r="B194" s="428" t="s">
        <v>32255</v>
      </c>
      <c r="C194" s="428" t="s">
        <v>32047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32048</v>
      </c>
      <c r="I194" s="428" t="s">
        <v>33208</v>
      </c>
      <c r="J194" s="428" t="s">
        <v>31902</v>
      </c>
      <c r="K194" s="428" t="s">
        <v>31903</v>
      </c>
      <c r="L194" s="428" t="s">
        <v>31904</v>
      </c>
      <c r="M194" s="428" t="s">
        <v>31905</v>
      </c>
      <c r="N194" s="428" t="s">
        <v>31906</v>
      </c>
    </row>
    <row r="195" spans="1:14" x14ac:dyDescent="0.25">
      <c r="A195" s="481">
        <v>0.66177083333333331</v>
      </c>
      <c r="B195" s="428" t="s">
        <v>32256</v>
      </c>
      <c r="C195" s="428" t="s">
        <v>32257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32258</v>
      </c>
      <c r="I195" s="428" t="s">
        <v>33209</v>
      </c>
      <c r="J195" s="428" t="s">
        <v>31902</v>
      </c>
      <c r="K195" s="428" t="s">
        <v>31903</v>
      </c>
      <c r="L195" s="428" t="s">
        <v>31904</v>
      </c>
      <c r="M195" s="428" t="s">
        <v>31905</v>
      </c>
      <c r="N195" s="428" t="s">
        <v>31906</v>
      </c>
    </row>
    <row r="196" spans="1:14" x14ac:dyDescent="0.25">
      <c r="A196" s="481">
        <v>0.66177083333333331</v>
      </c>
      <c r="B196" s="428" t="s">
        <v>32259</v>
      </c>
      <c r="C196" s="428" t="s">
        <v>31926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31927</v>
      </c>
      <c r="I196" s="428" t="s">
        <v>33210</v>
      </c>
      <c r="J196" s="428" t="s">
        <v>31902</v>
      </c>
      <c r="K196" s="428" t="s">
        <v>31903</v>
      </c>
      <c r="L196" s="428" t="s">
        <v>31904</v>
      </c>
      <c r="M196" s="428" t="s">
        <v>31905</v>
      </c>
      <c r="N196" s="428" t="s">
        <v>31906</v>
      </c>
    </row>
    <row r="197" spans="1:14" x14ac:dyDescent="0.25">
      <c r="A197" s="481">
        <v>0.66177083333333331</v>
      </c>
      <c r="B197" s="428" t="s">
        <v>32260</v>
      </c>
      <c r="C197" s="428" t="s">
        <v>32210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32211</v>
      </c>
      <c r="I197" s="428" t="s">
        <v>33211</v>
      </c>
      <c r="J197" s="428" t="s">
        <v>31902</v>
      </c>
      <c r="K197" s="428" t="s">
        <v>31903</v>
      </c>
      <c r="L197" s="428" t="s">
        <v>31904</v>
      </c>
      <c r="M197" s="428" t="s">
        <v>31905</v>
      </c>
      <c r="N197" s="428" t="s">
        <v>31906</v>
      </c>
    </row>
    <row r="198" spans="1:14" x14ac:dyDescent="0.25">
      <c r="A198" s="481">
        <v>0.66177083333333331</v>
      </c>
      <c r="B198" s="428" t="s">
        <v>32261</v>
      </c>
      <c r="C198" s="428" t="s">
        <v>32262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32263</v>
      </c>
      <c r="I198" s="428" t="s">
        <v>33212</v>
      </c>
      <c r="J198" s="428" t="s">
        <v>31902</v>
      </c>
      <c r="K198" s="428" t="s">
        <v>31903</v>
      </c>
      <c r="L198" s="428" t="s">
        <v>31904</v>
      </c>
      <c r="M198" s="428" t="s">
        <v>31905</v>
      </c>
      <c r="N198" s="428" t="s">
        <v>31906</v>
      </c>
    </row>
    <row r="199" spans="1:14" x14ac:dyDescent="0.25">
      <c r="A199" s="481">
        <v>0.66178240740740735</v>
      </c>
      <c r="B199" s="428" t="s">
        <v>32264</v>
      </c>
      <c r="C199" s="428" t="s">
        <v>32216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32217</v>
      </c>
      <c r="I199" s="428" t="s">
        <v>33213</v>
      </c>
      <c r="J199" s="428" t="s">
        <v>31902</v>
      </c>
      <c r="K199" s="428" t="s">
        <v>31903</v>
      </c>
      <c r="L199" s="428" t="s">
        <v>31904</v>
      </c>
      <c r="M199" s="428" t="s">
        <v>31905</v>
      </c>
      <c r="N199" s="428" t="s">
        <v>31906</v>
      </c>
    </row>
    <row r="200" spans="1:14" x14ac:dyDescent="0.25">
      <c r="A200" s="481">
        <v>0.66178240740740735</v>
      </c>
      <c r="B200" s="428" t="s">
        <v>32265</v>
      </c>
      <c r="C200" s="428" t="s">
        <v>32219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32220</v>
      </c>
      <c r="I200" s="428" t="s">
        <v>33214</v>
      </c>
      <c r="J200" s="428" t="s">
        <v>31902</v>
      </c>
      <c r="K200" s="428" t="s">
        <v>31903</v>
      </c>
      <c r="L200" s="428" t="s">
        <v>31904</v>
      </c>
      <c r="M200" s="428" t="s">
        <v>31905</v>
      </c>
      <c r="N200" s="428" t="s">
        <v>31906</v>
      </c>
    </row>
    <row r="201" spans="1:14" x14ac:dyDescent="0.25">
      <c r="A201" s="481">
        <v>0.66178240740740735</v>
      </c>
      <c r="B201" s="428" t="s">
        <v>32266</v>
      </c>
      <c r="C201" s="428" t="s">
        <v>32222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32223</v>
      </c>
      <c r="I201" s="428" t="s">
        <v>33215</v>
      </c>
      <c r="J201" s="428" t="s">
        <v>31902</v>
      </c>
      <c r="K201" s="428" t="s">
        <v>31903</v>
      </c>
      <c r="L201" s="428" t="s">
        <v>31904</v>
      </c>
      <c r="M201" s="428" t="s">
        <v>31905</v>
      </c>
      <c r="N201" s="428" t="s">
        <v>31906</v>
      </c>
    </row>
    <row r="202" spans="1:14" x14ac:dyDescent="0.25">
      <c r="A202" s="481">
        <v>0.66178240740740735</v>
      </c>
      <c r="B202" s="428" t="s">
        <v>32267</v>
      </c>
      <c r="C202" s="428" t="s">
        <v>32225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32226</v>
      </c>
      <c r="I202" s="428" t="s">
        <v>33216</v>
      </c>
      <c r="J202" s="428" t="s">
        <v>31902</v>
      </c>
      <c r="K202" s="428" t="s">
        <v>31903</v>
      </c>
      <c r="L202" s="428" t="s">
        <v>31904</v>
      </c>
      <c r="M202" s="428" t="s">
        <v>31905</v>
      </c>
      <c r="N202" s="428" t="s">
        <v>31906</v>
      </c>
    </row>
    <row r="203" spans="1:14" x14ac:dyDescent="0.25">
      <c r="A203" s="481">
        <v>0.66178240740740735</v>
      </c>
      <c r="B203" s="428" t="s">
        <v>32268</v>
      </c>
      <c r="C203" s="428" t="s">
        <v>32269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32270</v>
      </c>
      <c r="I203" s="428" t="s">
        <v>33217</v>
      </c>
      <c r="J203" s="428" t="s">
        <v>31902</v>
      </c>
      <c r="K203" s="428" t="s">
        <v>31903</v>
      </c>
      <c r="L203" s="428" t="s">
        <v>31904</v>
      </c>
      <c r="M203" s="428" t="s">
        <v>31905</v>
      </c>
      <c r="N203" s="428" t="s">
        <v>31906</v>
      </c>
    </row>
    <row r="204" spans="1:14" x14ac:dyDescent="0.25">
      <c r="A204" s="481">
        <v>0.66178240740740735</v>
      </c>
      <c r="B204" s="428" t="s">
        <v>32271</v>
      </c>
      <c r="C204" s="428" t="s">
        <v>32229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32230</v>
      </c>
      <c r="I204" s="428" t="s">
        <v>33218</v>
      </c>
      <c r="J204" s="428" t="s">
        <v>31902</v>
      </c>
      <c r="K204" s="428" t="s">
        <v>31903</v>
      </c>
      <c r="L204" s="428" t="s">
        <v>31904</v>
      </c>
      <c r="M204" s="428" t="s">
        <v>31905</v>
      </c>
      <c r="N204" s="428" t="s">
        <v>31906</v>
      </c>
    </row>
    <row r="205" spans="1:14" x14ac:dyDescent="0.25">
      <c r="A205" s="481">
        <v>0.66178240740740735</v>
      </c>
      <c r="B205" s="428" t="s">
        <v>32272</v>
      </c>
      <c r="C205" s="428" t="s">
        <v>31953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31954</v>
      </c>
      <c r="I205" s="428" t="s">
        <v>33219</v>
      </c>
      <c r="J205" s="428" t="s">
        <v>31902</v>
      </c>
      <c r="K205" s="428" t="s">
        <v>31903</v>
      </c>
      <c r="L205" s="428" t="s">
        <v>31904</v>
      </c>
      <c r="M205" s="428" t="s">
        <v>31905</v>
      </c>
      <c r="N205" s="428" t="s">
        <v>31906</v>
      </c>
    </row>
    <row r="206" spans="1:14" x14ac:dyDescent="0.25">
      <c r="A206" s="481">
        <v>0.66178240740740735</v>
      </c>
      <c r="B206" s="428" t="s">
        <v>32273</v>
      </c>
      <c r="C206" s="428" t="s">
        <v>31956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31957</v>
      </c>
      <c r="I206" s="428" t="s">
        <v>33220</v>
      </c>
      <c r="J206" s="428" t="s">
        <v>31902</v>
      </c>
      <c r="K206" s="428" t="s">
        <v>31903</v>
      </c>
      <c r="L206" s="428" t="s">
        <v>31904</v>
      </c>
      <c r="M206" s="428" t="s">
        <v>31905</v>
      </c>
      <c r="N206" s="428" t="s">
        <v>31906</v>
      </c>
    </row>
    <row r="207" spans="1:14" x14ac:dyDescent="0.25">
      <c r="A207" s="481">
        <v>0.6617939814814815</v>
      </c>
      <c r="B207" s="428" t="s">
        <v>32274</v>
      </c>
      <c r="C207" s="428" t="s">
        <v>31959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31960</v>
      </c>
      <c r="I207" s="428" t="s">
        <v>33221</v>
      </c>
      <c r="J207" s="428" t="s">
        <v>31902</v>
      </c>
      <c r="K207" s="428" t="s">
        <v>31903</v>
      </c>
      <c r="L207" s="428" t="s">
        <v>31904</v>
      </c>
      <c r="M207" s="428" t="s">
        <v>31905</v>
      </c>
      <c r="N207" s="428" t="s">
        <v>31906</v>
      </c>
    </row>
    <row r="208" spans="1:14" x14ac:dyDescent="0.25">
      <c r="A208" s="481">
        <v>0.6617939814814815</v>
      </c>
      <c r="B208" s="428" t="s">
        <v>32275</v>
      </c>
      <c r="C208" s="428" t="s">
        <v>31962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31963</v>
      </c>
      <c r="I208" s="428" t="s">
        <v>33222</v>
      </c>
      <c r="J208" s="428" t="s">
        <v>31902</v>
      </c>
      <c r="K208" s="428" t="s">
        <v>31903</v>
      </c>
      <c r="L208" s="428" t="s">
        <v>31904</v>
      </c>
      <c r="M208" s="428" t="s">
        <v>31905</v>
      </c>
      <c r="N208" s="428" t="s">
        <v>31906</v>
      </c>
    </row>
    <row r="209" spans="1:14" x14ac:dyDescent="0.25">
      <c r="A209" s="481">
        <v>0.6617939814814815</v>
      </c>
      <c r="B209" s="428" t="s">
        <v>32276</v>
      </c>
      <c r="C209" s="428" t="s">
        <v>31965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31966</v>
      </c>
      <c r="I209" s="428" t="s">
        <v>33223</v>
      </c>
      <c r="J209" s="428" t="s">
        <v>31902</v>
      </c>
      <c r="K209" s="428" t="s">
        <v>31903</v>
      </c>
      <c r="L209" s="428" t="s">
        <v>31904</v>
      </c>
      <c r="M209" s="428" t="s">
        <v>31905</v>
      </c>
      <c r="N209" s="428" t="s">
        <v>31906</v>
      </c>
    </row>
    <row r="210" spans="1:14" x14ac:dyDescent="0.25">
      <c r="A210" s="481">
        <v>0.6617939814814815</v>
      </c>
      <c r="B210" s="428" t="s">
        <v>32277</v>
      </c>
      <c r="C210" s="428" t="s">
        <v>31968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31969</v>
      </c>
      <c r="I210" s="428" t="s">
        <v>33224</v>
      </c>
      <c r="J210" s="428" t="s">
        <v>31902</v>
      </c>
      <c r="K210" s="428" t="s">
        <v>31903</v>
      </c>
      <c r="L210" s="428" t="s">
        <v>31904</v>
      </c>
      <c r="M210" s="428" t="s">
        <v>31905</v>
      </c>
      <c r="N210" s="428" t="s">
        <v>31906</v>
      </c>
    </row>
    <row r="211" spans="1:14" x14ac:dyDescent="0.25">
      <c r="A211" s="481">
        <v>0.6617939814814815</v>
      </c>
      <c r="B211" s="428" t="s">
        <v>32278</v>
      </c>
      <c r="C211" s="428" t="s">
        <v>31971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31972</v>
      </c>
      <c r="I211" s="428" t="s">
        <v>33225</v>
      </c>
      <c r="J211" s="428" t="s">
        <v>31902</v>
      </c>
      <c r="K211" s="428" t="s">
        <v>31903</v>
      </c>
      <c r="L211" s="428" t="s">
        <v>31904</v>
      </c>
      <c r="M211" s="428" t="s">
        <v>31905</v>
      </c>
      <c r="N211" s="428" t="s">
        <v>31906</v>
      </c>
    </row>
    <row r="212" spans="1:14" x14ac:dyDescent="0.25">
      <c r="A212" s="481">
        <v>0.6617939814814815</v>
      </c>
      <c r="B212" s="428" t="s">
        <v>32279</v>
      </c>
      <c r="C212" s="428" t="s">
        <v>31974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31975</v>
      </c>
      <c r="I212" s="428" t="s">
        <v>33226</v>
      </c>
      <c r="J212" s="428" t="s">
        <v>31902</v>
      </c>
      <c r="K212" s="428" t="s">
        <v>31903</v>
      </c>
      <c r="L212" s="428" t="s">
        <v>31904</v>
      </c>
      <c r="M212" s="428" t="s">
        <v>31905</v>
      </c>
      <c r="N212" s="428" t="s">
        <v>31906</v>
      </c>
    </row>
    <row r="213" spans="1:14" x14ac:dyDescent="0.25">
      <c r="A213" s="481">
        <v>0.6617939814814815</v>
      </c>
      <c r="B213" s="428" t="s">
        <v>32280</v>
      </c>
      <c r="C213" s="428" t="s">
        <v>31977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31978</v>
      </c>
      <c r="I213" s="428" t="s">
        <v>33227</v>
      </c>
      <c r="J213" s="428" t="s">
        <v>31902</v>
      </c>
      <c r="K213" s="428" t="s">
        <v>31903</v>
      </c>
      <c r="L213" s="428" t="s">
        <v>31904</v>
      </c>
      <c r="M213" s="428" t="s">
        <v>31905</v>
      </c>
      <c r="N213" s="428" t="s">
        <v>31906</v>
      </c>
    </row>
    <row r="214" spans="1:14" x14ac:dyDescent="0.25">
      <c r="A214" s="481">
        <v>0.6617939814814815</v>
      </c>
      <c r="B214" s="428" t="s">
        <v>32281</v>
      </c>
      <c r="C214" s="428" t="s">
        <v>31980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31981</v>
      </c>
      <c r="I214" s="428" t="s">
        <v>33228</v>
      </c>
      <c r="J214" s="428" t="s">
        <v>31902</v>
      </c>
      <c r="K214" s="428" t="s">
        <v>31903</v>
      </c>
      <c r="L214" s="428" t="s">
        <v>31904</v>
      </c>
      <c r="M214" s="428" t="s">
        <v>31905</v>
      </c>
      <c r="N214" s="428" t="s">
        <v>31906</v>
      </c>
    </row>
    <row r="215" spans="1:14" x14ac:dyDescent="0.25">
      <c r="A215" s="481">
        <v>0.66180555555555554</v>
      </c>
      <c r="B215" s="428" t="s">
        <v>32282</v>
      </c>
      <c r="C215" s="428" t="s">
        <v>31983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31984</v>
      </c>
      <c r="I215" s="428" t="s">
        <v>33229</v>
      </c>
      <c r="J215" s="428" t="s">
        <v>31902</v>
      </c>
      <c r="K215" s="428" t="s">
        <v>31903</v>
      </c>
      <c r="L215" s="428" t="s">
        <v>31904</v>
      </c>
      <c r="M215" s="428" t="s">
        <v>31905</v>
      </c>
      <c r="N215" s="428" t="s">
        <v>31906</v>
      </c>
    </row>
    <row r="216" spans="1:14" x14ac:dyDescent="0.25">
      <c r="A216" s="481">
        <v>0.66180555555555554</v>
      </c>
      <c r="B216" s="428" t="s">
        <v>32283</v>
      </c>
      <c r="C216" s="428" t="s">
        <v>31986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31987</v>
      </c>
      <c r="I216" s="428" t="s">
        <v>33230</v>
      </c>
      <c r="J216" s="428" t="s">
        <v>31902</v>
      </c>
      <c r="K216" s="428" t="s">
        <v>31903</v>
      </c>
      <c r="L216" s="428" t="s">
        <v>31904</v>
      </c>
      <c r="M216" s="428" t="s">
        <v>31905</v>
      </c>
      <c r="N216" s="428" t="s">
        <v>31906</v>
      </c>
    </row>
    <row r="217" spans="1:14" x14ac:dyDescent="0.25">
      <c r="A217" s="481">
        <v>0.66180555555555554</v>
      </c>
      <c r="B217" s="428" t="s">
        <v>32284</v>
      </c>
      <c r="C217" s="428" t="s">
        <v>32285</v>
      </c>
      <c r="D217" s="428" t="s">
        <v>31899</v>
      </c>
      <c r="E217" s="428" t="s">
        <v>31899</v>
      </c>
      <c r="F217" s="428" t="s">
        <v>32286</v>
      </c>
      <c r="G217" s="428" t="s">
        <v>31899</v>
      </c>
      <c r="H217" s="428" t="s">
        <v>31991</v>
      </c>
      <c r="I217" s="428" t="s">
        <v>33231</v>
      </c>
      <c r="J217" s="428" t="s">
        <v>31902</v>
      </c>
      <c r="K217" s="428" t="s">
        <v>31992</v>
      </c>
      <c r="L217" s="428" t="s">
        <v>31904</v>
      </c>
      <c r="M217" s="428" t="s">
        <v>32287</v>
      </c>
      <c r="N217" s="428" t="s">
        <v>31906</v>
      </c>
    </row>
    <row r="218" spans="1:14" x14ac:dyDescent="0.25">
      <c r="A218" s="481">
        <v>0.66180555555555554</v>
      </c>
      <c r="B218" s="428" t="s">
        <v>32288</v>
      </c>
      <c r="C218" s="428" t="s">
        <v>32078</v>
      </c>
      <c r="D218" s="428" t="s">
        <v>31899</v>
      </c>
      <c r="E218" s="428" t="s">
        <v>31899</v>
      </c>
      <c r="F218" s="428" t="s">
        <v>32079</v>
      </c>
      <c r="G218" s="428" t="s">
        <v>31899</v>
      </c>
      <c r="H218" s="428" t="s">
        <v>31997</v>
      </c>
      <c r="I218" s="428" t="s">
        <v>33232</v>
      </c>
      <c r="J218" s="428" t="s">
        <v>31902</v>
      </c>
      <c r="K218" s="428" t="s">
        <v>31903</v>
      </c>
      <c r="L218" s="428" t="s">
        <v>31904</v>
      </c>
      <c r="M218" s="428" t="s">
        <v>32080</v>
      </c>
      <c r="N218" s="428" t="s">
        <v>31906</v>
      </c>
    </row>
    <row r="219" spans="1:14" x14ac:dyDescent="0.25">
      <c r="A219" s="481">
        <v>0.66180555555555554</v>
      </c>
      <c r="B219" s="428" t="s">
        <v>32289</v>
      </c>
      <c r="C219" s="428" t="s">
        <v>32290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32291</v>
      </c>
      <c r="I219" s="428" t="s">
        <v>33233</v>
      </c>
      <c r="J219" s="428" t="s">
        <v>31902</v>
      </c>
      <c r="K219" s="428" t="s">
        <v>31903</v>
      </c>
      <c r="L219" s="428" t="s">
        <v>31904</v>
      </c>
      <c r="M219" s="428" t="s">
        <v>31905</v>
      </c>
      <c r="N219" s="428" t="s">
        <v>31906</v>
      </c>
    </row>
    <row r="220" spans="1:14" x14ac:dyDescent="0.25">
      <c r="A220" s="481">
        <v>0.66180555555555554</v>
      </c>
      <c r="B220" s="428" t="s">
        <v>32292</v>
      </c>
      <c r="C220" s="428" t="s">
        <v>32035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32036</v>
      </c>
      <c r="I220" s="428" t="s">
        <v>33234</v>
      </c>
      <c r="J220" s="428" t="s">
        <v>31902</v>
      </c>
      <c r="K220" s="428" t="s">
        <v>31903</v>
      </c>
      <c r="L220" s="428" t="s">
        <v>31904</v>
      </c>
      <c r="M220" s="428" t="s">
        <v>31905</v>
      </c>
      <c r="N220" s="428" t="s">
        <v>31906</v>
      </c>
    </row>
    <row r="221" spans="1:14" x14ac:dyDescent="0.25">
      <c r="A221" s="481">
        <v>0.66180555555555554</v>
      </c>
      <c r="B221" s="428" t="s">
        <v>32293</v>
      </c>
      <c r="C221" s="428" t="s">
        <v>32294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32295</v>
      </c>
      <c r="I221" s="428" t="s">
        <v>33235</v>
      </c>
      <c r="J221" s="428" t="s">
        <v>31902</v>
      </c>
      <c r="K221" s="428" t="s">
        <v>31903</v>
      </c>
      <c r="L221" s="428" t="s">
        <v>31904</v>
      </c>
      <c r="M221" s="428" t="s">
        <v>31905</v>
      </c>
      <c r="N221" s="428" t="s">
        <v>31906</v>
      </c>
    </row>
    <row r="222" spans="1:14" x14ac:dyDescent="0.25">
      <c r="A222" s="481">
        <v>0.66180555555555554</v>
      </c>
      <c r="B222" s="428" t="s">
        <v>32296</v>
      </c>
      <c r="C222" s="428" t="s">
        <v>32297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32298</v>
      </c>
      <c r="I222" s="428" t="s">
        <v>33236</v>
      </c>
      <c r="J222" s="428" t="s">
        <v>31902</v>
      </c>
      <c r="K222" s="428" t="s">
        <v>31903</v>
      </c>
      <c r="L222" s="428" t="s">
        <v>31904</v>
      </c>
      <c r="M222" s="428" t="s">
        <v>31905</v>
      </c>
      <c r="N222" s="428" t="s">
        <v>31906</v>
      </c>
    </row>
    <row r="223" spans="1:14" x14ac:dyDescent="0.25">
      <c r="A223" s="481">
        <v>0.66181712962962969</v>
      </c>
      <c r="B223" s="428" t="s">
        <v>32299</v>
      </c>
      <c r="C223" s="428" t="s">
        <v>32044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32045</v>
      </c>
      <c r="I223" s="428" t="s">
        <v>33237</v>
      </c>
      <c r="J223" s="428" t="s">
        <v>31902</v>
      </c>
      <c r="K223" s="428" t="s">
        <v>31903</v>
      </c>
      <c r="L223" s="428" t="s">
        <v>31904</v>
      </c>
      <c r="M223" s="428" t="s">
        <v>31905</v>
      </c>
      <c r="N223" s="428" t="s">
        <v>31906</v>
      </c>
    </row>
    <row r="224" spans="1:14" x14ac:dyDescent="0.25">
      <c r="A224" s="481">
        <v>0.66181712962962969</v>
      </c>
      <c r="B224" s="428" t="s">
        <v>32300</v>
      </c>
      <c r="C224" s="428" t="s">
        <v>32301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32302</v>
      </c>
      <c r="I224" s="428" t="s">
        <v>33238</v>
      </c>
      <c r="J224" s="428" t="s">
        <v>31902</v>
      </c>
      <c r="K224" s="428" t="s">
        <v>31903</v>
      </c>
      <c r="L224" s="428" t="s">
        <v>31904</v>
      </c>
      <c r="M224" s="428" t="s">
        <v>31905</v>
      </c>
      <c r="N224" s="428" t="s">
        <v>31906</v>
      </c>
    </row>
    <row r="225" spans="1:14" x14ac:dyDescent="0.25">
      <c r="A225" s="481">
        <v>0.66181712962962969</v>
      </c>
      <c r="B225" s="428" t="s">
        <v>32303</v>
      </c>
      <c r="C225" s="428" t="s">
        <v>32304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32305</v>
      </c>
      <c r="I225" s="428" t="s">
        <v>33239</v>
      </c>
      <c r="J225" s="428" t="s">
        <v>31902</v>
      </c>
      <c r="K225" s="428" t="s">
        <v>31903</v>
      </c>
      <c r="L225" s="428" t="s">
        <v>31904</v>
      </c>
      <c r="M225" s="428" t="s">
        <v>31905</v>
      </c>
      <c r="N225" s="428" t="s">
        <v>31906</v>
      </c>
    </row>
    <row r="226" spans="1:14" x14ac:dyDescent="0.25">
      <c r="A226" s="481">
        <v>0.66181712962962969</v>
      </c>
      <c r="B226" s="428" t="s">
        <v>32306</v>
      </c>
      <c r="C226" s="428" t="s">
        <v>32207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32208</v>
      </c>
      <c r="I226" s="428" t="s">
        <v>33240</v>
      </c>
      <c r="J226" s="428" t="s">
        <v>31902</v>
      </c>
      <c r="K226" s="428" t="s">
        <v>31903</v>
      </c>
      <c r="L226" s="428" t="s">
        <v>31904</v>
      </c>
      <c r="M226" s="428" t="s">
        <v>31905</v>
      </c>
      <c r="N226" s="428" t="s">
        <v>31906</v>
      </c>
    </row>
    <row r="227" spans="1:14" x14ac:dyDescent="0.25">
      <c r="A227" s="481">
        <v>0.66181712962962969</v>
      </c>
      <c r="B227" s="428" t="s">
        <v>32307</v>
      </c>
      <c r="C227" s="428" t="s">
        <v>32308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32309</v>
      </c>
      <c r="I227" s="428" t="s">
        <v>33241</v>
      </c>
      <c r="J227" s="428" t="s">
        <v>31902</v>
      </c>
      <c r="K227" s="428" t="s">
        <v>31903</v>
      </c>
      <c r="L227" s="428" t="s">
        <v>31904</v>
      </c>
      <c r="M227" s="428" t="s">
        <v>31905</v>
      </c>
      <c r="N227" s="428" t="s">
        <v>31906</v>
      </c>
    </row>
    <row r="228" spans="1:14" x14ac:dyDescent="0.25">
      <c r="A228" s="481">
        <v>0.66181712962962969</v>
      </c>
      <c r="B228" s="428" t="s">
        <v>32310</v>
      </c>
      <c r="C228" s="428" t="s">
        <v>32095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32096</v>
      </c>
      <c r="I228" s="428" t="s">
        <v>33242</v>
      </c>
      <c r="J228" s="428" t="s">
        <v>31902</v>
      </c>
      <c r="K228" s="428" t="s">
        <v>31903</v>
      </c>
      <c r="L228" s="428" t="s">
        <v>31904</v>
      </c>
      <c r="M228" s="428" t="s">
        <v>31905</v>
      </c>
      <c r="N228" s="428" t="s">
        <v>31906</v>
      </c>
    </row>
    <row r="229" spans="1:14" x14ac:dyDescent="0.25">
      <c r="A229" s="481">
        <v>0.66181712962962969</v>
      </c>
      <c r="B229" s="428" t="s">
        <v>32311</v>
      </c>
      <c r="C229" s="428" t="s">
        <v>32216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32217</v>
      </c>
      <c r="I229" s="428" t="s">
        <v>33243</v>
      </c>
      <c r="J229" s="428" t="s">
        <v>31902</v>
      </c>
      <c r="K229" s="428" t="s">
        <v>31903</v>
      </c>
      <c r="L229" s="428" t="s">
        <v>31904</v>
      </c>
      <c r="M229" s="428" t="s">
        <v>31905</v>
      </c>
      <c r="N229" s="428" t="s">
        <v>31906</v>
      </c>
    </row>
    <row r="230" spans="1:14" x14ac:dyDescent="0.25">
      <c r="A230" s="481">
        <v>0.66181712962962969</v>
      </c>
      <c r="B230" s="428" t="s">
        <v>32312</v>
      </c>
      <c r="C230" s="428" t="s">
        <v>32099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32100</v>
      </c>
      <c r="I230" s="428" t="s">
        <v>33244</v>
      </c>
      <c r="J230" s="428" t="s">
        <v>31902</v>
      </c>
      <c r="K230" s="428" t="s">
        <v>31903</v>
      </c>
      <c r="L230" s="428" t="s">
        <v>31904</v>
      </c>
      <c r="M230" s="428" t="s">
        <v>31905</v>
      </c>
      <c r="N230" s="428" t="s">
        <v>31906</v>
      </c>
    </row>
    <row r="231" spans="1:14" x14ac:dyDescent="0.25">
      <c r="A231" s="481">
        <v>0.66182870370370372</v>
      </c>
      <c r="B231" s="428" t="s">
        <v>32313</v>
      </c>
      <c r="C231" s="428" t="s">
        <v>32102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32103</v>
      </c>
      <c r="I231" s="428" t="s">
        <v>33245</v>
      </c>
      <c r="J231" s="428" t="s">
        <v>31902</v>
      </c>
      <c r="K231" s="428" t="s">
        <v>31903</v>
      </c>
      <c r="L231" s="428" t="s">
        <v>31904</v>
      </c>
      <c r="M231" s="428" t="s">
        <v>31905</v>
      </c>
      <c r="N231" s="428" t="s">
        <v>31906</v>
      </c>
    </row>
    <row r="232" spans="1:14" x14ac:dyDescent="0.25">
      <c r="A232" s="481">
        <v>0.66182870370370372</v>
      </c>
      <c r="B232" s="428" t="s">
        <v>32314</v>
      </c>
      <c r="C232" s="428" t="s">
        <v>32225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32226</v>
      </c>
      <c r="I232" s="428" t="s">
        <v>33246</v>
      </c>
      <c r="J232" s="428" t="s">
        <v>31902</v>
      </c>
      <c r="K232" s="428" t="s">
        <v>31903</v>
      </c>
      <c r="L232" s="428" t="s">
        <v>31904</v>
      </c>
      <c r="M232" s="428" t="s">
        <v>31905</v>
      </c>
      <c r="N232" s="428" t="s">
        <v>31906</v>
      </c>
    </row>
    <row r="233" spans="1:14" x14ac:dyDescent="0.25">
      <c r="A233" s="481">
        <v>0.66182870370370372</v>
      </c>
      <c r="B233" s="428" t="s">
        <v>32315</v>
      </c>
      <c r="C233" s="428" t="s">
        <v>32269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32270</v>
      </c>
      <c r="I233" s="428" t="s">
        <v>33247</v>
      </c>
      <c r="J233" s="428" t="s">
        <v>31902</v>
      </c>
      <c r="K233" s="428" t="s">
        <v>31903</v>
      </c>
      <c r="L233" s="428" t="s">
        <v>31904</v>
      </c>
      <c r="M233" s="428" t="s">
        <v>31905</v>
      </c>
      <c r="N233" s="428" t="s">
        <v>31906</v>
      </c>
    </row>
    <row r="234" spans="1:14" x14ac:dyDescent="0.25">
      <c r="A234" s="481">
        <v>0.66182870370370372</v>
      </c>
      <c r="B234" s="428" t="s">
        <v>32316</v>
      </c>
      <c r="C234" s="428" t="s">
        <v>32229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32230</v>
      </c>
      <c r="I234" s="428" t="s">
        <v>33248</v>
      </c>
      <c r="J234" s="428" t="s">
        <v>31902</v>
      </c>
      <c r="K234" s="428" t="s">
        <v>31903</v>
      </c>
      <c r="L234" s="428" t="s">
        <v>31904</v>
      </c>
      <c r="M234" s="428" t="s">
        <v>31905</v>
      </c>
      <c r="N234" s="428" t="s">
        <v>31906</v>
      </c>
    </row>
    <row r="235" spans="1:14" x14ac:dyDescent="0.25">
      <c r="A235" s="481">
        <v>0.66182870370370372</v>
      </c>
      <c r="B235" s="428" t="s">
        <v>32317</v>
      </c>
      <c r="C235" s="428" t="s">
        <v>32318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32319</v>
      </c>
      <c r="I235" s="428" t="s">
        <v>33249</v>
      </c>
      <c r="J235" s="428" t="s">
        <v>31902</v>
      </c>
      <c r="K235" s="428" t="s">
        <v>31903</v>
      </c>
      <c r="L235" s="428" t="s">
        <v>31904</v>
      </c>
      <c r="M235" s="428" t="s">
        <v>31905</v>
      </c>
      <c r="N235" s="428" t="s">
        <v>31906</v>
      </c>
    </row>
    <row r="236" spans="1:14" x14ac:dyDescent="0.25">
      <c r="A236" s="481">
        <v>0.66182870370370372</v>
      </c>
      <c r="B236" s="428" t="s">
        <v>32320</v>
      </c>
      <c r="C236" s="428" t="s">
        <v>32176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32177</v>
      </c>
      <c r="I236" s="428" t="s">
        <v>33250</v>
      </c>
      <c r="J236" s="428" t="s">
        <v>31902</v>
      </c>
      <c r="K236" s="428" t="s">
        <v>31903</v>
      </c>
      <c r="L236" s="428" t="s">
        <v>31904</v>
      </c>
      <c r="M236" s="428" t="s">
        <v>31905</v>
      </c>
      <c r="N236" s="428" t="s">
        <v>31906</v>
      </c>
    </row>
    <row r="237" spans="1:14" x14ac:dyDescent="0.25">
      <c r="A237" s="481">
        <v>0.66182870370370372</v>
      </c>
      <c r="B237" s="428" t="s">
        <v>32321</v>
      </c>
      <c r="C237" s="428" t="s">
        <v>31959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31960</v>
      </c>
      <c r="I237" s="428" t="s">
        <v>33251</v>
      </c>
      <c r="J237" s="428" t="s">
        <v>31902</v>
      </c>
      <c r="K237" s="428" t="s">
        <v>31903</v>
      </c>
      <c r="L237" s="428" t="s">
        <v>31904</v>
      </c>
      <c r="M237" s="428" t="s">
        <v>31905</v>
      </c>
      <c r="N237" s="428" t="s">
        <v>31906</v>
      </c>
    </row>
    <row r="238" spans="1:14" x14ac:dyDescent="0.25">
      <c r="A238" s="481">
        <v>0.66182870370370372</v>
      </c>
      <c r="B238" s="428" t="s">
        <v>32322</v>
      </c>
      <c r="C238" s="428" t="s">
        <v>31962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31963</v>
      </c>
      <c r="I238" s="428" t="s">
        <v>33252</v>
      </c>
      <c r="J238" s="428" t="s">
        <v>31902</v>
      </c>
      <c r="K238" s="428" t="s">
        <v>31903</v>
      </c>
      <c r="L238" s="428" t="s">
        <v>31904</v>
      </c>
      <c r="M238" s="428" t="s">
        <v>31905</v>
      </c>
      <c r="N238" s="428" t="s">
        <v>31906</v>
      </c>
    </row>
    <row r="239" spans="1:14" x14ac:dyDescent="0.25">
      <c r="A239" s="481">
        <v>0.66184027777777776</v>
      </c>
      <c r="B239" s="428" t="s">
        <v>32323</v>
      </c>
      <c r="C239" s="428" t="s">
        <v>31965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31966</v>
      </c>
      <c r="I239" s="428" t="s">
        <v>33253</v>
      </c>
      <c r="J239" s="428" t="s">
        <v>31902</v>
      </c>
      <c r="K239" s="428" t="s">
        <v>31903</v>
      </c>
      <c r="L239" s="428" t="s">
        <v>31904</v>
      </c>
      <c r="M239" s="428" t="s">
        <v>31905</v>
      </c>
      <c r="N239" s="428" t="s">
        <v>31906</v>
      </c>
    </row>
    <row r="240" spans="1:14" x14ac:dyDescent="0.25">
      <c r="A240" s="481">
        <v>0.66184027777777776</v>
      </c>
      <c r="B240" s="428" t="s">
        <v>32324</v>
      </c>
      <c r="C240" s="428" t="s">
        <v>31968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31969</v>
      </c>
      <c r="I240" s="428" t="s">
        <v>33254</v>
      </c>
      <c r="J240" s="428" t="s">
        <v>31902</v>
      </c>
      <c r="K240" s="428" t="s">
        <v>31903</v>
      </c>
      <c r="L240" s="428" t="s">
        <v>31904</v>
      </c>
      <c r="M240" s="428" t="s">
        <v>31905</v>
      </c>
      <c r="N240" s="428" t="s">
        <v>31906</v>
      </c>
    </row>
    <row r="241" spans="1:14" x14ac:dyDescent="0.25">
      <c r="A241" s="481">
        <v>0.66184027777777776</v>
      </c>
      <c r="B241" s="428" t="s">
        <v>32325</v>
      </c>
      <c r="C241" s="428" t="s">
        <v>31971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31972</v>
      </c>
      <c r="I241" s="428" t="s">
        <v>33255</v>
      </c>
      <c r="J241" s="428" t="s">
        <v>31902</v>
      </c>
      <c r="K241" s="428" t="s">
        <v>31903</v>
      </c>
      <c r="L241" s="428" t="s">
        <v>31904</v>
      </c>
      <c r="M241" s="428" t="s">
        <v>31905</v>
      </c>
      <c r="N241" s="428" t="s">
        <v>31906</v>
      </c>
    </row>
    <row r="242" spans="1:14" x14ac:dyDescent="0.25">
      <c r="A242" s="481">
        <v>0.66184027777777776</v>
      </c>
      <c r="B242" s="428" t="s">
        <v>32326</v>
      </c>
      <c r="C242" s="428" t="s">
        <v>31974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31975</v>
      </c>
      <c r="I242" s="428" t="s">
        <v>33256</v>
      </c>
      <c r="J242" s="428" t="s">
        <v>31902</v>
      </c>
      <c r="K242" s="428" t="s">
        <v>31903</v>
      </c>
      <c r="L242" s="428" t="s">
        <v>31904</v>
      </c>
      <c r="M242" s="428" t="s">
        <v>31905</v>
      </c>
      <c r="N242" s="428" t="s">
        <v>31906</v>
      </c>
    </row>
    <row r="243" spans="1:14" x14ac:dyDescent="0.25">
      <c r="A243" s="481">
        <v>0.66184027777777776</v>
      </c>
      <c r="B243" s="428" t="s">
        <v>32327</v>
      </c>
      <c r="C243" s="428" t="s">
        <v>31977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31978</v>
      </c>
      <c r="I243" s="428" t="s">
        <v>33257</v>
      </c>
      <c r="J243" s="428" t="s">
        <v>31902</v>
      </c>
      <c r="K243" s="428" t="s">
        <v>31903</v>
      </c>
      <c r="L243" s="428" t="s">
        <v>31904</v>
      </c>
      <c r="M243" s="428" t="s">
        <v>31905</v>
      </c>
      <c r="N243" s="428" t="s">
        <v>31906</v>
      </c>
    </row>
    <row r="244" spans="1:14" x14ac:dyDescent="0.25">
      <c r="A244" s="481">
        <v>0.66184027777777776</v>
      </c>
      <c r="B244" s="428" t="s">
        <v>32328</v>
      </c>
      <c r="C244" s="428" t="s">
        <v>31980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31981</v>
      </c>
      <c r="I244" s="428" t="s">
        <v>33258</v>
      </c>
      <c r="J244" s="428" t="s">
        <v>31902</v>
      </c>
      <c r="K244" s="428" t="s">
        <v>31903</v>
      </c>
      <c r="L244" s="428" t="s">
        <v>31904</v>
      </c>
      <c r="M244" s="428" t="s">
        <v>31905</v>
      </c>
      <c r="N244" s="428" t="s">
        <v>31906</v>
      </c>
    </row>
    <row r="245" spans="1:14" x14ac:dyDescent="0.25">
      <c r="A245" s="481">
        <v>0.66184027777777776</v>
      </c>
      <c r="B245" s="428" t="s">
        <v>32329</v>
      </c>
      <c r="C245" s="428" t="s">
        <v>31983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31984</v>
      </c>
      <c r="I245" s="428" t="s">
        <v>33259</v>
      </c>
      <c r="J245" s="428" t="s">
        <v>31902</v>
      </c>
      <c r="K245" s="428" t="s">
        <v>31903</v>
      </c>
      <c r="L245" s="428" t="s">
        <v>31904</v>
      </c>
      <c r="M245" s="428" t="s">
        <v>31905</v>
      </c>
      <c r="N245" s="428" t="s">
        <v>31906</v>
      </c>
    </row>
    <row r="246" spans="1:14" x14ac:dyDescent="0.25">
      <c r="A246" s="481">
        <v>0.66184027777777776</v>
      </c>
      <c r="B246" s="428" t="s">
        <v>32330</v>
      </c>
      <c r="C246" s="428" t="s">
        <v>31986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31987</v>
      </c>
      <c r="I246" s="428" t="s">
        <v>33260</v>
      </c>
      <c r="J246" s="428" t="s">
        <v>31902</v>
      </c>
      <c r="K246" s="428" t="s">
        <v>31903</v>
      </c>
      <c r="L246" s="428" t="s">
        <v>31904</v>
      </c>
      <c r="M246" s="428" t="s">
        <v>31905</v>
      </c>
      <c r="N246" s="428" t="s">
        <v>31906</v>
      </c>
    </row>
    <row r="247" spans="1:14" x14ac:dyDescent="0.25">
      <c r="A247" s="481">
        <v>0.6618518518518518</v>
      </c>
      <c r="B247" s="428" t="s">
        <v>32331</v>
      </c>
      <c r="C247" s="428" t="s">
        <v>32332</v>
      </c>
      <c r="D247" s="428" t="s">
        <v>31899</v>
      </c>
      <c r="E247" s="428">
        <v>2.99</v>
      </c>
      <c r="F247" s="428" t="s">
        <v>32192</v>
      </c>
      <c r="G247" s="428">
        <v>3.01</v>
      </c>
      <c r="H247" s="428" t="s">
        <v>31991</v>
      </c>
      <c r="I247" s="428" t="s">
        <v>33261</v>
      </c>
      <c r="J247" s="428" t="s">
        <v>31902</v>
      </c>
      <c r="K247" s="428" t="s">
        <v>32193</v>
      </c>
      <c r="L247" s="428" t="s">
        <v>31904</v>
      </c>
      <c r="M247" s="428">
        <v>3</v>
      </c>
      <c r="N247" s="428" t="s">
        <v>31906</v>
      </c>
    </row>
    <row r="248" spans="1:14" x14ac:dyDescent="0.25">
      <c r="A248" s="481">
        <v>0.6618518518518518</v>
      </c>
      <c r="B248" s="428" t="s">
        <v>32333</v>
      </c>
      <c r="C248" s="428" t="s">
        <v>32078</v>
      </c>
      <c r="D248" s="428" t="s">
        <v>31899</v>
      </c>
      <c r="E248" s="428" t="s">
        <v>31899</v>
      </c>
      <c r="F248" s="428" t="s">
        <v>32079</v>
      </c>
      <c r="G248" s="428" t="s">
        <v>31899</v>
      </c>
      <c r="H248" s="428" t="s">
        <v>31997</v>
      </c>
      <c r="I248" s="428" t="s">
        <v>33262</v>
      </c>
      <c r="J248" s="428" t="s">
        <v>31902</v>
      </c>
      <c r="K248" s="428" t="s">
        <v>31903</v>
      </c>
      <c r="L248" s="428" t="s">
        <v>31904</v>
      </c>
      <c r="M248" s="428" t="s">
        <v>32080</v>
      </c>
      <c r="N248" s="428" t="s">
        <v>31906</v>
      </c>
    </row>
    <row r="249" spans="1:14" x14ac:dyDescent="0.25">
      <c r="A249" s="481">
        <v>0.6618518518518518</v>
      </c>
      <c r="B249" s="428" t="s">
        <v>32334</v>
      </c>
      <c r="C249" s="428" t="s">
        <v>32196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32197</v>
      </c>
      <c r="I249" s="428" t="s">
        <v>33263</v>
      </c>
      <c r="J249" s="428" t="s">
        <v>31902</v>
      </c>
      <c r="K249" s="428" t="s">
        <v>31903</v>
      </c>
      <c r="L249" s="428" t="s">
        <v>31904</v>
      </c>
      <c r="M249" s="428" t="s">
        <v>31905</v>
      </c>
      <c r="N249" s="428" t="s">
        <v>31906</v>
      </c>
    </row>
    <row r="250" spans="1:14" x14ac:dyDescent="0.25">
      <c r="A250" s="481">
        <v>0.6618518518518518</v>
      </c>
      <c r="B250" s="428" t="s">
        <v>32335</v>
      </c>
      <c r="C250" s="428" t="s">
        <v>32035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32036</v>
      </c>
      <c r="I250" s="428" t="s">
        <v>33264</v>
      </c>
      <c r="J250" s="428" t="s">
        <v>31902</v>
      </c>
      <c r="K250" s="428" t="s">
        <v>31903</v>
      </c>
      <c r="L250" s="428" t="s">
        <v>31904</v>
      </c>
      <c r="M250" s="428" t="s">
        <v>31905</v>
      </c>
      <c r="N250" s="428" t="s">
        <v>31906</v>
      </c>
    </row>
    <row r="251" spans="1:14" x14ac:dyDescent="0.25">
      <c r="A251" s="481">
        <v>0.6618518518518518</v>
      </c>
      <c r="B251" s="428" t="s">
        <v>32336</v>
      </c>
      <c r="C251" s="428" t="s">
        <v>32251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32252</v>
      </c>
      <c r="I251" s="428" t="s">
        <v>33265</v>
      </c>
      <c r="J251" s="428" t="s">
        <v>31902</v>
      </c>
      <c r="K251" s="428" t="s">
        <v>31903</v>
      </c>
      <c r="L251" s="428" t="s">
        <v>31904</v>
      </c>
      <c r="M251" s="428" t="s">
        <v>31905</v>
      </c>
      <c r="N251" s="428" t="s">
        <v>31906</v>
      </c>
    </row>
    <row r="252" spans="1:14" x14ac:dyDescent="0.25">
      <c r="A252" s="481">
        <v>0.6618518518518518</v>
      </c>
      <c r="B252" s="428" t="s">
        <v>32337</v>
      </c>
      <c r="C252" s="428" t="s">
        <v>32041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32042</v>
      </c>
      <c r="I252" s="428" t="s">
        <v>33266</v>
      </c>
      <c r="J252" s="428" t="s">
        <v>31902</v>
      </c>
      <c r="K252" s="428" t="s">
        <v>31903</v>
      </c>
      <c r="L252" s="428" t="s">
        <v>31904</v>
      </c>
      <c r="M252" s="428" t="s">
        <v>31905</v>
      </c>
      <c r="N252" s="428" t="s">
        <v>31906</v>
      </c>
    </row>
    <row r="253" spans="1:14" x14ac:dyDescent="0.25">
      <c r="A253" s="481">
        <v>0.6618518518518518</v>
      </c>
      <c r="B253" s="428" t="s">
        <v>32338</v>
      </c>
      <c r="C253" s="428" t="s">
        <v>31917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31918</v>
      </c>
      <c r="I253" s="428" t="s">
        <v>33267</v>
      </c>
      <c r="J253" s="428" t="s">
        <v>31902</v>
      </c>
      <c r="K253" s="428" t="s">
        <v>31903</v>
      </c>
      <c r="L253" s="428" t="s">
        <v>31904</v>
      </c>
      <c r="M253" s="428" t="s">
        <v>31905</v>
      </c>
      <c r="N253" s="428" t="s">
        <v>31906</v>
      </c>
    </row>
    <row r="254" spans="1:14" x14ac:dyDescent="0.25">
      <c r="A254" s="481">
        <v>0.6618518518518518</v>
      </c>
      <c r="B254" s="428" t="s">
        <v>32339</v>
      </c>
      <c r="C254" s="428" t="s">
        <v>32152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32153</v>
      </c>
      <c r="I254" s="428" t="s">
        <v>33268</v>
      </c>
      <c r="J254" s="428" t="s">
        <v>31902</v>
      </c>
      <c r="K254" s="428" t="s">
        <v>31903</v>
      </c>
      <c r="L254" s="428" t="s">
        <v>31904</v>
      </c>
      <c r="M254" s="428" t="s">
        <v>31905</v>
      </c>
      <c r="N254" s="428" t="s">
        <v>31906</v>
      </c>
    </row>
    <row r="255" spans="1:14" x14ac:dyDescent="0.25">
      <c r="A255" s="481">
        <v>0.66186342592592595</v>
      </c>
      <c r="B255" s="428" t="s">
        <v>32340</v>
      </c>
      <c r="C255" s="428" t="s">
        <v>32341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32342</v>
      </c>
      <c r="I255" s="428" t="s">
        <v>33269</v>
      </c>
      <c r="J255" s="428" t="s">
        <v>31902</v>
      </c>
      <c r="K255" s="428" t="s">
        <v>31903</v>
      </c>
      <c r="L255" s="428" t="s">
        <v>31904</v>
      </c>
      <c r="M255" s="428" t="s">
        <v>31905</v>
      </c>
      <c r="N255" s="428" t="s">
        <v>31906</v>
      </c>
    </row>
    <row r="256" spans="1:14" x14ac:dyDescent="0.25">
      <c r="A256" s="481">
        <v>0.66186342592592595</v>
      </c>
      <c r="B256" s="428" t="s">
        <v>32343</v>
      </c>
      <c r="C256" s="428" t="s">
        <v>31926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31927</v>
      </c>
      <c r="I256" s="428" t="s">
        <v>33270</v>
      </c>
      <c r="J256" s="428" t="s">
        <v>31902</v>
      </c>
      <c r="K256" s="428" t="s">
        <v>31903</v>
      </c>
      <c r="L256" s="428" t="s">
        <v>31904</v>
      </c>
      <c r="M256" s="428" t="s">
        <v>31905</v>
      </c>
      <c r="N256" s="428" t="s">
        <v>31906</v>
      </c>
    </row>
    <row r="257" spans="1:14" x14ac:dyDescent="0.25">
      <c r="A257" s="481">
        <v>0.66186342592592595</v>
      </c>
      <c r="B257" s="428" t="s">
        <v>32344</v>
      </c>
      <c r="C257" s="428" t="s">
        <v>32345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32346</v>
      </c>
      <c r="I257" s="428" t="s">
        <v>33271</v>
      </c>
      <c r="J257" s="428" t="s">
        <v>31902</v>
      </c>
      <c r="K257" s="428" t="s">
        <v>31903</v>
      </c>
      <c r="L257" s="428" t="s">
        <v>31904</v>
      </c>
      <c r="M257" s="428" t="s">
        <v>31905</v>
      </c>
      <c r="N257" s="428" t="s">
        <v>31906</v>
      </c>
    </row>
    <row r="258" spans="1:14" x14ac:dyDescent="0.25">
      <c r="A258" s="481">
        <v>0.66186342592592595</v>
      </c>
      <c r="B258" s="428" t="s">
        <v>32347</v>
      </c>
      <c r="C258" s="428" t="s">
        <v>32348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32349</v>
      </c>
      <c r="I258" s="428" t="s">
        <v>33272</v>
      </c>
      <c r="J258" s="428" t="s">
        <v>31902</v>
      </c>
      <c r="K258" s="428" t="s">
        <v>31903</v>
      </c>
      <c r="L258" s="428" t="s">
        <v>31904</v>
      </c>
      <c r="M258" s="428" t="s">
        <v>31905</v>
      </c>
      <c r="N258" s="428" t="s">
        <v>31906</v>
      </c>
    </row>
    <row r="259" spans="1:14" x14ac:dyDescent="0.25">
      <c r="A259" s="481">
        <v>0.66186342592592595</v>
      </c>
      <c r="B259" s="428" t="s">
        <v>32350</v>
      </c>
      <c r="C259" s="428" t="s">
        <v>32216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32217</v>
      </c>
      <c r="I259" s="428" t="s">
        <v>33273</v>
      </c>
      <c r="J259" s="428" t="s">
        <v>31902</v>
      </c>
      <c r="K259" s="428" t="s">
        <v>31903</v>
      </c>
      <c r="L259" s="428" t="s">
        <v>31904</v>
      </c>
      <c r="M259" s="428" t="s">
        <v>31905</v>
      </c>
      <c r="N259" s="428" t="s">
        <v>31906</v>
      </c>
    </row>
    <row r="260" spans="1:14" x14ac:dyDescent="0.25">
      <c r="A260" s="481">
        <v>0.66186342592592595</v>
      </c>
      <c r="B260" s="428" t="s">
        <v>32351</v>
      </c>
      <c r="C260" s="428" t="s">
        <v>32352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32353</v>
      </c>
      <c r="I260" s="428" t="s">
        <v>33274</v>
      </c>
      <c r="J260" s="428" t="s">
        <v>31902</v>
      </c>
      <c r="K260" s="428" t="s">
        <v>31903</v>
      </c>
      <c r="L260" s="428" t="s">
        <v>31904</v>
      </c>
      <c r="M260" s="428" t="s">
        <v>31905</v>
      </c>
      <c r="N260" s="428" t="s">
        <v>31906</v>
      </c>
    </row>
    <row r="261" spans="1:14" x14ac:dyDescent="0.25">
      <c r="A261" s="481">
        <v>0.66186342592592595</v>
      </c>
      <c r="B261" s="428" t="s">
        <v>32354</v>
      </c>
      <c r="C261" s="428" t="s">
        <v>32102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32103</v>
      </c>
      <c r="I261" s="428" t="s">
        <v>33275</v>
      </c>
      <c r="J261" s="428" t="s">
        <v>31902</v>
      </c>
      <c r="K261" s="428" t="s">
        <v>31903</v>
      </c>
      <c r="L261" s="428" t="s">
        <v>31904</v>
      </c>
      <c r="M261" s="428" t="s">
        <v>31905</v>
      </c>
      <c r="N261" s="428" t="s">
        <v>31906</v>
      </c>
    </row>
    <row r="262" spans="1:14" x14ac:dyDescent="0.25">
      <c r="A262" s="481">
        <v>0.66186342592592595</v>
      </c>
      <c r="B262" s="428" t="s">
        <v>32355</v>
      </c>
      <c r="C262" s="428" t="s">
        <v>32225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32226</v>
      </c>
      <c r="I262" s="428" t="s">
        <v>33276</v>
      </c>
      <c r="J262" s="428" t="s">
        <v>31902</v>
      </c>
      <c r="K262" s="428" t="s">
        <v>31903</v>
      </c>
      <c r="L262" s="428" t="s">
        <v>31904</v>
      </c>
      <c r="M262" s="428" t="s">
        <v>31905</v>
      </c>
      <c r="N262" s="428" t="s">
        <v>31906</v>
      </c>
    </row>
    <row r="263" spans="1:14" x14ac:dyDescent="0.25">
      <c r="A263" s="481">
        <v>0.66187499999999999</v>
      </c>
      <c r="B263" s="428" t="s">
        <v>32356</v>
      </c>
      <c r="C263" s="428" t="s">
        <v>32269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32270</v>
      </c>
      <c r="I263" s="428" t="s">
        <v>33277</v>
      </c>
      <c r="J263" s="428" t="s">
        <v>31902</v>
      </c>
      <c r="K263" s="428" t="s">
        <v>31903</v>
      </c>
      <c r="L263" s="428" t="s">
        <v>31904</v>
      </c>
      <c r="M263" s="428" t="s">
        <v>31905</v>
      </c>
      <c r="N263" s="428" t="s">
        <v>31906</v>
      </c>
    </row>
    <row r="264" spans="1:14" x14ac:dyDescent="0.25">
      <c r="A264" s="481">
        <v>0.66187499999999999</v>
      </c>
      <c r="B264" s="428" t="s">
        <v>32357</v>
      </c>
      <c r="C264" s="428" t="s">
        <v>32358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32359</v>
      </c>
      <c r="I264" s="428" t="s">
        <v>33278</v>
      </c>
      <c r="J264" s="428" t="s">
        <v>31902</v>
      </c>
      <c r="K264" s="428" t="s">
        <v>31903</v>
      </c>
      <c r="L264" s="428" t="s">
        <v>31904</v>
      </c>
      <c r="M264" s="428" t="s">
        <v>31905</v>
      </c>
      <c r="N264" s="428" t="s">
        <v>31906</v>
      </c>
    </row>
    <row r="265" spans="1:14" x14ac:dyDescent="0.25">
      <c r="A265" s="481">
        <v>0.66187499999999999</v>
      </c>
      <c r="B265" s="428" t="s">
        <v>32360</v>
      </c>
      <c r="C265" s="428" t="s">
        <v>31953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31954</v>
      </c>
      <c r="I265" s="428" t="s">
        <v>33279</v>
      </c>
      <c r="J265" s="428" t="s">
        <v>31902</v>
      </c>
      <c r="K265" s="428" t="s">
        <v>31903</v>
      </c>
      <c r="L265" s="428" t="s">
        <v>31904</v>
      </c>
      <c r="M265" s="428" t="s">
        <v>31905</v>
      </c>
      <c r="N265" s="428" t="s">
        <v>31906</v>
      </c>
    </row>
    <row r="266" spans="1:14" x14ac:dyDescent="0.25">
      <c r="A266" s="481">
        <v>0.66187499999999999</v>
      </c>
      <c r="B266" s="428" t="s">
        <v>32361</v>
      </c>
      <c r="C266" s="428" t="s">
        <v>32362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32363</v>
      </c>
      <c r="I266" s="428" t="s">
        <v>33280</v>
      </c>
      <c r="J266" s="428" t="s">
        <v>31902</v>
      </c>
      <c r="K266" s="428" t="s">
        <v>31903</v>
      </c>
      <c r="L266" s="428" t="s">
        <v>31904</v>
      </c>
      <c r="M266" s="428" t="s">
        <v>31905</v>
      </c>
      <c r="N266" s="428" t="s">
        <v>31906</v>
      </c>
    </row>
    <row r="267" spans="1:14" x14ac:dyDescent="0.25">
      <c r="A267" s="481">
        <v>0.66187499999999999</v>
      </c>
      <c r="B267" s="428" t="s">
        <v>32364</v>
      </c>
      <c r="C267" s="428" t="s">
        <v>32365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32366</v>
      </c>
      <c r="I267" s="428" t="s">
        <v>33281</v>
      </c>
      <c r="J267" s="428" t="s">
        <v>31902</v>
      </c>
      <c r="K267" s="428" t="s">
        <v>31903</v>
      </c>
      <c r="L267" s="428" t="s">
        <v>31904</v>
      </c>
      <c r="M267" s="428" t="s">
        <v>31905</v>
      </c>
      <c r="N267" s="428" t="s">
        <v>31906</v>
      </c>
    </row>
    <row r="268" spans="1:14" x14ac:dyDescent="0.25">
      <c r="A268" s="481">
        <v>0.66187499999999999</v>
      </c>
      <c r="B268" s="428" t="s">
        <v>32367</v>
      </c>
      <c r="C268" s="428" t="s">
        <v>31962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31963</v>
      </c>
      <c r="I268" s="428" t="s">
        <v>33282</v>
      </c>
      <c r="J268" s="428" t="s">
        <v>31902</v>
      </c>
      <c r="K268" s="428" t="s">
        <v>31903</v>
      </c>
      <c r="L268" s="428" t="s">
        <v>31904</v>
      </c>
      <c r="M268" s="428" t="s">
        <v>31905</v>
      </c>
      <c r="N268" s="428" t="s">
        <v>31906</v>
      </c>
    </row>
    <row r="269" spans="1:14" x14ac:dyDescent="0.25">
      <c r="A269" s="481">
        <v>0.66187499999999999</v>
      </c>
      <c r="B269" s="428" t="s">
        <v>32368</v>
      </c>
      <c r="C269" s="428" t="s">
        <v>31965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31966</v>
      </c>
      <c r="I269" s="428" t="s">
        <v>33283</v>
      </c>
      <c r="J269" s="428" t="s">
        <v>31902</v>
      </c>
      <c r="K269" s="428" t="s">
        <v>31903</v>
      </c>
      <c r="L269" s="428" t="s">
        <v>31904</v>
      </c>
      <c r="M269" s="428" t="s">
        <v>31905</v>
      </c>
      <c r="N269" s="428" t="s">
        <v>31906</v>
      </c>
    </row>
    <row r="270" spans="1:14" x14ac:dyDescent="0.25">
      <c r="A270" s="481">
        <v>0.66187499999999999</v>
      </c>
      <c r="B270" s="428" t="s">
        <v>32369</v>
      </c>
      <c r="C270" s="428" t="s">
        <v>31968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31969</v>
      </c>
      <c r="I270" s="428" t="s">
        <v>33284</v>
      </c>
      <c r="J270" s="428" t="s">
        <v>31902</v>
      </c>
      <c r="K270" s="428" t="s">
        <v>31903</v>
      </c>
      <c r="L270" s="428" t="s">
        <v>31904</v>
      </c>
      <c r="M270" s="428" t="s">
        <v>31905</v>
      </c>
      <c r="N270" s="428" t="s">
        <v>31906</v>
      </c>
    </row>
    <row r="271" spans="1:14" x14ac:dyDescent="0.25">
      <c r="A271" s="481">
        <v>0.66188657407407414</v>
      </c>
      <c r="B271" s="428" t="s">
        <v>32370</v>
      </c>
      <c r="C271" s="428" t="s">
        <v>31971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31972</v>
      </c>
      <c r="I271" s="428" t="s">
        <v>33285</v>
      </c>
      <c r="J271" s="428" t="s">
        <v>31902</v>
      </c>
      <c r="K271" s="428" t="s">
        <v>31903</v>
      </c>
      <c r="L271" s="428" t="s">
        <v>31904</v>
      </c>
      <c r="M271" s="428" t="s">
        <v>31905</v>
      </c>
      <c r="N271" s="428" t="s">
        <v>31906</v>
      </c>
    </row>
    <row r="272" spans="1:14" x14ac:dyDescent="0.25">
      <c r="A272" s="481">
        <v>0.66188657407407414</v>
      </c>
      <c r="B272" s="428" t="s">
        <v>32371</v>
      </c>
      <c r="C272" s="428" t="s">
        <v>31974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31975</v>
      </c>
      <c r="I272" s="428" t="s">
        <v>33286</v>
      </c>
      <c r="J272" s="428" t="s">
        <v>31902</v>
      </c>
      <c r="K272" s="428" t="s">
        <v>31903</v>
      </c>
      <c r="L272" s="428" t="s">
        <v>31904</v>
      </c>
      <c r="M272" s="428" t="s">
        <v>31905</v>
      </c>
      <c r="N272" s="428" t="s">
        <v>31906</v>
      </c>
    </row>
    <row r="273" spans="1:14" x14ac:dyDescent="0.25">
      <c r="A273" s="481">
        <v>0.66188657407407414</v>
      </c>
      <c r="B273" s="428" t="s">
        <v>32372</v>
      </c>
      <c r="C273" s="428" t="s">
        <v>31977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31978</v>
      </c>
      <c r="I273" s="428" t="s">
        <v>33287</v>
      </c>
      <c r="J273" s="428" t="s">
        <v>31902</v>
      </c>
      <c r="K273" s="428" t="s">
        <v>31903</v>
      </c>
      <c r="L273" s="428" t="s">
        <v>31904</v>
      </c>
      <c r="M273" s="428" t="s">
        <v>31905</v>
      </c>
      <c r="N273" s="428" t="s">
        <v>31906</v>
      </c>
    </row>
    <row r="274" spans="1:14" x14ac:dyDescent="0.25">
      <c r="A274" s="481">
        <v>0.66188657407407414</v>
      </c>
      <c r="B274" s="428" t="s">
        <v>32373</v>
      </c>
      <c r="C274" s="428" t="s">
        <v>31980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31981</v>
      </c>
      <c r="I274" s="428" t="s">
        <v>33288</v>
      </c>
      <c r="J274" s="428" t="s">
        <v>31902</v>
      </c>
      <c r="K274" s="428" t="s">
        <v>31903</v>
      </c>
      <c r="L274" s="428" t="s">
        <v>31904</v>
      </c>
      <c r="M274" s="428" t="s">
        <v>31905</v>
      </c>
      <c r="N274" s="428" t="s">
        <v>31906</v>
      </c>
    </row>
    <row r="275" spans="1:14" x14ac:dyDescent="0.25">
      <c r="A275" s="481">
        <v>0.66188657407407414</v>
      </c>
      <c r="B275" s="428" t="s">
        <v>32374</v>
      </c>
      <c r="C275" s="428" t="s">
        <v>31983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31984</v>
      </c>
      <c r="I275" s="428" t="s">
        <v>33289</v>
      </c>
      <c r="J275" s="428" t="s">
        <v>31902</v>
      </c>
      <c r="K275" s="428" t="s">
        <v>31903</v>
      </c>
      <c r="L275" s="428" t="s">
        <v>31904</v>
      </c>
      <c r="M275" s="428" t="s">
        <v>31905</v>
      </c>
      <c r="N275" s="428" t="s">
        <v>31906</v>
      </c>
    </row>
    <row r="276" spans="1:14" x14ac:dyDescent="0.25">
      <c r="A276" s="481">
        <v>0.66188657407407414</v>
      </c>
      <c r="B276" s="428" t="s">
        <v>32375</v>
      </c>
      <c r="C276" s="428" t="s">
        <v>31986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31987</v>
      </c>
      <c r="I276" s="428" t="s">
        <v>33290</v>
      </c>
      <c r="J276" s="428" t="s">
        <v>31902</v>
      </c>
      <c r="K276" s="428" t="s">
        <v>31903</v>
      </c>
      <c r="L276" s="428" t="s">
        <v>31904</v>
      </c>
      <c r="M276" s="428" t="s">
        <v>31905</v>
      </c>
      <c r="N276" s="428" t="s">
        <v>31906</v>
      </c>
    </row>
    <row r="277" spans="1:14" x14ac:dyDescent="0.25">
      <c r="A277" s="481">
        <v>0.66188657407407414</v>
      </c>
      <c r="B277" s="428" t="s">
        <v>32376</v>
      </c>
      <c r="C277" s="428" t="s">
        <v>32377</v>
      </c>
      <c r="D277" s="428" t="s">
        <v>31899</v>
      </c>
      <c r="E277" s="428">
        <v>-150.99</v>
      </c>
      <c r="F277" s="428" t="s">
        <v>32192</v>
      </c>
      <c r="G277" s="428">
        <v>-149.99</v>
      </c>
      <c r="H277" s="428" t="s">
        <v>31991</v>
      </c>
      <c r="I277" s="428" t="s">
        <v>33291</v>
      </c>
      <c r="J277" s="428" t="s">
        <v>31902</v>
      </c>
      <c r="K277" s="428" t="s">
        <v>32193</v>
      </c>
      <c r="L277" s="428" t="s">
        <v>31904</v>
      </c>
      <c r="M277" s="428">
        <v>-150</v>
      </c>
      <c r="N277" s="428" t="s">
        <v>31906</v>
      </c>
    </row>
    <row r="278" spans="1:14" x14ac:dyDescent="0.25">
      <c r="A278" s="481">
        <v>0.66188657407407414</v>
      </c>
      <c r="B278" s="428" t="s">
        <v>32378</v>
      </c>
      <c r="C278" s="428" t="s">
        <v>32078</v>
      </c>
      <c r="D278" s="428" t="s">
        <v>31899</v>
      </c>
      <c r="E278" s="428" t="s">
        <v>31899</v>
      </c>
      <c r="F278" s="428" t="s">
        <v>32079</v>
      </c>
      <c r="G278" s="428" t="s">
        <v>31899</v>
      </c>
      <c r="H278" s="428" t="s">
        <v>31997</v>
      </c>
      <c r="I278" s="428" t="s">
        <v>33292</v>
      </c>
      <c r="J278" s="428" t="s">
        <v>31902</v>
      </c>
      <c r="K278" s="428" t="s">
        <v>31903</v>
      </c>
      <c r="L278" s="428" t="s">
        <v>31904</v>
      </c>
      <c r="M278" s="428" t="s">
        <v>32080</v>
      </c>
      <c r="N278" s="428" t="s">
        <v>31906</v>
      </c>
    </row>
    <row r="279" spans="1:14" x14ac:dyDescent="0.25">
      <c r="A279" s="481">
        <v>0.66189814814814818</v>
      </c>
      <c r="B279" s="428" t="s">
        <v>32379</v>
      </c>
      <c r="C279" s="428" t="s">
        <v>32196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32197</v>
      </c>
      <c r="I279" s="428" t="s">
        <v>33293</v>
      </c>
      <c r="J279" s="428" t="s">
        <v>31902</v>
      </c>
      <c r="K279" s="428" t="s">
        <v>31903</v>
      </c>
      <c r="L279" s="428" t="s">
        <v>31904</v>
      </c>
      <c r="M279" s="428" t="s">
        <v>31905</v>
      </c>
      <c r="N279" s="428" t="s">
        <v>31906</v>
      </c>
    </row>
    <row r="280" spans="1:14" x14ac:dyDescent="0.25">
      <c r="A280" s="481">
        <v>0.66189814814814818</v>
      </c>
      <c r="B280" s="428" t="s">
        <v>32380</v>
      </c>
      <c r="C280" s="428" t="s">
        <v>31908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31909</v>
      </c>
      <c r="I280" s="428" t="s">
        <v>33294</v>
      </c>
      <c r="J280" s="428" t="s">
        <v>31902</v>
      </c>
      <c r="K280" s="428" t="s">
        <v>31903</v>
      </c>
      <c r="L280" s="428" t="s">
        <v>31904</v>
      </c>
      <c r="M280" s="428" t="s">
        <v>31905</v>
      </c>
      <c r="N280" s="428" t="s">
        <v>31906</v>
      </c>
    </row>
    <row r="281" spans="1:14" x14ac:dyDescent="0.25">
      <c r="A281" s="481">
        <v>0.66189814814814818</v>
      </c>
      <c r="B281" s="428" t="s">
        <v>32381</v>
      </c>
      <c r="C281" s="428" t="s">
        <v>32038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32039</v>
      </c>
      <c r="I281" s="428" t="s">
        <v>33295</v>
      </c>
      <c r="J281" s="428" t="s">
        <v>31902</v>
      </c>
      <c r="K281" s="428" t="s">
        <v>31903</v>
      </c>
      <c r="L281" s="428" t="s">
        <v>31904</v>
      </c>
      <c r="M281" s="428" t="s">
        <v>31905</v>
      </c>
      <c r="N281" s="428" t="s">
        <v>31906</v>
      </c>
    </row>
    <row r="282" spans="1:14" x14ac:dyDescent="0.25">
      <c r="A282" s="481">
        <v>0.66189814814814818</v>
      </c>
      <c r="B282" s="428" t="s">
        <v>32382</v>
      </c>
      <c r="C282" s="428" t="s">
        <v>32297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32298</v>
      </c>
      <c r="I282" s="428" t="s">
        <v>33296</v>
      </c>
      <c r="J282" s="428" t="s">
        <v>31902</v>
      </c>
      <c r="K282" s="428" t="s">
        <v>31903</v>
      </c>
      <c r="L282" s="428" t="s">
        <v>31904</v>
      </c>
      <c r="M282" s="428" t="s">
        <v>31905</v>
      </c>
      <c r="N282" s="428" t="s">
        <v>31906</v>
      </c>
    </row>
    <row r="283" spans="1:14" x14ac:dyDescent="0.25">
      <c r="A283" s="481">
        <v>0.66189814814814818</v>
      </c>
      <c r="B283" s="428" t="s">
        <v>32383</v>
      </c>
      <c r="C283" s="428" t="s">
        <v>32384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32385</v>
      </c>
      <c r="I283" s="428" t="s">
        <v>33297</v>
      </c>
      <c r="J283" s="428" t="s">
        <v>31902</v>
      </c>
      <c r="K283" s="428" t="s">
        <v>31903</v>
      </c>
      <c r="L283" s="428" t="s">
        <v>31904</v>
      </c>
      <c r="M283" s="428" t="s">
        <v>31905</v>
      </c>
      <c r="N283" s="428" t="s">
        <v>31906</v>
      </c>
    </row>
    <row r="284" spans="1:14" x14ac:dyDescent="0.25">
      <c r="A284" s="481">
        <v>0.66189814814814818</v>
      </c>
      <c r="B284" s="428" t="s">
        <v>32386</v>
      </c>
      <c r="C284" s="428" t="s">
        <v>32152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32153</v>
      </c>
      <c r="I284" s="428" t="s">
        <v>33298</v>
      </c>
      <c r="J284" s="428" t="s">
        <v>31902</v>
      </c>
      <c r="K284" s="428" t="s">
        <v>31903</v>
      </c>
      <c r="L284" s="428" t="s">
        <v>31904</v>
      </c>
      <c r="M284" s="428" t="s">
        <v>31905</v>
      </c>
      <c r="N284" s="428" t="s">
        <v>31906</v>
      </c>
    </row>
    <row r="285" spans="1:14" x14ac:dyDescent="0.25">
      <c r="A285" s="481">
        <v>0.66189814814814818</v>
      </c>
      <c r="B285" s="428" t="s">
        <v>32387</v>
      </c>
      <c r="C285" s="428" t="s">
        <v>32388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32389</v>
      </c>
      <c r="I285" s="428" t="s">
        <v>33299</v>
      </c>
      <c r="J285" s="428" t="s">
        <v>31902</v>
      </c>
      <c r="K285" s="428" t="s">
        <v>31903</v>
      </c>
      <c r="L285" s="428" t="s">
        <v>31904</v>
      </c>
      <c r="M285" s="428" t="s">
        <v>31905</v>
      </c>
      <c r="N285" s="428" t="s">
        <v>31906</v>
      </c>
    </row>
    <row r="286" spans="1:14" x14ac:dyDescent="0.25">
      <c r="A286" s="481">
        <v>0.66189814814814818</v>
      </c>
      <c r="B286" s="428" t="s">
        <v>32390</v>
      </c>
      <c r="C286" s="428" t="s">
        <v>32156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32157</v>
      </c>
      <c r="I286" s="428" t="s">
        <v>33300</v>
      </c>
      <c r="J286" s="428" t="s">
        <v>31902</v>
      </c>
      <c r="K286" s="428" t="s">
        <v>31903</v>
      </c>
      <c r="L286" s="428" t="s">
        <v>31904</v>
      </c>
      <c r="M286" s="428" t="s">
        <v>31905</v>
      </c>
      <c r="N286" s="428" t="s">
        <v>31906</v>
      </c>
    </row>
    <row r="287" spans="1:14" x14ac:dyDescent="0.25">
      <c r="A287" s="481">
        <v>0.66190972222222222</v>
      </c>
      <c r="B287" s="428" t="s">
        <v>32391</v>
      </c>
      <c r="C287" s="428" t="s">
        <v>32345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32346</v>
      </c>
      <c r="I287" s="428" t="s">
        <v>33301</v>
      </c>
      <c r="J287" s="428" t="s">
        <v>31902</v>
      </c>
      <c r="K287" s="428" t="s">
        <v>31903</v>
      </c>
      <c r="L287" s="428" t="s">
        <v>31904</v>
      </c>
      <c r="M287" s="428" t="s">
        <v>31905</v>
      </c>
      <c r="N287" s="428" t="s">
        <v>31906</v>
      </c>
    </row>
    <row r="288" spans="1:14" x14ac:dyDescent="0.25">
      <c r="A288" s="481">
        <v>0.66190972222222222</v>
      </c>
      <c r="B288" s="428" t="s">
        <v>32392</v>
      </c>
      <c r="C288" s="428" t="s">
        <v>32393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32394</v>
      </c>
      <c r="I288" s="428" t="s">
        <v>33302</v>
      </c>
      <c r="J288" s="428" t="s">
        <v>31902</v>
      </c>
      <c r="K288" s="428" t="s">
        <v>31903</v>
      </c>
      <c r="L288" s="428" t="s">
        <v>31904</v>
      </c>
      <c r="M288" s="428" t="s">
        <v>31905</v>
      </c>
      <c r="N288" s="428" t="s">
        <v>31906</v>
      </c>
    </row>
    <row r="289" spans="1:14" x14ac:dyDescent="0.25">
      <c r="A289" s="481">
        <v>0.66190972222222222</v>
      </c>
      <c r="B289" s="428" t="s">
        <v>32395</v>
      </c>
      <c r="C289" s="428" t="s">
        <v>32396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32397</v>
      </c>
      <c r="I289" s="428" t="s">
        <v>33303</v>
      </c>
      <c r="J289" s="428" t="s">
        <v>31902</v>
      </c>
      <c r="K289" s="428" t="s">
        <v>31903</v>
      </c>
      <c r="L289" s="428" t="s">
        <v>31904</v>
      </c>
      <c r="M289" s="428" t="s">
        <v>31905</v>
      </c>
      <c r="N289" s="428" t="s">
        <v>31906</v>
      </c>
    </row>
    <row r="290" spans="1:14" x14ac:dyDescent="0.25">
      <c r="A290" s="481">
        <v>0.66190972222222222</v>
      </c>
      <c r="B290" s="428" t="s">
        <v>32398</v>
      </c>
      <c r="C290" s="428" t="s">
        <v>32399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32400</v>
      </c>
      <c r="I290" s="428" t="s">
        <v>33304</v>
      </c>
      <c r="J290" s="428" t="s">
        <v>31902</v>
      </c>
      <c r="K290" s="428" t="s">
        <v>31903</v>
      </c>
      <c r="L290" s="428" t="s">
        <v>31904</v>
      </c>
      <c r="M290" s="428" t="s">
        <v>31905</v>
      </c>
      <c r="N290" s="428" t="s">
        <v>31906</v>
      </c>
    </row>
    <row r="291" spans="1:14" x14ac:dyDescent="0.25">
      <c r="A291" s="481">
        <v>0.66190972222222222</v>
      </c>
      <c r="B291" s="428" t="s">
        <v>32401</v>
      </c>
      <c r="C291" s="428" t="s">
        <v>32402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32403</v>
      </c>
      <c r="I291" s="428" t="s">
        <v>33305</v>
      </c>
      <c r="J291" s="428" t="s">
        <v>31902</v>
      </c>
      <c r="K291" s="428" t="s">
        <v>31903</v>
      </c>
      <c r="L291" s="428" t="s">
        <v>31904</v>
      </c>
      <c r="M291" s="428" t="s">
        <v>31905</v>
      </c>
      <c r="N291" s="428" t="s">
        <v>31906</v>
      </c>
    </row>
    <row r="292" spans="1:14" x14ac:dyDescent="0.25">
      <c r="A292" s="481">
        <v>0.66190972222222222</v>
      </c>
      <c r="B292" s="428" t="s">
        <v>32404</v>
      </c>
      <c r="C292" s="428" t="s">
        <v>31944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31945</v>
      </c>
      <c r="I292" s="428" t="s">
        <v>33306</v>
      </c>
      <c r="J292" s="428" t="s">
        <v>31902</v>
      </c>
      <c r="K292" s="428" t="s">
        <v>31903</v>
      </c>
      <c r="L292" s="428" t="s">
        <v>31904</v>
      </c>
      <c r="M292" s="428" t="s">
        <v>31905</v>
      </c>
      <c r="N292" s="428" t="s">
        <v>31906</v>
      </c>
    </row>
    <row r="293" spans="1:14" x14ac:dyDescent="0.25">
      <c r="A293" s="481">
        <v>0.66190972222222222</v>
      </c>
      <c r="B293" s="428" t="s">
        <v>32405</v>
      </c>
      <c r="C293" s="428" t="s">
        <v>31947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31948</v>
      </c>
      <c r="I293" s="428" t="s">
        <v>33307</v>
      </c>
      <c r="J293" s="428" t="s">
        <v>31902</v>
      </c>
      <c r="K293" s="428" t="s">
        <v>31903</v>
      </c>
      <c r="L293" s="428" t="s">
        <v>31904</v>
      </c>
      <c r="M293" s="428" t="s">
        <v>31905</v>
      </c>
      <c r="N293" s="428" t="s">
        <v>31906</v>
      </c>
    </row>
    <row r="294" spans="1:14" x14ac:dyDescent="0.25">
      <c r="A294" s="481">
        <v>0.66190972222222222</v>
      </c>
      <c r="B294" s="428" t="s">
        <v>32406</v>
      </c>
      <c r="C294" s="428" t="s">
        <v>31950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31951</v>
      </c>
      <c r="I294" s="428" t="s">
        <v>33308</v>
      </c>
      <c r="J294" s="428" t="s">
        <v>31902</v>
      </c>
      <c r="K294" s="428" t="s">
        <v>31903</v>
      </c>
      <c r="L294" s="428" t="s">
        <v>31904</v>
      </c>
      <c r="M294" s="428" t="s">
        <v>31905</v>
      </c>
      <c r="N294" s="428" t="s">
        <v>31906</v>
      </c>
    </row>
    <row r="295" spans="1:14" x14ac:dyDescent="0.25">
      <c r="A295" s="481">
        <v>0.66192129629629626</v>
      </c>
      <c r="B295" s="428" t="s">
        <v>32407</v>
      </c>
      <c r="C295" s="428" t="s">
        <v>31953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31954</v>
      </c>
      <c r="I295" s="428" t="s">
        <v>33309</v>
      </c>
      <c r="J295" s="428" t="s">
        <v>31902</v>
      </c>
      <c r="K295" s="428" t="s">
        <v>31903</v>
      </c>
      <c r="L295" s="428" t="s">
        <v>31904</v>
      </c>
      <c r="M295" s="428" t="s">
        <v>31905</v>
      </c>
      <c r="N295" s="428" t="s">
        <v>31906</v>
      </c>
    </row>
    <row r="296" spans="1:14" x14ac:dyDescent="0.25">
      <c r="A296" s="481">
        <v>0.66192129629629626</v>
      </c>
      <c r="B296" s="428" t="s">
        <v>32408</v>
      </c>
      <c r="C296" s="428" t="s">
        <v>31956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31957</v>
      </c>
      <c r="I296" s="428" t="s">
        <v>33310</v>
      </c>
      <c r="J296" s="428" t="s">
        <v>31902</v>
      </c>
      <c r="K296" s="428" t="s">
        <v>31903</v>
      </c>
      <c r="L296" s="428" t="s">
        <v>31904</v>
      </c>
      <c r="M296" s="428" t="s">
        <v>31905</v>
      </c>
      <c r="N296" s="428" t="s">
        <v>31906</v>
      </c>
    </row>
    <row r="297" spans="1:14" x14ac:dyDescent="0.25">
      <c r="A297" s="481">
        <v>0.66192129629629626</v>
      </c>
      <c r="B297" s="428" t="s">
        <v>32409</v>
      </c>
      <c r="C297" s="428" t="s">
        <v>31959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31960</v>
      </c>
      <c r="I297" s="428" t="s">
        <v>33311</v>
      </c>
      <c r="J297" s="428" t="s">
        <v>31902</v>
      </c>
      <c r="K297" s="428" t="s">
        <v>31903</v>
      </c>
      <c r="L297" s="428" t="s">
        <v>31904</v>
      </c>
      <c r="M297" s="428" t="s">
        <v>31905</v>
      </c>
      <c r="N297" s="428" t="s">
        <v>31906</v>
      </c>
    </row>
    <row r="298" spans="1:14" x14ac:dyDescent="0.25">
      <c r="A298" s="481">
        <v>0.66192129629629626</v>
      </c>
      <c r="B298" s="428" t="s">
        <v>32410</v>
      </c>
      <c r="C298" s="428" t="s">
        <v>31962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31963</v>
      </c>
      <c r="I298" s="428" t="s">
        <v>33312</v>
      </c>
      <c r="J298" s="428" t="s">
        <v>31902</v>
      </c>
      <c r="K298" s="428" t="s">
        <v>31903</v>
      </c>
      <c r="L298" s="428" t="s">
        <v>31904</v>
      </c>
      <c r="M298" s="428" t="s">
        <v>31905</v>
      </c>
      <c r="N298" s="428" t="s">
        <v>31906</v>
      </c>
    </row>
    <row r="299" spans="1:14" x14ac:dyDescent="0.25">
      <c r="A299" s="481">
        <v>0.66192129629629626</v>
      </c>
      <c r="B299" s="428" t="s">
        <v>32411</v>
      </c>
      <c r="C299" s="428" t="s">
        <v>31965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31966</v>
      </c>
      <c r="I299" s="428" t="s">
        <v>33313</v>
      </c>
      <c r="J299" s="428" t="s">
        <v>31902</v>
      </c>
      <c r="K299" s="428" t="s">
        <v>31903</v>
      </c>
      <c r="L299" s="428" t="s">
        <v>31904</v>
      </c>
      <c r="M299" s="428" t="s">
        <v>31905</v>
      </c>
      <c r="N299" s="428" t="s">
        <v>31906</v>
      </c>
    </row>
    <row r="300" spans="1:14" x14ac:dyDescent="0.25">
      <c r="A300" s="481">
        <v>0.66192129629629626</v>
      </c>
      <c r="B300" s="428" t="s">
        <v>32412</v>
      </c>
      <c r="C300" s="428" t="s">
        <v>31968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31969</v>
      </c>
      <c r="I300" s="428" t="s">
        <v>33314</v>
      </c>
      <c r="J300" s="428" t="s">
        <v>31902</v>
      </c>
      <c r="K300" s="428" t="s">
        <v>31903</v>
      </c>
      <c r="L300" s="428" t="s">
        <v>31904</v>
      </c>
      <c r="M300" s="428" t="s">
        <v>31905</v>
      </c>
      <c r="N300" s="428" t="s">
        <v>31906</v>
      </c>
    </row>
    <row r="301" spans="1:14" x14ac:dyDescent="0.25">
      <c r="A301" s="481">
        <v>0.66192129629629626</v>
      </c>
      <c r="B301" s="428" t="s">
        <v>32413</v>
      </c>
      <c r="C301" s="428" t="s">
        <v>31971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31972</v>
      </c>
      <c r="I301" s="428" t="s">
        <v>33315</v>
      </c>
      <c r="J301" s="428" t="s">
        <v>31902</v>
      </c>
      <c r="K301" s="428" t="s">
        <v>31903</v>
      </c>
      <c r="L301" s="428" t="s">
        <v>31904</v>
      </c>
      <c r="M301" s="428" t="s">
        <v>31905</v>
      </c>
      <c r="N301" s="428" t="s">
        <v>31906</v>
      </c>
    </row>
    <row r="302" spans="1:14" x14ac:dyDescent="0.25">
      <c r="A302" s="481">
        <v>0.66192129629629626</v>
      </c>
      <c r="B302" s="428" t="s">
        <v>32414</v>
      </c>
      <c r="C302" s="428" t="s">
        <v>31974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31975</v>
      </c>
      <c r="I302" s="428" t="s">
        <v>33316</v>
      </c>
      <c r="J302" s="428" t="s">
        <v>31902</v>
      </c>
      <c r="K302" s="428" t="s">
        <v>31903</v>
      </c>
      <c r="L302" s="428" t="s">
        <v>31904</v>
      </c>
      <c r="M302" s="428" t="s">
        <v>31905</v>
      </c>
      <c r="N302" s="428" t="s">
        <v>31906</v>
      </c>
    </row>
    <row r="303" spans="1:14" x14ac:dyDescent="0.25">
      <c r="A303" s="481">
        <v>0.6619328703703703</v>
      </c>
      <c r="B303" s="428" t="s">
        <v>32415</v>
      </c>
      <c r="C303" s="428" t="s">
        <v>31977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31978</v>
      </c>
      <c r="I303" s="428" t="s">
        <v>33317</v>
      </c>
      <c r="J303" s="428" t="s">
        <v>31902</v>
      </c>
      <c r="K303" s="428" t="s">
        <v>31903</v>
      </c>
      <c r="L303" s="428" t="s">
        <v>31904</v>
      </c>
      <c r="M303" s="428" t="s">
        <v>31905</v>
      </c>
      <c r="N303" s="428" t="s">
        <v>31906</v>
      </c>
    </row>
    <row r="304" spans="1:14" x14ac:dyDescent="0.25">
      <c r="A304" s="481">
        <v>0.6619328703703703</v>
      </c>
      <c r="B304" s="428" t="s">
        <v>32416</v>
      </c>
      <c r="C304" s="428" t="s">
        <v>31980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31981</v>
      </c>
      <c r="I304" s="428" t="s">
        <v>33318</v>
      </c>
      <c r="J304" s="428" t="s">
        <v>31902</v>
      </c>
      <c r="K304" s="428" t="s">
        <v>31903</v>
      </c>
      <c r="L304" s="428" t="s">
        <v>31904</v>
      </c>
      <c r="M304" s="428" t="s">
        <v>31905</v>
      </c>
      <c r="N304" s="428" t="s">
        <v>31906</v>
      </c>
    </row>
    <row r="305" spans="1:14" x14ac:dyDescent="0.25">
      <c r="A305" s="481">
        <v>0.6619328703703703</v>
      </c>
      <c r="B305" s="428" t="s">
        <v>32417</v>
      </c>
      <c r="C305" s="428" t="s">
        <v>31983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31984</v>
      </c>
      <c r="I305" s="428" t="s">
        <v>33319</v>
      </c>
      <c r="J305" s="428" t="s">
        <v>31902</v>
      </c>
      <c r="K305" s="428" t="s">
        <v>31903</v>
      </c>
      <c r="L305" s="428" t="s">
        <v>31904</v>
      </c>
      <c r="M305" s="428" t="s">
        <v>31905</v>
      </c>
      <c r="N305" s="428" t="s">
        <v>31906</v>
      </c>
    </row>
    <row r="306" spans="1:14" x14ac:dyDescent="0.25">
      <c r="A306" s="481">
        <v>0.6619328703703703</v>
      </c>
      <c r="B306" s="428" t="s">
        <v>32418</v>
      </c>
      <c r="C306" s="428" t="s">
        <v>31986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31987</v>
      </c>
      <c r="I306" s="428" t="s">
        <v>33320</v>
      </c>
      <c r="J306" s="428" t="s">
        <v>31902</v>
      </c>
      <c r="K306" s="428" t="s">
        <v>31903</v>
      </c>
      <c r="L306" s="428" t="s">
        <v>31904</v>
      </c>
      <c r="M306" s="428" t="s">
        <v>31905</v>
      </c>
      <c r="N306" s="428" t="s">
        <v>31906</v>
      </c>
    </row>
    <row r="307" spans="1:14" x14ac:dyDescent="0.25">
      <c r="A307" s="481">
        <v>0.6619328703703703</v>
      </c>
      <c r="B307" s="428" t="s">
        <v>32419</v>
      </c>
      <c r="C307" s="428" t="s">
        <v>32420</v>
      </c>
      <c r="D307" s="428" t="s">
        <v>31899</v>
      </c>
      <c r="E307" s="428">
        <v>12.99</v>
      </c>
      <c r="F307" s="428" t="s">
        <v>32192</v>
      </c>
      <c r="G307" s="428">
        <v>13.01</v>
      </c>
      <c r="H307" s="428" t="s">
        <v>31991</v>
      </c>
      <c r="I307" s="428" t="s">
        <v>33321</v>
      </c>
      <c r="J307" s="428" t="s">
        <v>31902</v>
      </c>
      <c r="K307" s="428" t="s">
        <v>32193</v>
      </c>
      <c r="L307" s="428" t="s">
        <v>31904</v>
      </c>
      <c r="M307" s="428">
        <v>13</v>
      </c>
      <c r="N307" s="428" t="s">
        <v>31906</v>
      </c>
    </row>
    <row r="308" spans="1:14" x14ac:dyDescent="0.25">
      <c r="A308" s="481">
        <v>0.6619328703703703</v>
      </c>
      <c r="B308" s="428" t="s">
        <v>32421</v>
      </c>
      <c r="C308" s="428" t="s">
        <v>32078</v>
      </c>
      <c r="D308" s="428" t="s">
        <v>31899</v>
      </c>
      <c r="E308" s="428" t="s">
        <v>31899</v>
      </c>
      <c r="F308" s="428" t="s">
        <v>32079</v>
      </c>
      <c r="G308" s="428" t="s">
        <v>31899</v>
      </c>
      <c r="H308" s="428" t="s">
        <v>31997</v>
      </c>
      <c r="I308" s="428" t="s">
        <v>33322</v>
      </c>
      <c r="J308" s="428" t="s">
        <v>31902</v>
      </c>
      <c r="K308" s="428" t="s">
        <v>31903</v>
      </c>
      <c r="L308" s="428" t="s">
        <v>31904</v>
      </c>
      <c r="M308" s="428" t="s">
        <v>32080</v>
      </c>
      <c r="N308" s="428" t="s">
        <v>31906</v>
      </c>
    </row>
    <row r="309" spans="1:14" x14ac:dyDescent="0.25">
      <c r="A309" s="481">
        <v>0.6619328703703703</v>
      </c>
      <c r="B309" s="428" t="s">
        <v>32422</v>
      </c>
      <c r="C309" s="428" t="s">
        <v>32247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32248</v>
      </c>
      <c r="I309" s="428" t="s">
        <v>33323</v>
      </c>
      <c r="J309" s="428" t="s">
        <v>31902</v>
      </c>
      <c r="K309" s="428" t="s">
        <v>31903</v>
      </c>
      <c r="L309" s="428" t="s">
        <v>31904</v>
      </c>
      <c r="M309" s="428" t="s">
        <v>31905</v>
      </c>
      <c r="N309" s="428" t="s">
        <v>31906</v>
      </c>
    </row>
    <row r="310" spans="1:14" x14ac:dyDescent="0.25">
      <c r="A310" s="481">
        <v>0.6619328703703703</v>
      </c>
      <c r="B310" s="428" t="s">
        <v>32423</v>
      </c>
      <c r="C310" s="428" t="s">
        <v>32035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32036</v>
      </c>
      <c r="I310" s="428" t="s">
        <v>33324</v>
      </c>
      <c r="J310" s="428" t="s">
        <v>31902</v>
      </c>
      <c r="K310" s="428" t="s">
        <v>31903</v>
      </c>
      <c r="L310" s="428" t="s">
        <v>31904</v>
      </c>
      <c r="M310" s="428" t="s">
        <v>31905</v>
      </c>
      <c r="N310" s="428" t="s">
        <v>31906</v>
      </c>
    </row>
    <row r="311" spans="1:14" x14ac:dyDescent="0.25">
      <c r="A311" s="481">
        <v>0.66194444444444445</v>
      </c>
      <c r="B311" s="428" t="s">
        <v>32424</v>
      </c>
      <c r="C311" s="428" t="s">
        <v>32038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32039</v>
      </c>
      <c r="I311" s="428" t="s">
        <v>33325</v>
      </c>
      <c r="J311" s="428" t="s">
        <v>31902</v>
      </c>
      <c r="K311" s="428" t="s">
        <v>31903</v>
      </c>
      <c r="L311" s="428" t="s">
        <v>31904</v>
      </c>
      <c r="M311" s="428" t="s">
        <v>31905</v>
      </c>
      <c r="N311" s="428" t="s">
        <v>31906</v>
      </c>
    </row>
    <row r="312" spans="1:14" x14ac:dyDescent="0.25">
      <c r="A312" s="481">
        <v>0.66194444444444445</v>
      </c>
      <c r="B312" s="428" t="s">
        <v>32425</v>
      </c>
      <c r="C312" s="428" t="s">
        <v>32201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32202</v>
      </c>
      <c r="I312" s="428" t="s">
        <v>33326</v>
      </c>
      <c r="J312" s="428" t="s">
        <v>31902</v>
      </c>
      <c r="K312" s="428" t="s">
        <v>31903</v>
      </c>
      <c r="L312" s="428" t="s">
        <v>31904</v>
      </c>
      <c r="M312" s="428" t="s">
        <v>31905</v>
      </c>
      <c r="N312" s="428" t="s">
        <v>31906</v>
      </c>
    </row>
    <row r="313" spans="1:14" x14ac:dyDescent="0.25">
      <c r="A313" s="481">
        <v>0.66194444444444445</v>
      </c>
      <c r="B313" s="428" t="s">
        <v>32426</v>
      </c>
      <c r="C313" s="428" t="s">
        <v>32044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32045</v>
      </c>
      <c r="I313" s="428" t="s">
        <v>33327</v>
      </c>
      <c r="J313" s="428" t="s">
        <v>31902</v>
      </c>
      <c r="K313" s="428" t="s">
        <v>31903</v>
      </c>
      <c r="L313" s="428" t="s">
        <v>31904</v>
      </c>
      <c r="M313" s="428" t="s">
        <v>31905</v>
      </c>
      <c r="N313" s="428" t="s">
        <v>31906</v>
      </c>
    </row>
    <row r="314" spans="1:14" x14ac:dyDescent="0.25">
      <c r="A314" s="481">
        <v>0.66194444444444445</v>
      </c>
      <c r="B314" s="428" t="s">
        <v>32427</v>
      </c>
      <c r="C314" s="428" t="s">
        <v>32428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32429</v>
      </c>
      <c r="I314" s="428" t="s">
        <v>33328</v>
      </c>
      <c r="J314" s="428" t="s">
        <v>31902</v>
      </c>
      <c r="K314" s="428" t="s">
        <v>31903</v>
      </c>
      <c r="L314" s="428" t="s">
        <v>31904</v>
      </c>
      <c r="M314" s="428" t="s">
        <v>31905</v>
      </c>
      <c r="N314" s="428" t="s">
        <v>31906</v>
      </c>
    </row>
    <row r="315" spans="1:14" x14ac:dyDescent="0.25">
      <c r="A315" s="481">
        <v>0.66194444444444445</v>
      </c>
      <c r="B315" s="428" t="s">
        <v>32430</v>
      </c>
      <c r="C315" s="428" t="s">
        <v>32050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32051</v>
      </c>
      <c r="I315" s="428" t="s">
        <v>33329</v>
      </c>
      <c r="J315" s="428" t="s">
        <v>31902</v>
      </c>
      <c r="K315" s="428" t="s">
        <v>31903</v>
      </c>
      <c r="L315" s="428" t="s">
        <v>31904</v>
      </c>
      <c r="M315" s="428" t="s">
        <v>31905</v>
      </c>
      <c r="N315" s="428" t="s">
        <v>31906</v>
      </c>
    </row>
    <row r="316" spans="1:14" x14ac:dyDescent="0.25">
      <c r="A316" s="481">
        <v>0.66194444444444445</v>
      </c>
      <c r="B316" s="428" t="s">
        <v>32431</v>
      </c>
      <c r="C316" s="428" t="s">
        <v>32207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32208</v>
      </c>
      <c r="I316" s="428" t="s">
        <v>33330</v>
      </c>
      <c r="J316" s="428" t="s">
        <v>31902</v>
      </c>
      <c r="K316" s="428" t="s">
        <v>31903</v>
      </c>
      <c r="L316" s="428" t="s">
        <v>31904</v>
      </c>
      <c r="M316" s="428" t="s">
        <v>31905</v>
      </c>
      <c r="N316" s="428" t="s">
        <v>31906</v>
      </c>
    </row>
    <row r="317" spans="1:14" x14ac:dyDescent="0.25">
      <c r="A317" s="481">
        <v>0.66194444444444445</v>
      </c>
      <c r="B317" s="428" t="s">
        <v>32432</v>
      </c>
      <c r="C317" s="428" t="s">
        <v>32092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32093</v>
      </c>
      <c r="I317" s="428" t="s">
        <v>33331</v>
      </c>
      <c r="J317" s="428" t="s">
        <v>31902</v>
      </c>
      <c r="K317" s="428" t="s">
        <v>31903</v>
      </c>
      <c r="L317" s="428" t="s">
        <v>31904</v>
      </c>
      <c r="M317" s="428" t="s">
        <v>31905</v>
      </c>
      <c r="N317" s="428" t="s">
        <v>31906</v>
      </c>
    </row>
    <row r="318" spans="1:14" x14ac:dyDescent="0.25">
      <c r="A318" s="481">
        <v>0.66194444444444445</v>
      </c>
      <c r="B318" s="428" t="s">
        <v>32433</v>
      </c>
      <c r="C318" s="428" t="s">
        <v>32434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32435</v>
      </c>
      <c r="I318" s="428" t="s">
        <v>33332</v>
      </c>
      <c r="J318" s="428" t="s">
        <v>31902</v>
      </c>
      <c r="K318" s="428" t="s">
        <v>31903</v>
      </c>
      <c r="L318" s="428" t="s">
        <v>31904</v>
      </c>
      <c r="M318" s="428" t="s">
        <v>31905</v>
      </c>
      <c r="N318" s="428" t="s">
        <v>31906</v>
      </c>
    </row>
    <row r="319" spans="1:14" x14ac:dyDescent="0.25">
      <c r="A319" s="481">
        <v>0.66195601851851849</v>
      </c>
      <c r="B319" s="428" t="s">
        <v>32436</v>
      </c>
      <c r="C319" s="428" t="s">
        <v>31935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31936</v>
      </c>
      <c r="I319" s="428" t="s">
        <v>33333</v>
      </c>
      <c r="J319" s="428" t="s">
        <v>31902</v>
      </c>
      <c r="K319" s="428" t="s">
        <v>31903</v>
      </c>
      <c r="L319" s="428" t="s">
        <v>31904</v>
      </c>
      <c r="M319" s="428" t="s">
        <v>31905</v>
      </c>
      <c r="N319" s="428" t="s">
        <v>31906</v>
      </c>
    </row>
    <row r="320" spans="1:14" x14ac:dyDescent="0.25">
      <c r="A320" s="481">
        <v>0.66195601851851849</v>
      </c>
      <c r="B320" s="428" t="s">
        <v>32437</v>
      </c>
      <c r="C320" s="428" t="s">
        <v>31938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31939</v>
      </c>
      <c r="I320" s="428" t="s">
        <v>33334</v>
      </c>
      <c r="J320" s="428" t="s">
        <v>31902</v>
      </c>
      <c r="K320" s="428" t="s">
        <v>31903</v>
      </c>
      <c r="L320" s="428" t="s">
        <v>31904</v>
      </c>
      <c r="M320" s="428" t="s">
        <v>31905</v>
      </c>
      <c r="N320" s="428" t="s">
        <v>31906</v>
      </c>
    </row>
    <row r="321" spans="1:14" x14ac:dyDescent="0.25">
      <c r="A321" s="481">
        <v>0.66195601851851849</v>
      </c>
      <c r="B321" s="428" t="s">
        <v>32438</v>
      </c>
      <c r="C321" s="428" t="s">
        <v>31941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31942</v>
      </c>
      <c r="I321" s="428" t="s">
        <v>33335</v>
      </c>
      <c r="J321" s="428" t="s">
        <v>31902</v>
      </c>
      <c r="K321" s="428" t="s">
        <v>31903</v>
      </c>
      <c r="L321" s="428" t="s">
        <v>31904</v>
      </c>
      <c r="M321" s="428" t="s">
        <v>31905</v>
      </c>
      <c r="N321" s="428" t="s">
        <v>31906</v>
      </c>
    </row>
    <row r="322" spans="1:14" x14ac:dyDescent="0.25">
      <c r="A322" s="481">
        <v>0.66195601851851849</v>
      </c>
      <c r="B322" s="428" t="s">
        <v>32439</v>
      </c>
      <c r="C322" s="428" t="s">
        <v>31944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31945</v>
      </c>
      <c r="I322" s="428" t="s">
        <v>33336</v>
      </c>
      <c r="J322" s="428" t="s">
        <v>31902</v>
      </c>
      <c r="K322" s="428" t="s">
        <v>31903</v>
      </c>
      <c r="L322" s="428" t="s">
        <v>31904</v>
      </c>
      <c r="M322" s="428" t="s">
        <v>31905</v>
      </c>
      <c r="N322" s="428" t="s">
        <v>31906</v>
      </c>
    </row>
    <row r="323" spans="1:14" x14ac:dyDescent="0.25">
      <c r="A323" s="481">
        <v>0.66195601851851849</v>
      </c>
      <c r="B323" s="428" t="s">
        <v>32440</v>
      </c>
      <c r="C323" s="428" t="s">
        <v>31947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31948</v>
      </c>
      <c r="I323" s="428" t="s">
        <v>33337</v>
      </c>
      <c r="J323" s="428" t="s">
        <v>31902</v>
      </c>
      <c r="K323" s="428" t="s">
        <v>31903</v>
      </c>
      <c r="L323" s="428" t="s">
        <v>31904</v>
      </c>
      <c r="M323" s="428" t="s">
        <v>31905</v>
      </c>
      <c r="N323" s="428" t="s">
        <v>31906</v>
      </c>
    </row>
    <row r="324" spans="1:14" x14ac:dyDescent="0.25">
      <c r="A324" s="481">
        <v>0.66195601851851849</v>
      </c>
      <c r="B324" s="428" t="s">
        <v>32441</v>
      </c>
      <c r="C324" s="428" t="s">
        <v>31950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31951</v>
      </c>
      <c r="I324" s="428" t="s">
        <v>33338</v>
      </c>
      <c r="J324" s="428" t="s">
        <v>31902</v>
      </c>
      <c r="K324" s="428" t="s">
        <v>31903</v>
      </c>
      <c r="L324" s="428" t="s">
        <v>31904</v>
      </c>
      <c r="M324" s="428" t="s">
        <v>31905</v>
      </c>
      <c r="N324" s="428" t="s">
        <v>31906</v>
      </c>
    </row>
    <row r="325" spans="1:14" x14ac:dyDescent="0.25">
      <c r="A325" s="481">
        <v>0.66195601851851849</v>
      </c>
      <c r="B325" s="428" t="s">
        <v>32442</v>
      </c>
      <c r="C325" s="428" t="s">
        <v>31953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31954</v>
      </c>
      <c r="I325" s="428" t="s">
        <v>33339</v>
      </c>
      <c r="J325" s="428" t="s">
        <v>31902</v>
      </c>
      <c r="K325" s="428" t="s">
        <v>31903</v>
      </c>
      <c r="L325" s="428" t="s">
        <v>31904</v>
      </c>
      <c r="M325" s="428" t="s">
        <v>31905</v>
      </c>
      <c r="N325" s="428" t="s">
        <v>31906</v>
      </c>
    </row>
    <row r="326" spans="1:14" x14ac:dyDescent="0.25">
      <c r="A326" s="481">
        <v>0.66195601851851849</v>
      </c>
      <c r="B326" s="428" t="s">
        <v>32443</v>
      </c>
      <c r="C326" s="428" t="s">
        <v>31956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31957</v>
      </c>
      <c r="I326" s="428" t="s">
        <v>33340</v>
      </c>
      <c r="J326" s="428" t="s">
        <v>31902</v>
      </c>
      <c r="K326" s="428" t="s">
        <v>31903</v>
      </c>
      <c r="L326" s="428" t="s">
        <v>31904</v>
      </c>
      <c r="M326" s="428" t="s">
        <v>31905</v>
      </c>
      <c r="N326" s="428" t="s">
        <v>31906</v>
      </c>
    </row>
    <row r="327" spans="1:14" x14ac:dyDescent="0.25">
      <c r="A327" s="481">
        <v>0.66196759259259264</v>
      </c>
      <c r="B327" s="428" t="s">
        <v>32444</v>
      </c>
      <c r="C327" s="428" t="s">
        <v>31959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31960</v>
      </c>
      <c r="I327" s="428" t="s">
        <v>33341</v>
      </c>
      <c r="J327" s="428" t="s">
        <v>31902</v>
      </c>
      <c r="K327" s="428" t="s">
        <v>31903</v>
      </c>
      <c r="L327" s="428" t="s">
        <v>31904</v>
      </c>
      <c r="M327" s="428" t="s">
        <v>31905</v>
      </c>
      <c r="N327" s="428" t="s">
        <v>31906</v>
      </c>
    </row>
    <row r="328" spans="1:14" x14ac:dyDescent="0.25">
      <c r="A328" s="481">
        <v>0.66196759259259264</v>
      </c>
      <c r="B328" s="428" t="s">
        <v>32445</v>
      </c>
      <c r="C328" s="428" t="s">
        <v>31962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31963</v>
      </c>
      <c r="I328" s="428" t="s">
        <v>33342</v>
      </c>
      <c r="J328" s="428" t="s">
        <v>31902</v>
      </c>
      <c r="K328" s="428" t="s">
        <v>31903</v>
      </c>
      <c r="L328" s="428" t="s">
        <v>31904</v>
      </c>
      <c r="M328" s="428" t="s">
        <v>31905</v>
      </c>
      <c r="N328" s="428" t="s">
        <v>31906</v>
      </c>
    </row>
    <row r="329" spans="1:14" x14ac:dyDescent="0.25">
      <c r="A329" s="481">
        <v>0.66196759259259264</v>
      </c>
      <c r="B329" s="428" t="s">
        <v>32446</v>
      </c>
      <c r="C329" s="428" t="s">
        <v>31965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31966</v>
      </c>
      <c r="I329" s="428" t="s">
        <v>33343</v>
      </c>
      <c r="J329" s="428" t="s">
        <v>31902</v>
      </c>
      <c r="K329" s="428" t="s">
        <v>31903</v>
      </c>
      <c r="L329" s="428" t="s">
        <v>31904</v>
      </c>
      <c r="M329" s="428" t="s">
        <v>31905</v>
      </c>
      <c r="N329" s="428" t="s">
        <v>31906</v>
      </c>
    </row>
    <row r="330" spans="1:14" x14ac:dyDescent="0.25">
      <c r="A330" s="481">
        <v>0.66196759259259264</v>
      </c>
      <c r="B330" s="428" t="s">
        <v>32447</v>
      </c>
      <c r="C330" s="428" t="s">
        <v>31968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31969</v>
      </c>
      <c r="I330" s="428" t="s">
        <v>33344</v>
      </c>
      <c r="J330" s="428" t="s">
        <v>31902</v>
      </c>
      <c r="K330" s="428" t="s">
        <v>31903</v>
      </c>
      <c r="L330" s="428" t="s">
        <v>31904</v>
      </c>
      <c r="M330" s="428" t="s">
        <v>31905</v>
      </c>
      <c r="N330" s="428" t="s">
        <v>31906</v>
      </c>
    </row>
    <row r="331" spans="1:14" x14ac:dyDescent="0.25">
      <c r="A331" s="481">
        <v>0.66196759259259264</v>
      </c>
      <c r="B331" s="428" t="s">
        <v>32448</v>
      </c>
      <c r="C331" s="428" t="s">
        <v>31971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31972</v>
      </c>
      <c r="I331" s="428" t="s">
        <v>33345</v>
      </c>
      <c r="J331" s="428" t="s">
        <v>31902</v>
      </c>
      <c r="K331" s="428" t="s">
        <v>31903</v>
      </c>
      <c r="L331" s="428" t="s">
        <v>31904</v>
      </c>
      <c r="M331" s="428" t="s">
        <v>31905</v>
      </c>
      <c r="N331" s="428" t="s">
        <v>31906</v>
      </c>
    </row>
    <row r="332" spans="1:14" x14ac:dyDescent="0.25">
      <c r="A332" s="481">
        <v>0.66196759259259264</v>
      </c>
      <c r="B332" s="428" t="s">
        <v>32449</v>
      </c>
      <c r="C332" s="428" t="s">
        <v>31974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31975</v>
      </c>
      <c r="I332" s="428" t="s">
        <v>33346</v>
      </c>
      <c r="J332" s="428" t="s">
        <v>31902</v>
      </c>
      <c r="K332" s="428" t="s">
        <v>31903</v>
      </c>
      <c r="L332" s="428" t="s">
        <v>31904</v>
      </c>
      <c r="M332" s="428" t="s">
        <v>31905</v>
      </c>
      <c r="N332" s="428" t="s">
        <v>31906</v>
      </c>
    </row>
    <row r="333" spans="1:14" x14ac:dyDescent="0.25">
      <c r="A333" s="481">
        <v>0.66196759259259264</v>
      </c>
      <c r="B333" s="428" t="s">
        <v>32450</v>
      </c>
      <c r="C333" s="428" t="s">
        <v>31977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31978</v>
      </c>
      <c r="I333" s="428" t="s">
        <v>33347</v>
      </c>
      <c r="J333" s="428" t="s">
        <v>31902</v>
      </c>
      <c r="K333" s="428" t="s">
        <v>31903</v>
      </c>
      <c r="L333" s="428" t="s">
        <v>31904</v>
      </c>
      <c r="M333" s="428" t="s">
        <v>31905</v>
      </c>
      <c r="N333" s="428" t="s">
        <v>31906</v>
      </c>
    </row>
    <row r="334" spans="1:14" x14ac:dyDescent="0.25">
      <c r="A334" s="481">
        <v>0.66196759259259264</v>
      </c>
      <c r="B334" s="428" t="s">
        <v>32451</v>
      </c>
      <c r="C334" s="428" t="s">
        <v>31980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31981</v>
      </c>
      <c r="I334" s="428" t="s">
        <v>33348</v>
      </c>
      <c r="J334" s="428" t="s">
        <v>31902</v>
      </c>
      <c r="K334" s="428" t="s">
        <v>31903</v>
      </c>
      <c r="L334" s="428" t="s">
        <v>31904</v>
      </c>
      <c r="M334" s="428" t="s">
        <v>31905</v>
      </c>
      <c r="N334" s="428" t="s">
        <v>31906</v>
      </c>
    </row>
    <row r="335" spans="1:14" x14ac:dyDescent="0.25">
      <c r="A335" s="481">
        <v>0.66197916666666667</v>
      </c>
      <c r="B335" s="428" t="s">
        <v>32452</v>
      </c>
      <c r="C335" s="428" t="s">
        <v>31983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31984</v>
      </c>
      <c r="I335" s="428" t="s">
        <v>33349</v>
      </c>
      <c r="J335" s="428" t="s">
        <v>31902</v>
      </c>
      <c r="K335" s="428" t="s">
        <v>31903</v>
      </c>
      <c r="L335" s="428" t="s">
        <v>31904</v>
      </c>
      <c r="M335" s="428" t="s">
        <v>31905</v>
      </c>
      <c r="N335" s="428" t="s">
        <v>31906</v>
      </c>
    </row>
    <row r="336" spans="1:14" x14ac:dyDescent="0.25">
      <c r="A336" s="481">
        <v>0.66197916666666667</v>
      </c>
      <c r="B336" s="428" t="s">
        <v>32453</v>
      </c>
      <c r="C336" s="428" t="s">
        <v>31986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31987</v>
      </c>
      <c r="I336" s="428" t="s">
        <v>33350</v>
      </c>
      <c r="J336" s="428" t="s">
        <v>31902</v>
      </c>
      <c r="K336" s="428" t="s">
        <v>31903</v>
      </c>
      <c r="L336" s="428" t="s">
        <v>31904</v>
      </c>
      <c r="M336" s="428" t="s">
        <v>31905</v>
      </c>
      <c r="N336" s="428" t="s">
        <v>31906</v>
      </c>
    </row>
    <row r="337" spans="1:14" x14ac:dyDescent="0.25">
      <c r="A337" s="481">
        <v>0.66197916666666667</v>
      </c>
      <c r="B337" s="428" t="s">
        <v>32454</v>
      </c>
      <c r="C337" s="428" t="s">
        <v>32455</v>
      </c>
      <c r="D337" s="428" t="s">
        <v>31899</v>
      </c>
      <c r="E337" s="428" t="s">
        <v>31899</v>
      </c>
      <c r="F337" s="428" t="s">
        <v>32456</v>
      </c>
      <c r="G337" s="428" t="s">
        <v>31899</v>
      </c>
      <c r="H337" s="428" t="s">
        <v>31991</v>
      </c>
      <c r="I337" s="428" t="s">
        <v>33351</v>
      </c>
      <c r="J337" s="428" t="s">
        <v>31902</v>
      </c>
      <c r="K337" s="428" t="s">
        <v>31992</v>
      </c>
      <c r="L337" s="428" t="s">
        <v>31904</v>
      </c>
      <c r="M337" s="428" t="s">
        <v>32457</v>
      </c>
      <c r="N337" s="428" t="s">
        <v>31906</v>
      </c>
    </row>
    <row r="338" spans="1:14" x14ac:dyDescent="0.25">
      <c r="A338" s="481">
        <v>0.66197916666666667</v>
      </c>
      <c r="B338" s="428" t="s">
        <v>32458</v>
      </c>
      <c r="C338" s="428" t="s">
        <v>32078</v>
      </c>
      <c r="D338" s="428" t="s">
        <v>31899</v>
      </c>
      <c r="E338" s="428" t="s">
        <v>31899</v>
      </c>
      <c r="F338" s="428" t="s">
        <v>32079</v>
      </c>
      <c r="G338" s="428" t="s">
        <v>31899</v>
      </c>
      <c r="H338" s="428" t="s">
        <v>31997</v>
      </c>
      <c r="I338" s="428" t="s">
        <v>33352</v>
      </c>
      <c r="J338" s="428" t="s">
        <v>31902</v>
      </c>
      <c r="K338" s="428" t="s">
        <v>31903</v>
      </c>
      <c r="L338" s="428" t="s">
        <v>31904</v>
      </c>
      <c r="M338" s="428" t="s">
        <v>32080</v>
      </c>
      <c r="N338" s="428" t="s">
        <v>31906</v>
      </c>
    </row>
    <row r="339" spans="1:14" x14ac:dyDescent="0.25">
      <c r="A339" s="481">
        <v>0.66197916666666667</v>
      </c>
      <c r="B339" s="428" t="s">
        <v>32459</v>
      </c>
      <c r="C339" s="428" t="s">
        <v>32460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32461</v>
      </c>
      <c r="I339" s="428" t="s">
        <v>33353</v>
      </c>
      <c r="J339" s="428" t="s">
        <v>31902</v>
      </c>
      <c r="K339" s="428" t="s">
        <v>31903</v>
      </c>
      <c r="L339" s="428" t="s">
        <v>31904</v>
      </c>
      <c r="M339" s="428" t="s">
        <v>31905</v>
      </c>
      <c r="N339" s="428" t="s">
        <v>31906</v>
      </c>
    </row>
    <row r="340" spans="1:14" x14ac:dyDescent="0.25">
      <c r="A340" s="481">
        <v>0.66197916666666667</v>
      </c>
      <c r="B340" s="428" t="s">
        <v>32462</v>
      </c>
      <c r="C340" s="428" t="s">
        <v>32035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32036</v>
      </c>
      <c r="I340" s="428" t="s">
        <v>33354</v>
      </c>
      <c r="J340" s="428" t="s">
        <v>31902</v>
      </c>
      <c r="K340" s="428" t="s">
        <v>31903</v>
      </c>
      <c r="L340" s="428" t="s">
        <v>31904</v>
      </c>
      <c r="M340" s="428" t="s">
        <v>31905</v>
      </c>
      <c r="N340" s="428" t="s">
        <v>31906</v>
      </c>
    </row>
    <row r="341" spans="1:14" x14ac:dyDescent="0.25">
      <c r="A341" s="481">
        <v>0.66197916666666667</v>
      </c>
      <c r="B341" s="428" t="s">
        <v>32463</v>
      </c>
      <c r="C341" s="428" t="s">
        <v>32038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32039</v>
      </c>
      <c r="I341" s="428" t="s">
        <v>33355</v>
      </c>
      <c r="J341" s="428" t="s">
        <v>31902</v>
      </c>
      <c r="K341" s="428" t="s">
        <v>31903</v>
      </c>
      <c r="L341" s="428" t="s">
        <v>31904</v>
      </c>
      <c r="M341" s="428" t="s">
        <v>31905</v>
      </c>
      <c r="N341" s="428" t="s">
        <v>31906</v>
      </c>
    </row>
    <row r="342" spans="1:14" x14ac:dyDescent="0.25">
      <c r="A342" s="481">
        <v>0.66197916666666667</v>
      </c>
      <c r="B342" s="428" t="s">
        <v>32464</v>
      </c>
      <c r="C342" s="428" t="s">
        <v>32201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32202</v>
      </c>
      <c r="I342" s="428" t="s">
        <v>33356</v>
      </c>
      <c r="J342" s="428" t="s">
        <v>31902</v>
      </c>
      <c r="K342" s="428" t="s">
        <v>31903</v>
      </c>
      <c r="L342" s="428" t="s">
        <v>31904</v>
      </c>
      <c r="M342" s="428" t="s">
        <v>31905</v>
      </c>
      <c r="N342" s="428" t="s">
        <v>31906</v>
      </c>
    </row>
    <row r="343" spans="1:14" x14ac:dyDescent="0.25">
      <c r="A343" s="481">
        <v>0.66199074074074071</v>
      </c>
      <c r="B343" s="428" t="s">
        <v>32465</v>
      </c>
      <c r="C343" s="428" t="s">
        <v>32044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32045</v>
      </c>
      <c r="I343" s="428" t="s">
        <v>33357</v>
      </c>
      <c r="J343" s="428" t="s">
        <v>31902</v>
      </c>
      <c r="K343" s="428" t="s">
        <v>31903</v>
      </c>
      <c r="L343" s="428" t="s">
        <v>31904</v>
      </c>
      <c r="M343" s="428" t="s">
        <v>31905</v>
      </c>
      <c r="N343" s="428" t="s">
        <v>31906</v>
      </c>
    </row>
    <row r="344" spans="1:14" x14ac:dyDescent="0.25">
      <c r="A344" s="481">
        <v>0.66199074074074071</v>
      </c>
      <c r="B344" s="428" t="s">
        <v>32466</v>
      </c>
      <c r="C344" s="428" t="s">
        <v>32428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32429</v>
      </c>
      <c r="I344" s="428" t="s">
        <v>33358</v>
      </c>
      <c r="J344" s="428" t="s">
        <v>31902</v>
      </c>
      <c r="K344" s="428" t="s">
        <v>31903</v>
      </c>
      <c r="L344" s="428" t="s">
        <v>31904</v>
      </c>
      <c r="M344" s="428" t="s">
        <v>31905</v>
      </c>
      <c r="N344" s="428" t="s">
        <v>31906</v>
      </c>
    </row>
    <row r="345" spans="1:14" x14ac:dyDescent="0.25">
      <c r="A345" s="481">
        <v>0.66199074074074071</v>
      </c>
      <c r="B345" s="428" t="s">
        <v>32467</v>
      </c>
      <c r="C345" s="428" t="s">
        <v>32050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32051</v>
      </c>
      <c r="I345" s="428" t="s">
        <v>33359</v>
      </c>
      <c r="J345" s="428" t="s">
        <v>31902</v>
      </c>
      <c r="K345" s="428" t="s">
        <v>31903</v>
      </c>
      <c r="L345" s="428" t="s">
        <v>31904</v>
      </c>
      <c r="M345" s="428" t="s">
        <v>31905</v>
      </c>
      <c r="N345" s="428" t="s">
        <v>31906</v>
      </c>
    </row>
    <row r="346" spans="1:14" x14ac:dyDescent="0.25">
      <c r="A346" s="481">
        <v>0.66199074074074071</v>
      </c>
      <c r="B346" s="428" t="s">
        <v>32468</v>
      </c>
      <c r="C346" s="428" t="s">
        <v>32207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32208</v>
      </c>
      <c r="I346" s="428" t="s">
        <v>33360</v>
      </c>
      <c r="J346" s="428" t="s">
        <v>31902</v>
      </c>
      <c r="K346" s="428" t="s">
        <v>31903</v>
      </c>
      <c r="L346" s="428" t="s">
        <v>31904</v>
      </c>
      <c r="M346" s="428" t="s">
        <v>31905</v>
      </c>
      <c r="N346" s="428" t="s">
        <v>31906</v>
      </c>
    </row>
    <row r="347" spans="1:14" x14ac:dyDescent="0.25">
      <c r="A347" s="481">
        <v>0.66199074074074071</v>
      </c>
      <c r="B347" s="428" t="s">
        <v>32469</v>
      </c>
      <c r="C347" s="428" t="s">
        <v>32092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32093</v>
      </c>
      <c r="I347" s="428" t="s">
        <v>33361</v>
      </c>
      <c r="J347" s="428" t="s">
        <v>31902</v>
      </c>
      <c r="K347" s="428" t="s">
        <v>31903</v>
      </c>
      <c r="L347" s="428" t="s">
        <v>31904</v>
      </c>
      <c r="M347" s="428" t="s">
        <v>31905</v>
      </c>
      <c r="N347" s="428" t="s">
        <v>31906</v>
      </c>
    </row>
    <row r="348" spans="1:14" x14ac:dyDescent="0.25">
      <c r="A348" s="481">
        <v>0.66199074074074071</v>
      </c>
      <c r="B348" s="428" t="s">
        <v>32470</v>
      </c>
      <c r="C348" s="428" t="s">
        <v>32434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32435</v>
      </c>
      <c r="I348" s="428" t="s">
        <v>33362</v>
      </c>
      <c r="J348" s="428" t="s">
        <v>31902</v>
      </c>
      <c r="K348" s="428" t="s">
        <v>31903</v>
      </c>
      <c r="L348" s="428" t="s">
        <v>31904</v>
      </c>
      <c r="M348" s="428" t="s">
        <v>31905</v>
      </c>
      <c r="N348" s="428" t="s">
        <v>31906</v>
      </c>
    </row>
    <row r="349" spans="1:14" x14ac:dyDescent="0.25">
      <c r="A349" s="481">
        <v>0.66199074074074071</v>
      </c>
      <c r="B349" s="428" t="s">
        <v>32471</v>
      </c>
      <c r="C349" s="428" t="s">
        <v>31935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31936</v>
      </c>
      <c r="I349" s="428" t="s">
        <v>33363</v>
      </c>
      <c r="J349" s="428" t="s">
        <v>31902</v>
      </c>
      <c r="K349" s="428" t="s">
        <v>31903</v>
      </c>
      <c r="L349" s="428" t="s">
        <v>31904</v>
      </c>
      <c r="M349" s="428" t="s">
        <v>31905</v>
      </c>
      <c r="N349" s="428" t="s">
        <v>31906</v>
      </c>
    </row>
    <row r="350" spans="1:14" x14ac:dyDescent="0.25">
      <c r="A350" s="481">
        <v>0.66199074074074071</v>
      </c>
      <c r="B350" s="428" t="s">
        <v>32472</v>
      </c>
      <c r="C350" s="428" t="s">
        <v>31938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31939</v>
      </c>
      <c r="I350" s="428" t="s">
        <v>33364</v>
      </c>
      <c r="J350" s="428" t="s">
        <v>31902</v>
      </c>
      <c r="K350" s="428" t="s">
        <v>31903</v>
      </c>
      <c r="L350" s="428" t="s">
        <v>31904</v>
      </c>
      <c r="M350" s="428" t="s">
        <v>31905</v>
      </c>
      <c r="N350" s="428" t="s">
        <v>31906</v>
      </c>
    </row>
    <row r="351" spans="1:14" x14ac:dyDescent="0.25">
      <c r="A351" s="481">
        <v>0.66200231481481475</v>
      </c>
      <c r="B351" s="428" t="s">
        <v>32473</v>
      </c>
      <c r="C351" s="428" t="s">
        <v>31941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31942</v>
      </c>
      <c r="I351" s="428" t="s">
        <v>33365</v>
      </c>
      <c r="J351" s="428" t="s">
        <v>31902</v>
      </c>
      <c r="K351" s="428" t="s">
        <v>31903</v>
      </c>
      <c r="L351" s="428" t="s">
        <v>31904</v>
      </c>
      <c r="M351" s="428" t="s">
        <v>31905</v>
      </c>
      <c r="N351" s="428" t="s">
        <v>31906</v>
      </c>
    </row>
    <row r="352" spans="1:14" x14ac:dyDescent="0.25">
      <c r="A352" s="481">
        <v>0.66200231481481475</v>
      </c>
      <c r="B352" s="428" t="s">
        <v>32474</v>
      </c>
      <c r="C352" s="428" t="s">
        <v>31944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31945</v>
      </c>
      <c r="I352" s="428" t="s">
        <v>33366</v>
      </c>
      <c r="J352" s="428" t="s">
        <v>31902</v>
      </c>
      <c r="K352" s="428" t="s">
        <v>31903</v>
      </c>
      <c r="L352" s="428" t="s">
        <v>31904</v>
      </c>
      <c r="M352" s="428" t="s">
        <v>31905</v>
      </c>
      <c r="N352" s="428" t="s">
        <v>31906</v>
      </c>
    </row>
    <row r="353" spans="1:14" x14ac:dyDescent="0.25">
      <c r="A353" s="481">
        <v>0.66200231481481475</v>
      </c>
      <c r="B353" s="428" t="s">
        <v>32475</v>
      </c>
      <c r="C353" s="428" t="s">
        <v>31947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31948</v>
      </c>
      <c r="I353" s="428" t="s">
        <v>33367</v>
      </c>
      <c r="J353" s="428" t="s">
        <v>31902</v>
      </c>
      <c r="K353" s="428" t="s">
        <v>31903</v>
      </c>
      <c r="L353" s="428" t="s">
        <v>31904</v>
      </c>
      <c r="M353" s="428" t="s">
        <v>31905</v>
      </c>
      <c r="N353" s="428" t="s">
        <v>31906</v>
      </c>
    </row>
    <row r="354" spans="1:14" x14ac:dyDescent="0.25">
      <c r="A354" s="481">
        <v>0.66200231481481475</v>
      </c>
      <c r="B354" s="428" t="s">
        <v>32476</v>
      </c>
      <c r="C354" s="428" t="s">
        <v>31950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31951</v>
      </c>
      <c r="I354" s="428" t="s">
        <v>33368</v>
      </c>
      <c r="J354" s="428" t="s">
        <v>31902</v>
      </c>
      <c r="K354" s="428" t="s">
        <v>31903</v>
      </c>
      <c r="L354" s="428" t="s">
        <v>31904</v>
      </c>
      <c r="M354" s="428" t="s">
        <v>31905</v>
      </c>
      <c r="N354" s="428" t="s">
        <v>31906</v>
      </c>
    </row>
    <row r="355" spans="1:14" x14ac:dyDescent="0.25">
      <c r="A355" s="481">
        <v>0.66200231481481475</v>
      </c>
      <c r="B355" s="428" t="s">
        <v>32477</v>
      </c>
      <c r="C355" s="428" t="s">
        <v>31953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31954</v>
      </c>
      <c r="I355" s="428" t="s">
        <v>33369</v>
      </c>
      <c r="J355" s="428" t="s">
        <v>31902</v>
      </c>
      <c r="K355" s="428" t="s">
        <v>31903</v>
      </c>
      <c r="L355" s="428" t="s">
        <v>31904</v>
      </c>
      <c r="M355" s="428" t="s">
        <v>31905</v>
      </c>
      <c r="N355" s="428" t="s">
        <v>31906</v>
      </c>
    </row>
    <row r="356" spans="1:14" x14ac:dyDescent="0.25">
      <c r="A356" s="481">
        <v>0.66200231481481475</v>
      </c>
      <c r="B356" s="428" t="s">
        <v>32478</v>
      </c>
      <c r="C356" s="428" t="s">
        <v>31956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31957</v>
      </c>
      <c r="I356" s="428" t="s">
        <v>33370</v>
      </c>
      <c r="J356" s="428" t="s">
        <v>31902</v>
      </c>
      <c r="K356" s="428" t="s">
        <v>31903</v>
      </c>
      <c r="L356" s="428" t="s">
        <v>31904</v>
      </c>
      <c r="M356" s="428" t="s">
        <v>31905</v>
      </c>
      <c r="N356" s="428" t="s">
        <v>31906</v>
      </c>
    </row>
    <row r="357" spans="1:14" x14ac:dyDescent="0.25">
      <c r="A357" s="481">
        <v>0.66200231481481475</v>
      </c>
      <c r="B357" s="428" t="s">
        <v>32479</v>
      </c>
      <c r="C357" s="428" t="s">
        <v>31959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31960</v>
      </c>
      <c r="I357" s="428" t="s">
        <v>33371</v>
      </c>
      <c r="J357" s="428" t="s">
        <v>31902</v>
      </c>
      <c r="K357" s="428" t="s">
        <v>31903</v>
      </c>
      <c r="L357" s="428" t="s">
        <v>31904</v>
      </c>
      <c r="M357" s="428" t="s">
        <v>31905</v>
      </c>
      <c r="N357" s="428" t="s">
        <v>31906</v>
      </c>
    </row>
    <row r="358" spans="1:14" x14ac:dyDescent="0.25">
      <c r="A358" s="481">
        <v>0.66200231481481475</v>
      </c>
      <c r="B358" s="428" t="s">
        <v>32480</v>
      </c>
      <c r="C358" s="428" t="s">
        <v>31962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31963</v>
      </c>
      <c r="I358" s="428" t="s">
        <v>33372</v>
      </c>
      <c r="J358" s="428" t="s">
        <v>31902</v>
      </c>
      <c r="K358" s="428" t="s">
        <v>31903</v>
      </c>
      <c r="L358" s="428" t="s">
        <v>31904</v>
      </c>
      <c r="M358" s="428" t="s">
        <v>31905</v>
      </c>
      <c r="N358" s="428" t="s">
        <v>31906</v>
      </c>
    </row>
    <row r="359" spans="1:14" x14ac:dyDescent="0.25">
      <c r="A359" s="481">
        <v>0.6620138888888889</v>
      </c>
      <c r="B359" s="428" t="s">
        <v>32481</v>
      </c>
      <c r="C359" s="428" t="s">
        <v>31965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31966</v>
      </c>
      <c r="I359" s="428" t="s">
        <v>33373</v>
      </c>
      <c r="J359" s="428" t="s">
        <v>31902</v>
      </c>
      <c r="K359" s="428" t="s">
        <v>31903</v>
      </c>
      <c r="L359" s="428" t="s">
        <v>31904</v>
      </c>
      <c r="M359" s="428" t="s">
        <v>31905</v>
      </c>
      <c r="N359" s="428" t="s">
        <v>31906</v>
      </c>
    </row>
    <row r="360" spans="1:14" x14ac:dyDescent="0.25">
      <c r="A360" s="481">
        <v>0.6620138888888889</v>
      </c>
      <c r="B360" s="428" t="s">
        <v>32482</v>
      </c>
      <c r="C360" s="428" t="s">
        <v>31968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31969</v>
      </c>
      <c r="I360" s="428" t="s">
        <v>33374</v>
      </c>
      <c r="J360" s="428" t="s">
        <v>31902</v>
      </c>
      <c r="K360" s="428" t="s">
        <v>31903</v>
      </c>
      <c r="L360" s="428" t="s">
        <v>31904</v>
      </c>
      <c r="M360" s="428" t="s">
        <v>31905</v>
      </c>
      <c r="N360" s="428" t="s">
        <v>31906</v>
      </c>
    </row>
    <row r="361" spans="1:14" x14ac:dyDescent="0.25">
      <c r="A361" s="481">
        <v>0.6620138888888889</v>
      </c>
      <c r="B361" s="428" t="s">
        <v>32483</v>
      </c>
      <c r="C361" s="428" t="s">
        <v>31971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31972</v>
      </c>
      <c r="I361" s="428" t="s">
        <v>33375</v>
      </c>
      <c r="J361" s="428" t="s">
        <v>31902</v>
      </c>
      <c r="K361" s="428" t="s">
        <v>31903</v>
      </c>
      <c r="L361" s="428" t="s">
        <v>31904</v>
      </c>
      <c r="M361" s="428" t="s">
        <v>31905</v>
      </c>
      <c r="N361" s="428" t="s">
        <v>31906</v>
      </c>
    </row>
    <row r="362" spans="1:14" x14ac:dyDescent="0.25">
      <c r="A362" s="481">
        <v>0.6620138888888889</v>
      </c>
      <c r="B362" s="428" t="s">
        <v>32484</v>
      </c>
      <c r="C362" s="428" t="s">
        <v>31974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31975</v>
      </c>
      <c r="I362" s="428" t="s">
        <v>33376</v>
      </c>
      <c r="J362" s="428" t="s">
        <v>31902</v>
      </c>
      <c r="K362" s="428" t="s">
        <v>31903</v>
      </c>
      <c r="L362" s="428" t="s">
        <v>31904</v>
      </c>
      <c r="M362" s="428" t="s">
        <v>31905</v>
      </c>
      <c r="N362" s="428" t="s">
        <v>31906</v>
      </c>
    </row>
    <row r="363" spans="1:14" x14ac:dyDescent="0.25">
      <c r="A363" s="481">
        <v>0.6620138888888889</v>
      </c>
      <c r="B363" s="428" t="s">
        <v>32485</v>
      </c>
      <c r="C363" s="428" t="s">
        <v>31977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31978</v>
      </c>
      <c r="I363" s="428" t="s">
        <v>33377</v>
      </c>
      <c r="J363" s="428" t="s">
        <v>31902</v>
      </c>
      <c r="K363" s="428" t="s">
        <v>31903</v>
      </c>
      <c r="L363" s="428" t="s">
        <v>31904</v>
      </c>
      <c r="M363" s="428" t="s">
        <v>31905</v>
      </c>
      <c r="N363" s="428" t="s">
        <v>31906</v>
      </c>
    </row>
    <row r="364" spans="1:14" x14ac:dyDescent="0.25">
      <c r="A364" s="481">
        <v>0.6620138888888889</v>
      </c>
      <c r="B364" s="428" t="s">
        <v>32486</v>
      </c>
      <c r="C364" s="428" t="s">
        <v>31980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31981</v>
      </c>
      <c r="I364" s="428" t="s">
        <v>33378</v>
      </c>
      <c r="J364" s="428" t="s">
        <v>31902</v>
      </c>
      <c r="K364" s="428" t="s">
        <v>31903</v>
      </c>
      <c r="L364" s="428" t="s">
        <v>31904</v>
      </c>
      <c r="M364" s="428" t="s">
        <v>31905</v>
      </c>
      <c r="N364" s="428" t="s">
        <v>31906</v>
      </c>
    </row>
    <row r="365" spans="1:14" x14ac:dyDescent="0.25">
      <c r="A365" s="481">
        <v>0.6620138888888889</v>
      </c>
      <c r="B365" s="428" t="s">
        <v>32487</v>
      </c>
      <c r="C365" s="428" t="s">
        <v>31983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31984</v>
      </c>
      <c r="I365" s="428" t="s">
        <v>33379</v>
      </c>
      <c r="J365" s="428" t="s">
        <v>31902</v>
      </c>
      <c r="K365" s="428" t="s">
        <v>31903</v>
      </c>
      <c r="L365" s="428" t="s">
        <v>31904</v>
      </c>
      <c r="M365" s="428" t="s">
        <v>31905</v>
      </c>
      <c r="N365" s="428" t="s">
        <v>31906</v>
      </c>
    </row>
    <row r="366" spans="1:14" x14ac:dyDescent="0.25">
      <c r="A366" s="481">
        <v>0.6620138888888889</v>
      </c>
      <c r="B366" s="428" t="s">
        <v>32488</v>
      </c>
      <c r="C366" s="428" t="s">
        <v>31986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31987</v>
      </c>
      <c r="I366" s="428" t="s">
        <v>33380</v>
      </c>
      <c r="J366" s="428" t="s">
        <v>31902</v>
      </c>
      <c r="K366" s="428" t="s">
        <v>31903</v>
      </c>
      <c r="L366" s="428" t="s">
        <v>31904</v>
      </c>
      <c r="M366" s="428" t="s">
        <v>31905</v>
      </c>
      <c r="N366" s="428" t="s">
        <v>31906</v>
      </c>
    </row>
    <row r="367" spans="1:14" x14ac:dyDescent="0.25">
      <c r="A367" s="481">
        <v>0.66202546296296294</v>
      </c>
      <c r="B367" s="428" t="s">
        <v>32489</v>
      </c>
      <c r="C367" s="428" t="s">
        <v>31989</v>
      </c>
      <c r="D367" s="428" t="s">
        <v>31899</v>
      </c>
      <c r="E367" s="428" t="s">
        <v>31899</v>
      </c>
      <c r="F367" s="428" t="s">
        <v>31990</v>
      </c>
      <c r="G367" s="428" t="s">
        <v>31899</v>
      </c>
      <c r="H367" s="428" t="s">
        <v>31991</v>
      </c>
      <c r="I367" s="428" t="s">
        <v>33381</v>
      </c>
      <c r="J367" s="428" t="s">
        <v>31902</v>
      </c>
      <c r="K367" s="428" t="s">
        <v>31992</v>
      </c>
      <c r="L367" s="428" t="s">
        <v>31904</v>
      </c>
      <c r="M367" s="428" t="s">
        <v>31993</v>
      </c>
      <c r="N367" s="428" t="s">
        <v>31906</v>
      </c>
    </row>
    <row r="368" spans="1:14" x14ac:dyDescent="0.25">
      <c r="A368" s="481">
        <v>0.66202546296296294</v>
      </c>
      <c r="B368" s="428" t="s">
        <v>32490</v>
      </c>
      <c r="C368" s="428" t="s">
        <v>31995</v>
      </c>
      <c r="D368" s="428" t="s">
        <v>31899</v>
      </c>
      <c r="E368" s="428" t="s">
        <v>31899</v>
      </c>
      <c r="F368" s="428" t="s">
        <v>31996</v>
      </c>
      <c r="G368" s="428" t="s">
        <v>31899</v>
      </c>
      <c r="H368" s="428" t="s">
        <v>31997</v>
      </c>
      <c r="I368" s="428" t="s">
        <v>33382</v>
      </c>
      <c r="J368" s="428" t="s">
        <v>31902</v>
      </c>
      <c r="K368" s="428" t="s">
        <v>31903</v>
      </c>
      <c r="L368" s="428" t="s">
        <v>31904</v>
      </c>
      <c r="M368" s="428" t="s">
        <v>31998</v>
      </c>
      <c r="N368" s="428" t="s">
        <v>31906</v>
      </c>
    </row>
    <row r="369" spans="1:14" x14ac:dyDescent="0.25">
      <c r="A369" s="481">
        <v>0.66202546296296294</v>
      </c>
      <c r="B369" s="428" t="s">
        <v>32491</v>
      </c>
      <c r="C369" s="428" t="s">
        <v>32247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32248</v>
      </c>
      <c r="I369" s="428" t="s">
        <v>33383</v>
      </c>
      <c r="J369" s="428" t="s">
        <v>31902</v>
      </c>
      <c r="K369" s="428" t="s">
        <v>31903</v>
      </c>
      <c r="L369" s="428" t="s">
        <v>31904</v>
      </c>
      <c r="M369" s="428" t="s">
        <v>31905</v>
      </c>
      <c r="N369" s="428" t="s">
        <v>31906</v>
      </c>
    </row>
    <row r="370" spans="1:14" x14ac:dyDescent="0.25">
      <c r="A370" s="481">
        <v>0.66202546296296294</v>
      </c>
      <c r="B370" s="428" t="s">
        <v>32492</v>
      </c>
      <c r="C370" s="428" t="s">
        <v>32035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32036</v>
      </c>
      <c r="I370" s="428" t="s">
        <v>33384</v>
      </c>
      <c r="J370" s="428" t="s">
        <v>31902</v>
      </c>
      <c r="K370" s="428" t="s">
        <v>31903</v>
      </c>
      <c r="L370" s="428" t="s">
        <v>31904</v>
      </c>
      <c r="M370" s="428" t="s">
        <v>31905</v>
      </c>
      <c r="N370" s="428" t="s">
        <v>31906</v>
      </c>
    </row>
    <row r="371" spans="1:14" x14ac:dyDescent="0.25">
      <c r="A371" s="481">
        <v>0.66202546296296294</v>
      </c>
      <c r="B371" s="428" t="s">
        <v>32493</v>
      </c>
      <c r="C371" s="428" t="s">
        <v>32038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32039</v>
      </c>
      <c r="I371" s="428" t="s">
        <v>33385</v>
      </c>
      <c r="J371" s="428" t="s">
        <v>31902</v>
      </c>
      <c r="K371" s="428" t="s">
        <v>31903</v>
      </c>
      <c r="L371" s="428" t="s">
        <v>31904</v>
      </c>
      <c r="M371" s="428" t="s">
        <v>31905</v>
      </c>
      <c r="N371" s="428" t="s">
        <v>31906</v>
      </c>
    </row>
    <row r="372" spans="1:14" x14ac:dyDescent="0.25">
      <c r="A372" s="481">
        <v>0.66202546296296294</v>
      </c>
      <c r="B372" s="428" t="s">
        <v>32494</v>
      </c>
      <c r="C372" s="428" t="s">
        <v>32495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32496</v>
      </c>
      <c r="I372" s="428" t="s">
        <v>33386</v>
      </c>
      <c r="J372" s="428" t="s">
        <v>31902</v>
      </c>
      <c r="K372" s="428" t="s">
        <v>31903</v>
      </c>
      <c r="L372" s="428" t="s">
        <v>31904</v>
      </c>
      <c r="M372" s="428" t="s">
        <v>31905</v>
      </c>
      <c r="N372" s="428" t="s">
        <v>31906</v>
      </c>
    </row>
    <row r="373" spans="1:14" x14ac:dyDescent="0.25">
      <c r="A373" s="481">
        <v>0.66202546296296294</v>
      </c>
      <c r="B373" s="428" t="s">
        <v>32497</v>
      </c>
      <c r="C373" s="428" t="s">
        <v>32044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32045</v>
      </c>
      <c r="I373" s="428" t="s">
        <v>33387</v>
      </c>
      <c r="J373" s="428" t="s">
        <v>31902</v>
      </c>
      <c r="K373" s="428" t="s">
        <v>31903</v>
      </c>
      <c r="L373" s="428" t="s">
        <v>31904</v>
      </c>
      <c r="M373" s="428" t="s">
        <v>31905</v>
      </c>
      <c r="N373" s="428" t="s">
        <v>31906</v>
      </c>
    </row>
    <row r="374" spans="1:14" x14ac:dyDescent="0.25">
      <c r="A374" s="481">
        <v>0.66202546296296294</v>
      </c>
      <c r="B374" s="428" t="s">
        <v>32498</v>
      </c>
      <c r="C374" s="428" t="s">
        <v>32428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32429</v>
      </c>
      <c r="I374" s="428" t="s">
        <v>33388</v>
      </c>
      <c r="J374" s="428" t="s">
        <v>31902</v>
      </c>
      <c r="K374" s="428" t="s">
        <v>31903</v>
      </c>
      <c r="L374" s="428" t="s">
        <v>31904</v>
      </c>
      <c r="M374" s="428" t="s">
        <v>31905</v>
      </c>
      <c r="N374" s="428" t="s">
        <v>31906</v>
      </c>
    </row>
    <row r="375" spans="1:14" x14ac:dyDescent="0.25">
      <c r="A375" s="481">
        <v>0.66203703703703709</v>
      </c>
      <c r="B375" s="428" t="s">
        <v>32499</v>
      </c>
      <c r="C375" s="428" t="s">
        <v>32050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32051</v>
      </c>
      <c r="I375" s="428" t="s">
        <v>33389</v>
      </c>
      <c r="J375" s="428" t="s">
        <v>31902</v>
      </c>
      <c r="K375" s="428" t="s">
        <v>31903</v>
      </c>
      <c r="L375" s="428" t="s">
        <v>31904</v>
      </c>
      <c r="M375" s="428" t="s">
        <v>31905</v>
      </c>
      <c r="N375" s="428" t="s">
        <v>31906</v>
      </c>
    </row>
    <row r="376" spans="1:14" x14ac:dyDescent="0.25">
      <c r="A376" s="481">
        <v>0.66203703703703709</v>
      </c>
      <c r="B376" s="428" t="s">
        <v>32500</v>
      </c>
      <c r="C376" s="428" t="s">
        <v>32207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32208</v>
      </c>
      <c r="I376" s="428" t="s">
        <v>33390</v>
      </c>
      <c r="J376" s="428" t="s">
        <v>31902</v>
      </c>
      <c r="K376" s="428" t="s">
        <v>31903</v>
      </c>
      <c r="L376" s="428" t="s">
        <v>31904</v>
      </c>
      <c r="M376" s="428" t="s">
        <v>31905</v>
      </c>
      <c r="N376" s="428" t="s">
        <v>31906</v>
      </c>
    </row>
    <row r="377" spans="1:14" x14ac:dyDescent="0.25">
      <c r="A377" s="481">
        <v>0.66203703703703709</v>
      </c>
      <c r="B377" s="428" t="s">
        <v>32501</v>
      </c>
      <c r="C377" s="428" t="s">
        <v>32092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32093</v>
      </c>
      <c r="I377" s="428" t="s">
        <v>33391</v>
      </c>
      <c r="J377" s="428" t="s">
        <v>31902</v>
      </c>
      <c r="K377" s="428" t="s">
        <v>31903</v>
      </c>
      <c r="L377" s="428" t="s">
        <v>31904</v>
      </c>
      <c r="M377" s="428" t="s">
        <v>31905</v>
      </c>
      <c r="N377" s="428" t="s">
        <v>31906</v>
      </c>
    </row>
    <row r="378" spans="1:14" x14ac:dyDescent="0.25">
      <c r="A378" s="481">
        <v>0.66203703703703709</v>
      </c>
      <c r="B378" s="428" t="s">
        <v>32502</v>
      </c>
      <c r="C378" s="428" t="s">
        <v>32434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32435</v>
      </c>
      <c r="I378" s="428" t="s">
        <v>33392</v>
      </c>
      <c r="J378" s="428" t="s">
        <v>31902</v>
      </c>
      <c r="K378" s="428" t="s">
        <v>31903</v>
      </c>
      <c r="L378" s="428" t="s">
        <v>31904</v>
      </c>
      <c r="M378" s="428" t="s">
        <v>31905</v>
      </c>
      <c r="N378" s="428" t="s">
        <v>31906</v>
      </c>
    </row>
    <row r="379" spans="1:14" x14ac:dyDescent="0.25">
      <c r="A379" s="481">
        <v>0.66203703703703709</v>
      </c>
      <c r="B379" s="428" t="s">
        <v>32503</v>
      </c>
      <c r="C379" s="428" t="s">
        <v>31935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31936</v>
      </c>
      <c r="I379" s="428" t="s">
        <v>33393</v>
      </c>
      <c r="J379" s="428" t="s">
        <v>31902</v>
      </c>
      <c r="K379" s="428" t="s">
        <v>31903</v>
      </c>
      <c r="L379" s="428" t="s">
        <v>31904</v>
      </c>
      <c r="M379" s="428" t="s">
        <v>31905</v>
      </c>
      <c r="N379" s="428" t="s">
        <v>31906</v>
      </c>
    </row>
    <row r="380" spans="1:14" x14ac:dyDescent="0.25">
      <c r="A380" s="481">
        <v>0.66203703703703709</v>
      </c>
      <c r="B380" s="428" t="s">
        <v>32504</v>
      </c>
      <c r="C380" s="428" t="s">
        <v>31938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31939</v>
      </c>
      <c r="I380" s="428" t="s">
        <v>33394</v>
      </c>
      <c r="J380" s="428" t="s">
        <v>31902</v>
      </c>
      <c r="K380" s="428" t="s">
        <v>31903</v>
      </c>
      <c r="L380" s="428" t="s">
        <v>31904</v>
      </c>
      <c r="M380" s="428" t="s">
        <v>31905</v>
      </c>
      <c r="N380" s="428" t="s">
        <v>31906</v>
      </c>
    </row>
    <row r="381" spans="1:14" x14ac:dyDescent="0.25">
      <c r="A381" s="481">
        <v>0.66203703703703709</v>
      </c>
      <c r="B381" s="428" t="s">
        <v>32505</v>
      </c>
      <c r="C381" s="428" t="s">
        <v>31941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31942</v>
      </c>
      <c r="I381" s="428" t="s">
        <v>33395</v>
      </c>
      <c r="J381" s="428" t="s">
        <v>31902</v>
      </c>
      <c r="K381" s="428" t="s">
        <v>31903</v>
      </c>
      <c r="L381" s="428" t="s">
        <v>31904</v>
      </c>
      <c r="M381" s="428" t="s">
        <v>31905</v>
      </c>
      <c r="N381" s="428" t="s">
        <v>31906</v>
      </c>
    </row>
    <row r="382" spans="1:14" x14ac:dyDescent="0.25">
      <c r="A382" s="481">
        <v>0.66203703703703709</v>
      </c>
      <c r="B382" s="428" t="s">
        <v>32506</v>
      </c>
      <c r="C382" s="428" t="s">
        <v>31944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31945</v>
      </c>
      <c r="I382" s="428" t="s">
        <v>33396</v>
      </c>
      <c r="J382" s="428" t="s">
        <v>31902</v>
      </c>
      <c r="K382" s="428" t="s">
        <v>31903</v>
      </c>
      <c r="L382" s="428" t="s">
        <v>31904</v>
      </c>
      <c r="M382" s="428" t="s">
        <v>31905</v>
      </c>
      <c r="N382" s="428" t="s">
        <v>31906</v>
      </c>
    </row>
    <row r="383" spans="1:14" x14ac:dyDescent="0.25">
      <c r="A383" s="481">
        <v>0.66204861111111113</v>
      </c>
      <c r="B383" s="428" t="s">
        <v>32507</v>
      </c>
      <c r="C383" s="428" t="s">
        <v>31947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31948</v>
      </c>
      <c r="I383" s="428" t="s">
        <v>33397</v>
      </c>
      <c r="J383" s="428" t="s">
        <v>31902</v>
      </c>
      <c r="K383" s="428" t="s">
        <v>31903</v>
      </c>
      <c r="L383" s="428" t="s">
        <v>31904</v>
      </c>
      <c r="M383" s="428" t="s">
        <v>31905</v>
      </c>
      <c r="N383" s="428" t="s">
        <v>31906</v>
      </c>
    </row>
    <row r="384" spans="1:14" x14ac:dyDescent="0.25">
      <c r="A384" s="481">
        <v>0.66204861111111113</v>
      </c>
      <c r="B384" s="428" t="s">
        <v>32508</v>
      </c>
      <c r="C384" s="428" t="s">
        <v>31950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31951</v>
      </c>
      <c r="I384" s="428" t="s">
        <v>33398</v>
      </c>
      <c r="J384" s="428" t="s">
        <v>31902</v>
      </c>
      <c r="K384" s="428" t="s">
        <v>31903</v>
      </c>
      <c r="L384" s="428" t="s">
        <v>31904</v>
      </c>
      <c r="M384" s="428" t="s">
        <v>31905</v>
      </c>
      <c r="N384" s="428" t="s">
        <v>31906</v>
      </c>
    </row>
    <row r="385" spans="1:14" x14ac:dyDescent="0.25">
      <c r="A385" s="481">
        <v>0.66204861111111113</v>
      </c>
      <c r="B385" s="428" t="s">
        <v>32509</v>
      </c>
      <c r="C385" s="428" t="s">
        <v>31953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31954</v>
      </c>
      <c r="I385" s="428" t="s">
        <v>33399</v>
      </c>
      <c r="J385" s="428" t="s">
        <v>31902</v>
      </c>
      <c r="K385" s="428" t="s">
        <v>31903</v>
      </c>
      <c r="L385" s="428" t="s">
        <v>31904</v>
      </c>
      <c r="M385" s="428" t="s">
        <v>31905</v>
      </c>
      <c r="N385" s="428" t="s">
        <v>31906</v>
      </c>
    </row>
    <row r="386" spans="1:14" x14ac:dyDescent="0.25">
      <c r="A386" s="481">
        <v>0.66204861111111113</v>
      </c>
      <c r="B386" s="428" t="s">
        <v>32510</v>
      </c>
      <c r="C386" s="428" t="s">
        <v>31956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31957</v>
      </c>
      <c r="I386" s="428" t="s">
        <v>33400</v>
      </c>
      <c r="J386" s="428" t="s">
        <v>31902</v>
      </c>
      <c r="K386" s="428" t="s">
        <v>31903</v>
      </c>
      <c r="L386" s="428" t="s">
        <v>31904</v>
      </c>
      <c r="M386" s="428" t="s">
        <v>31905</v>
      </c>
      <c r="N386" s="428" t="s">
        <v>31906</v>
      </c>
    </row>
    <row r="387" spans="1:14" x14ac:dyDescent="0.25">
      <c r="A387" s="481">
        <v>0.66204861111111113</v>
      </c>
      <c r="B387" s="428" t="s">
        <v>32511</v>
      </c>
      <c r="C387" s="428" t="s">
        <v>31959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31960</v>
      </c>
      <c r="I387" s="428" t="s">
        <v>33401</v>
      </c>
      <c r="J387" s="428" t="s">
        <v>31902</v>
      </c>
      <c r="K387" s="428" t="s">
        <v>31903</v>
      </c>
      <c r="L387" s="428" t="s">
        <v>31904</v>
      </c>
      <c r="M387" s="428" t="s">
        <v>31905</v>
      </c>
      <c r="N387" s="428" t="s">
        <v>31906</v>
      </c>
    </row>
    <row r="388" spans="1:14" x14ac:dyDescent="0.25">
      <c r="A388" s="481">
        <v>0.66204861111111113</v>
      </c>
      <c r="B388" s="428" t="s">
        <v>32512</v>
      </c>
      <c r="C388" s="428" t="s">
        <v>31962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31963</v>
      </c>
      <c r="I388" s="428" t="s">
        <v>33402</v>
      </c>
      <c r="J388" s="428" t="s">
        <v>31902</v>
      </c>
      <c r="K388" s="428" t="s">
        <v>31903</v>
      </c>
      <c r="L388" s="428" t="s">
        <v>31904</v>
      </c>
      <c r="M388" s="428" t="s">
        <v>31905</v>
      </c>
      <c r="N388" s="428" t="s">
        <v>31906</v>
      </c>
    </row>
    <row r="389" spans="1:14" x14ac:dyDescent="0.25">
      <c r="A389" s="481">
        <v>0.66204861111111113</v>
      </c>
      <c r="B389" s="428" t="s">
        <v>32513</v>
      </c>
      <c r="C389" s="428" t="s">
        <v>31965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31966</v>
      </c>
      <c r="I389" s="428" t="s">
        <v>33403</v>
      </c>
      <c r="J389" s="428" t="s">
        <v>31902</v>
      </c>
      <c r="K389" s="428" t="s">
        <v>31903</v>
      </c>
      <c r="L389" s="428" t="s">
        <v>31904</v>
      </c>
      <c r="M389" s="428" t="s">
        <v>31905</v>
      </c>
      <c r="N389" s="428" t="s">
        <v>31906</v>
      </c>
    </row>
    <row r="390" spans="1:14" x14ac:dyDescent="0.25">
      <c r="A390" s="481">
        <v>0.66204861111111113</v>
      </c>
      <c r="B390" s="428" t="s">
        <v>32514</v>
      </c>
      <c r="C390" s="428" t="s">
        <v>31968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31969</v>
      </c>
      <c r="I390" s="428" t="s">
        <v>33404</v>
      </c>
      <c r="J390" s="428" t="s">
        <v>31902</v>
      </c>
      <c r="K390" s="428" t="s">
        <v>31903</v>
      </c>
      <c r="L390" s="428" t="s">
        <v>31904</v>
      </c>
      <c r="M390" s="428" t="s">
        <v>31905</v>
      </c>
      <c r="N390" s="428" t="s">
        <v>31906</v>
      </c>
    </row>
    <row r="391" spans="1:14" x14ac:dyDescent="0.25">
      <c r="A391" s="481">
        <v>0.66206018518518517</v>
      </c>
      <c r="B391" s="428" t="s">
        <v>32515</v>
      </c>
      <c r="C391" s="428" t="s">
        <v>31971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31972</v>
      </c>
      <c r="I391" s="428" t="s">
        <v>33405</v>
      </c>
      <c r="J391" s="428" t="s">
        <v>31902</v>
      </c>
      <c r="K391" s="428" t="s">
        <v>31903</v>
      </c>
      <c r="L391" s="428" t="s">
        <v>31904</v>
      </c>
      <c r="M391" s="428" t="s">
        <v>31905</v>
      </c>
      <c r="N391" s="428" t="s">
        <v>31906</v>
      </c>
    </row>
    <row r="392" spans="1:14" x14ac:dyDescent="0.25">
      <c r="A392" s="481">
        <v>0.66206018518518517</v>
      </c>
      <c r="B392" s="428" t="s">
        <v>32516</v>
      </c>
      <c r="C392" s="428" t="s">
        <v>31974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31975</v>
      </c>
      <c r="I392" s="428" t="s">
        <v>33406</v>
      </c>
      <c r="J392" s="428" t="s">
        <v>31902</v>
      </c>
      <c r="K392" s="428" t="s">
        <v>31903</v>
      </c>
      <c r="L392" s="428" t="s">
        <v>31904</v>
      </c>
      <c r="M392" s="428" t="s">
        <v>31905</v>
      </c>
      <c r="N392" s="428" t="s">
        <v>31906</v>
      </c>
    </row>
    <row r="393" spans="1:14" x14ac:dyDescent="0.25">
      <c r="A393" s="481">
        <v>0.66206018518518517</v>
      </c>
      <c r="B393" s="428" t="s">
        <v>32517</v>
      </c>
      <c r="C393" s="428" t="s">
        <v>31977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31978</v>
      </c>
      <c r="I393" s="428" t="s">
        <v>33407</v>
      </c>
      <c r="J393" s="428" t="s">
        <v>31902</v>
      </c>
      <c r="K393" s="428" t="s">
        <v>31903</v>
      </c>
      <c r="L393" s="428" t="s">
        <v>31904</v>
      </c>
      <c r="M393" s="428" t="s">
        <v>31905</v>
      </c>
      <c r="N393" s="428" t="s">
        <v>31906</v>
      </c>
    </row>
    <row r="394" spans="1:14" x14ac:dyDescent="0.25">
      <c r="A394" s="481">
        <v>0.66206018518518517</v>
      </c>
      <c r="B394" s="428" t="s">
        <v>32518</v>
      </c>
      <c r="C394" s="428" t="s">
        <v>31980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31981</v>
      </c>
      <c r="I394" s="428" t="s">
        <v>33408</v>
      </c>
      <c r="J394" s="428" t="s">
        <v>31902</v>
      </c>
      <c r="K394" s="428" t="s">
        <v>31903</v>
      </c>
      <c r="L394" s="428" t="s">
        <v>31904</v>
      </c>
      <c r="M394" s="428" t="s">
        <v>31905</v>
      </c>
      <c r="N394" s="428" t="s">
        <v>31906</v>
      </c>
    </row>
    <row r="395" spans="1:14" x14ac:dyDescent="0.25">
      <c r="A395" s="481">
        <v>0.66206018518518517</v>
      </c>
      <c r="B395" s="428" t="s">
        <v>32519</v>
      </c>
      <c r="C395" s="428" t="s">
        <v>31983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31984</v>
      </c>
      <c r="I395" s="428" t="s">
        <v>33409</v>
      </c>
      <c r="J395" s="428" t="s">
        <v>31902</v>
      </c>
      <c r="K395" s="428" t="s">
        <v>31903</v>
      </c>
      <c r="L395" s="428" t="s">
        <v>31904</v>
      </c>
      <c r="M395" s="428" t="s">
        <v>31905</v>
      </c>
      <c r="N395" s="428" t="s">
        <v>31906</v>
      </c>
    </row>
    <row r="396" spans="1:14" x14ac:dyDescent="0.25">
      <c r="A396" s="481">
        <v>0.66206018518518517</v>
      </c>
      <c r="B396" s="428" t="s">
        <v>32520</v>
      </c>
      <c r="C396" s="428" t="s">
        <v>31986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31987</v>
      </c>
      <c r="I396" s="428" t="s">
        <v>33410</v>
      </c>
      <c r="J396" s="428" t="s">
        <v>31902</v>
      </c>
      <c r="K396" s="428" t="s">
        <v>31903</v>
      </c>
      <c r="L396" s="428" t="s">
        <v>31904</v>
      </c>
      <c r="M396" s="428" t="s">
        <v>31905</v>
      </c>
      <c r="N396" s="428" t="s">
        <v>31906</v>
      </c>
    </row>
    <row r="397" spans="1:14" x14ac:dyDescent="0.25">
      <c r="A397" s="481">
        <v>0.66206018518518517</v>
      </c>
      <c r="B397" s="428" t="s">
        <v>32521</v>
      </c>
      <c r="C397" s="428" t="s">
        <v>31989</v>
      </c>
      <c r="D397" s="428" t="s">
        <v>31899</v>
      </c>
      <c r="E397" s="428" t="s">
        <v>31899</v>
      </c>
      <c r="F397" s="428" t="s">
        <v>31990</v>
      </c>
      <c r="G397" s="428" t="s">
        <v>31899</v>
      </c>
      <c r="H397" s="428" t="s">
        <v>31991</v>
      </c>
      <c r="I397" s="428" t="s">
        <v>33411</v>
      </c>
      <c r="J397" s="428" t="s">
        <v>31902</v>
      </c>
      <c r="K397" s="428" t="s">
        <v>31992</v>
      </c>
      <c r="L397" s="428" t="s">
        <v>31904</v>
      </c>
      <c r="M397" s="428" t="s">
        <v>31993</v>
      </c>
      <c r="N397" s="428" t="s">
        <v>31906</v>
      </c>
    </row>
    <row r="398" spans="1:14" x14ac:dyDescent="0.25">
      <c r="A398" s="481">
        <v>0.66206018518518517</v>
      </c>
      <c r="B398" s="428" t="s">
        <v>32522</v>
      </c>
      <c r="C398" s="428" t="s">
        <v>31995</v>
      </c>
      <c r="D398" s="428" t="s">
        <v>31899</v>
      </c>
      <c r="E398" s="428" t="s">
        <v>31899</v>
      </c>
      <c r="F398" s="428" t="s">
        <v>31996</v>
      </c>
      <c r="G398" s="428" t="s">
        <v>31899</v>
      </c>
      <c r="H398" s="428" t="s">
        <v>31997</v>
      </c>
      <c r="I398" s="428" t="s">
        <v>33412</v>
      </c>
      <c r="J398" s="428" t="s">
        <v>31902</v>
      </c>
      <c r="K398" s="428" t="s">
        <v>31903</v>
      </c>
      <c r="L398" s="428" t="s">
        <v>31904</v>
      </c>
      <c r="M398" s="428" t="s">
        <v>31998</v>
      </c>
      <c r="N398" s="428" t="s">
        <v>31906</v>
      </c>
    </row>
    <row r="399" spans="1:14" x14ac:dyDescent="0.25">
      <c r="A399" s="481">
        <v>0.66207175925925921</v>
      </c>
      <c r="B399" s="428" t="s">
        <v>32523</v>
      </c>
      <c r="C399" s="428" t="s">
        <v>32460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32461</v>
      </c>
      <c r="I399" s="428" t="s">
        <v>33413</v>
      </c>
      <c r="J399" s="428" t="s">
        <v>31902</v>
      </c>
      <c r="K399" s="428" t="s">
        <v>31903</v>
      </c>
      <c r="L399" s="428" t="s">
        <v>31904</v>
      </c>
      <c r="M399" s="428" t="s">
        <v>31905</v>
      </c>
      <c r="N399" s="428" t="s">
        <v>31906</v>
      </c>
    </row>
    <row r="400" spans="1:14" x14ac:dyDescent="0.25">
      <c r="A400" s="481">
        <v>0.66207175925925921</v>
      </c>
      <c r="B400" s="428" t="s">
        <v>32524</v>
      </c>
      <c r="C400" s="428" t="s">
        <v>32035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32036</v>
      </c>
      <c r="I400" s="428" t="s">
        <v>33414</v>
      </c>
      <c r="J400" s="428" t="s">
        <v>31902</v>
      </c>
      <c r="K400" s="428" t="s">
        <v>31903</v>
      </c>
      <c r="L400" s="428" t="s">
        <v>31904</v>
      </c>
      <c r="M400" s="428" t="s">
        <v>31905</v>
      </c>
      <c r="N400" s="428" t="s">
        <v>31906</v>
      </c>
    </row>
    <row r="401" spans="1:14" x14ac:dyDescent="0.25">
      <c r="A401" s="481">
        <v>0.66207175925925921</v>
      </c>
      <c r="B401" s="428" t="s">
        <v>32525</v>
      </c>
      <c r="C401" s="428" t="s">
        <v>32038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32039</v>
      </c>
      <c r="I401" s="428" t="s">
        <v>33415</v>
      </c>
      <c r="J401" s="428" t="s">
        <v>31902</v>
      </c>
      <c r="K401" s="428" t="s">
        <v>31903</v>
      </c>
      <c r="L401" s="428" t="s">
        <v>31904</v>
      </c>
      <c r="M401" s="428" t="s">
        <v>31905</v>
      </c>
      <c r="N401" s="428" t="s">
        <v>31906</v>
      </c>
    </row>
    <row r="402" spans="1:14" x14ac:dyDescent="0.25">
      <c r="A402" s="481">
        <v>0.66207175925925921</v>
      </c>
      <c r="B402" s="428" t="s">
        <v>32526</v>
      </c>
      <c r="C402" s="428" t="s">
        <v>32201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32202</v>
      </c>
      <c r="I402" s="428" t="s">
        <v>33416</v>
      </c>
      <c r="J402" s="428" t="s">
        <v>31902</v>
      </c>
      <c r="K402" s="428" t="s">
        <v>31903</v>
      </c>
      <c r="L402" s="428" t="s">
        <v>31904</v>
      </c>
      <c r="M402" s="428" t="s">
        <v>31905</v>
      </c>
      <c r="N402" s="428" t="s">
        <v>31906</v>
      </c>
    </row>
    <row r="403" spans="1:14" x14ac:dyDescent="0.25">
      <c r="A403" s="481">
        <v>0.66207175925925921</v>
      </c>
      <c r="B403" s="428" t="s">
        <v>32527</v>
      </c>
      <c r="C403" s="428" t="s">
        <v>32044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32045</v>
      </c>
      <c r="I403" s="428" t="s">
        <v>33417</v>
      </c>
      <c r="J403" s="428" t="s">
        <v>31902</v>
      </c>
      <c r="K403" s="428" t="s">
        <v>31903</v>
      </c>
      <c r="L403" s="428" t="s">
        <v>31904</v>
      </c>
      <c r="M403" s="428" t="s">
        <v>31905</v>
      </c>
      <c r="N403" s="428" t="s">
        <v>31906</v>
      </c>
    </row>
    <row r="404" spans="1:14" x14ac:dyDescent="0.25">
      <c r="A404" s="481">
        <v>0.66207175925925921</v>
      </c>
      <c r="B404" s="428" t="s">
        <v>32528</v>
      </c>
      <c r="C404" s="428" t="s">
        <v>32529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32530</v>
      </c>
      <c r="I404" s="428" t="s">
        <v>33418</v>
      </c>
      <c r="J404" s="428" t="s">
        <v>31902</v>
      </c>
      <c r="K404" s="428" t="s">
        <v>31903</v>
      </c>
      <c r="L404" s="428" t="s">
        <v>31904</v>
      </c>
      <c r="M404" s="428" t="s">
        <v>31905</v>
      </c>
      <c r="N404" s="428" t="s">
        <v>31906</v>
      </c>
    </row>
    <row r="405" spans="1:14" x14ac:dyDescent="0.25">
      <c r="A405" s="481">
        <v>0.66207175925925921</v>
      </c>
      <c r="B405" s="428" t="s">
        <v>32531</v>
      </c>
      <c r="C405" s="428" t="s">
        <v>32050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32051</v>
      </c>
      <c r="I405" s="428" t="s">
        <v>33419</v>
      </c>
      <c r="J405" s="428" t="s">
        <v>31902</v>
      </c>
      <c r="K405" s="428" t="s">
        <v>31903</v>
      </c>
      <c r="L405" s="428" t="s">
        <v>31904</v>
      </c>
      <c r="M405" s="428" t="s">
        <v>31905</v>
      </c>
      <c r="N405" s="428" t="s">
        <v>31906</v>
      </c>
    </row>
    <row r="406" spans="1:14" x14ac:dyDescent="0.25">
      <c r="A406" s="481">
        <v>0.66207175925925921</v>
      </c>
      <c r="B406" s="428" t="s">
        <v>32532</v>
      </c>
      <c r="C406" s="428" t="s">
        <v>32207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32208</v>
      </c>
      <c r="I406" s="428" t="s">
        <v>33420</v>
      </c>
      <c r="J406" s="428" t="s">
        <v>31902</v>
      </c>
      <c r="K406" s="428" t="s">
        <v>31903</v>
      </c>
      <c r="L406" s="428" t="s">
        <v>31904</v>
      </c>
      <c r="M406" s="428" t="s">
        <v>31905</v>
      </c>
      <c r="N406" s="428" t="s">
        <v>31906</v>
      </c>
    </row>
    <row r="407" spans="1:14" x14ac:dyDescent="0.25">
      <c r="A407" s="481">
        <v>0.66208333333333336</v>
      </c>
      <c r="B407" s="428" t="s">
        <v>32533</v>
      </c>
      <c r="C407" s="428" t="s">
        <v>32092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32093</v>
      </c>
      <c r="I407" s="428" t="s">
        <v>33421</v>
      </c>
      <c r="J407" s="428" t="s">
        <v>31902</v>
      </c>
      <c r="K407" s="428" t="s">
        <v>31903</v>
      </c>
      <c r="L407" s="428" t="s">
        <v>31904</v>
      </c>
      <c r="M407" s="428" t="s">
        <v>31905</v>
      </c>
      <c r="N407" s="428" t="s">
        <v>31906</v>
      </c>
    </row>
    <row r="408" spans="1:14" x14ac:dyDescent="0.25">
      <c r="A408" s="481">
        <v>0.66208333333333336</v>
      </c>
      <c r="B408" s="428" t="s">
        <v>32534</v>
      </c>
      <c r="C408" s="428" t="s">
        <v>32434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32435</v>
      </c>
      <c r="I408" s="428" t="s">
        <v>33422</v>
      </c>
      <c r="J408" s="428" t="s">
        <v>31902</v>
      </c>
      <c r="K408" s="428" t="s">
        <v>31903</v>
      </c>
      <c r="L408" s="428" t="s">
        <v>31904</v>
      </c>
      <c r="M408" s="428" t="s">
        <v>31905</v>
      </c>
      <c r="N408" s="428" t="s">
        <v>31906</v>
      </c>
    </row>
    <row r="409" spans="1:14" x14ac:dyDescent="0.25">
      <c r="A409" s="481">
        <v>0.66208333333333336</v>
      </c>
      <c r="B409" s="428" t="s">
        <v>32535</v>
      </c>
      <c r="C409" s="428" t="s">
        <v>31935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31936</v>
      </c>
      <c r="I409" s="428" t="s">
        <v>33423</v>
      </c>
      <c r="J409" s="428" t="s">
        <v>31902</v>
      </c>
      <c r="K409" s="428" t="s">
        <v>31903</v>
      </c>
      <c r="L409" s="428" t="s">
        <v>31904</v>
      </c>
      <c r="M409" s="428" t="s">
        <v>31905</v>
      </c>
      <c r="N409" s="428" t="s">
        <v>31906</v>
      </c>
    </row>
    <row r="410" spans="1:14" x14ac:dyDescent="0.25">
      <c r="A410" s="481">
        <v>0.66208333333333336</v>
      </c>
      <c r="B410" s="428" t="s">
        <v>32536</v>
      </c>
      <c r="C410" s="428" t="s">
        <v>31938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31939</v>
      </c>
      <c r="I410" s="428" t="s">
        <v>33424</v>
      </c>
      <c r="J410" s="428" t="s">
        <v>31902</v>
      </c>
      <c r="K410" s="428" t="s">
        <v>31903</v>
      </c>
      <c r="L410" s="428" t="s">
        <v>31904</v>
      </c>
      <c r="M410" s="428" t="s">
        <v>31905</v>
      </c>
      <c r="N410" s="428" t="s">
        <v>31906</v>
      </c>
    </row>
    <row r="411" spans="1:14" x14ac:dyDescent="0.25">
      <c r="A411" s="481">
        <v>0.66208333333333336</v>
      </c>
      <c r="B411" s="428" t="s">
        <v>32537</v>
      </c>
      <c r="C411" s="428" t="s">
        <v>31941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31942</v>
      </c>
      <c r="I411" s="428" t="s">
        <v>33425</v>
      </c>
      <c r="J411" s="428" t="s">
        <v>31902</v>
      </c>
      <c r="K411" s="428" t="s">
        <v>31903</v>
      </c>
      <c r="L411" s="428" t="s">
        <v>31904</v>
      </c>
      <c r="M411" s="428" t="s">
        <v>31905</v>
      </c>
      <c r="N411" s="428" t="s">
        <v>31906</v>
      </c>
    </row>
    <row r="412" spans="1:14" x14ac:dyDescent="0.25">
      <c r="A412" s="481">
        <v>0.66208333333333336</v>
      </c>
      <c r="B412" s="428" t="s">
        <v>32538</v>
      </c>
      <c r="C412" s="428" t="s">
        <v>31944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31945</v>
      </c>
      <c r="I412" s="428" t="s">
        <v>33426</v>
      </c>
      <c r="J412" s="428" t="s">
        <v>31902</v>
      </c>
      <c r="K412" s="428" t="s">
        <v>31903</v>
      </c>
      <c r="L412" s="428" t="s">
        <v>31904</v>
      </c>
      <c r="M412" s="428" t="s">
        <v>31905</v>
      </c>
      <c r="N412" s="428" t="s">
        <v>31906</v>
      </c>
    </row>
    <row r="413" spans="1:14" x14ac:dyDescent="0.25">
      <c r="A413" s="481">
        <v>0.66208333333333336</v>
      </c>
      <c r="B413" s="428" t="s">
        <v>32539</v>
      </c>
      <c r="C413" s="428" t="s">
        <v>31947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31948</v>
      </c>
      <c r="I413" s="428" t="s">
        <v>33427</v>
      </c>
      <c r="J413" s="428" t="s">
        <v>31902</v>
      </c>
      <c r="K413" s="428" t="s">
        <v>31903</v>
      </c>
      <c r="L413" s="428" t="s">
        <v>31904</v>
      </c>
      <c r="M413" s="428" t="s">
        <v>31905</v>
      </c>
      <c r="N413" s="428" t="s">
        <v>31906</v>
      </c>
    </row>
    <row r="414" spans="1:14" x14ac:dyDescent="0.25">
      <c r="A414" s="481">
        <v>0.66208333333333336</v>
      </c>
      <c r="B414" s="428" t="s">
        <v>32540</v>
      </c>
      <c r="C414" s="428" t="s">
        <v>31950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31951</v>
      </c>
      <c r="I414" s="428" t="s">
        <v>33428</v>
      </c>
      <c r="J414" s="428" t="s">
        <v>31902</v>
      </c>
      <c r="K414" s="428" t="s">
        <v>31903</v>
      </c>
      <c r="L414" s="428" t="s">
        <v>31904</v>
      </c>
      <c r="M414" s="428" t="s">
        <v>31905</v>
      </c>
      <c r="N414" s="428" t="s">
        <v>31906</v>
      </c>
    </row>
    <row r="415" spans="1:14" x14ac:dyDescent="0.25">
      <c r="A415" s="481">
        <v>0.6620949074074074</v>
      </c>
      <c r="B415" s="428" t="s">
        <v>32541</v>
      </c>
      <c r="C415" s="428" t="s">
        <v>31953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31954</v>
      </c>
      <c r="I415" s="428" t="s">
        <v>33429</v>
      </c>
      <c r="J415" s="428" t="s">
        <v>31902</v>
      </c>
      <c r="K415" s="428" t="s">
        <v>31903</v>
      </c>
      <c r="L415" s="428" t="s">
        <v>31904</v>
      </c>
      <c r="M415" s="428" t="s">
        <v>31905</v>
      </c>
      <c r="N415" s="428" t="s">
        <v>31906</v>
      </c>
    </row>
    <row r="416" spans="1:14" x14ac:dyDescent="0.25">
      <c r="A416" s="481">
        <v>0.6620949074074074</v>
      </c>
      <c r="B416" s="428" t="s">
        <v>32542</v>
      </c>
      <c r="C416" s="428" t="s">
        <v>31956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31957</v>
      </c>
      <c r="I416" s="428" t="s">
        <v>33430</v>
      </c>
      <c r="J416" s="428" t="s">
        <v>31902</v>
      </c>
      <c r="K416" s="428" t="s">
        <v>31903</v>
      </c>
      <c r="L416" s="428" t="s">
        <v>31904</v>
      </c>
      <c r="M416" s="428" t="s">
        <v>31905</v>
      </c>
      <c r="N416" s="428" t="s">
        <v>31906</v>
      </c>
    </row>
    <row r="417" spans="1:14" x14ac:dyDescent="0.25">
      <c r="A417" s="481">
        <v>0.6620949074074074</v>
      </c>
      <c r="B417" s="428" t="s">
        <v>32543</v>
      </c>
      <c r="C417" s="428" t="s">
        <v>31959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31960</v>
      </c>
      <c r="I417" s="428" t="s">
        <v>33431</v>
      </c>
      <c r="J417" s="428" t="s">
        <v>31902</v>
      </c>
      <c r="K417" s="428" t="s">
        <v>31903</v>
      </c>
      <c r="L417" s="428" t="s">
        <v>31904</v>
      </c>
      <c r="M417" s="428" t="s">
        <v>31905</v>
      </c>
      <c r="N417" s="428" t="s">
        <v>31906</v>
      </c>
    </row>
    <row r="418" spans="1:14" x14ac:dyDescent="0.25">
      <c r="A418" s="481">
        <v>0.6620949074074074</v>
      </c>
      <c r="B418" s="428" t="s">
        <v>32544</v>
      </c>
      <c r="C418" s="428" t="s">
        <v>31962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31963</v>
      </c>
      <c r="I418" s="428" t="s">
        <v>33432</v>
      </c>
      <c r="J418" s="428" t="s">
        <v>31902</v>
      </c>
      <c r="K418" s="428" t="s">
        <v>31903</v>
      </c>
      <c r="L418" s="428" t="s">
        <v>31904</v>
      </c>
      <c r="M418" s="428" t="s">
        <v>31905</v>
      </c>
      <c r="N418" s="428" t="s">
        <v>31906</v>
      </c>
    </row>
    <row r="419" spans="1:14" x14ac:dyDescent="0.25">
      <c r="A419" s="481">
        <v>0.6620949074074074</v>
      </c>
      <c r="B419" s="428" t="s">
        <v>32545</v>
      </c>
      <c r="C419" s="428" t="s">
        <v>31965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31966</v>
      </c>
      <c r="I419" s="428" t="s">
        <v>33433</v>
      </c>
      <c r="J419" s="428" t="s">
        <v>31902</v>
      </c>
      <c r="K419" s="428" t="s">
        <v>31903</v>
      </c>
      <c r="L419" s="428" t="s">
        <v>31904</v>
      </c>
      <c r="M419" s="428" t="s">
        <v>31905</v>
      </c>
      <c r="N419" s="428" t="s">
        <v>31906</v>
      </c>
    </row>
    <row r="420" spans="1:14" x14ac:dyDescent="0.25">
      <c r="A420" s="481">
        <v>0.6620949074074074</v>
      </c>
      <c r="B420" s="428" t="s">
        <v>32546</v>
      </c>
      <c r="C420" s="428" t="s">
        <v>31968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31969</v>
      </c>
      <c r="I420" s="428" t="s">
        <v>33434</v>
      </c>
      <c r="J420" s="428" t="s">
        <v>31902</v>
      </c>
      <c r="K420" s="428" t="s">
        <v>31903</v>
      </c>
      <c r="L420" s="428" t="s">
        <v>31904</v>
      </c>
      <c r="M420" s="428" t="s">
        <v>31905</v>
      </c>
      <c r="N420" s="428" t="s">
        <v>31906</v>
      </c>
    </row>
    <row r="421" spans="1:14" x14ac:dyDescent="0.25">
      <c r="A421" s="481">
        <v>0.6620949074074074</v>
      </c>
      <c r="B421" s="428" t="s">
        <v>32547</v>
      </c>
      <c r="C421" s="428" t="s">
        <v>31971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31972</v>
      </c>
      <c r="I421" s="428" t="s">
        <v>33435</v>
      </c>
      <c r="J421" s="428" t="s">
        <v>31902</v>
      </c>
      <c r="K421" s="428" t="s">
        <v>31903</v>
      </c>
      <c r="L421" s="428" t="s">
        <v>31904</v>
      </c>
      <c r="M421" s="428" t="s">
        <v>31905</v>
      </c>
      <c r="N421" s="428" t="s">
        <v>31906</v>
      </c>
    </row>
    <row r="422" spans="1:14" x14ac:dyDescent="0.25">
      <c r="A422" s="481">
        <v>0.6620949074074074</v>
      </c>
      <c r="B422" s="428" t="s">
        <v>32548</v>
      </c>
      <c r="C422" s="428" t="s">
        <v>31974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31975</v>
      </c>
      <c r="I422" s="428" t="s">
        <v>33436</v>
      </c>
      <c r="J422" s="428" t="s">
        <v>31902</v>
      </c>
      <c r="K422" s="428" t="s">
        <v>31903</v>
      </c>
      <c r="L422" s="428" t="s">
        <v>31904</v>
      </c>
      <c r="M422" s="428" t="s">
        <v>31905</v>
      </c>
      <c r="N422" s="428" t="s">
        <v>31906</v>
      </c>
    </row>
    <row r="423" spans="1:14" x14ac:dyDescent="0.25">
      <c r="A423" s="481">
        <v>0.66210648148148155</v>
      </c>
      <c r="B423" s="428" t="s">
        <v>32549</v>
      </c>
      <c r="C423" s="428" t="s">
        <v>31977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31978</v>
      </c>
      <c r="I423" s="428" t="s">
        <v>33437</v>
      </c>
      <c r="J423" s="428" t="s">
        <v>31902</v>
      </c>
      <c r="K423" s="428" t="s">
        <v>31903</v>
      </c>
      <c r="L423" s="428" t="s">
        <v>31904</v>
      </c>
      <c r="M423" s="428" t="s">
        <v>31905</v>
      </c>
      <c r="N423" s="428" t="s">
        <v>31906</v>
      </c>
    </row>
    <row r="424" spans="1:14" x14ac:dyDescent="0.25">
      <c r="A424" s="481">
        <v>0.66210648148148155</v>
      </c>
      <c r="B424" s="428" t="s">
        <v>32550</v>
      </c>
      <c r="C424" s="428" t="s">
        <v>31980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31981</v>
      </c>
      <c r="I424" s="428" t="s">
        <v>33438</v>
      </c>
      <c r="J424" s="428" t="s">
        <v>31902</v>
      </c>
      <c r="K424" s="428" t="s">
        <v>31903</v>
      </c>
      <c r="L424" s="428" t="s">
        <v>31904</v>
      </c>
      <c r="M424" s="428" t="s">
        <v>31905</v>
      </c>
      <c r="N424" s="428" t="s">
        <v>31906</v>
      </c>
    </row>
    <row r="425" spans="1:14" x14ac:dyDescent="0.25">
      <c r="A425" s="481">
        <v>0.66210648148148155</v>
      </c>
      <c r="B425" s="428" t="s">
        <v>32551</v>
      </c>
      <c r="C425" s="428" t="s">
        <v>31983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31984</v>
      </c>
      <c r="I425" s="428" t="s">
        <v>33439</v>
      </c>
      <c r="J425" s="428" t="s">
        <v>31902</v>
      </c>
      <c r="K425" s="428" t="s">
        <v>31903</v>
      </c>
      <c r="L425" s="428" t="s">
        <v>31904</v>
      </c>
      <c r="M425" s="428" t="s">
        <v>31905</v>
      </c>
      <c r="N425" s="428" t="s">
        <v>31906</v>
      </c>
    </row>
    <row r="426" spans="1:14" x14ac:dyDescent="0.25">
      <c r="A426" s="481">
        <v>0.66210648148148155</v>
      </c>
      <c r="B426" s="428" t="s">
        <v>32552</v>
      </c>
      <c r="C426" s="428" t="s">
        <v>31986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31987</v>
      </c>
      <c r="I426" s="428" t="s">
        <v>33440</v>
      </c>
      <c r="J426" s="428" t="s">
        <v>31902</v>
      </c>
      <c r="K426" s="428" t="s">
        <v>31903</v>
      </c>
      <c r="L426" s="428" t="s">
        <v>31904</v>
      </c>
      <c r="M426" s="428" t="s">
        <v>31905</v>
      </c>
      <c r="N426" s="428" t="s">
        <v>31906</v>
      </c>
    </row>
    <row r="427" spans="1:14" x14ac:dyDescent="0.25">
      <c r="A427" s="481">
        <v>0.66210648148148155</v>
      </c>
      <c r="B427" s="428" t="s">
        <v>32553</v>
      </c>
      <c r="C427" s="428" t="s">
        <v>32455</v>
      </c>
      <c r="D427" s="428" t="s">
        <v>31899</v>
      </c>
      <c r="E427" s="428" t="s">
        <v>31899</v>
      </c>
      <c r="F427" s="428" t="s">
        <v>32456</v>
      </c>
      <c r="G427" s="428" t="s">
        <v>31899</v>
      </c>
      <c r="H427" s="428" t="s">
        <v>31991</v>
      </c>
      <c r="I427" s="428" t="s">
        <v>33441</v>
      </c>
      <c r="J427" s="428" t="s">
        <v>31902</v>
      </c>
      <c r="K427" s="428" t="s">
        <v>31992</v>
      </c>
      <c r="L427" s="428" t="s">
        <v>31904</v>
      </c>
      <c r="M427" s="428" t="s">
        <v>32457</v>
      </c>
      <c r="N427" s="428" t="s">
        <v>31906</v>
      </c>
    </row>
    <row r="428" spans="1:14" x14ac:dyDescent="0.25">
      <c r="A428" s="481">
        <v>0.66210648148148155</v>
      </c>
      <c r="B428" s="428" t="s">
        <v>32554</v>
      </c>
      <c r="C428" s="428" t="s">
        <v>32078</v>
      </c>
      <c r="D428" s="428" t="s">
        <v>31899</v>
      </c>
      <c r="E428" s="428" t="s">
        <v>31899</v>
      </c>
      <c r="F428" s="428" t="s">
        <v>32079</v>
      </c>
      <c r="G428" s="428" t="s">
        <v>31899</v>
      </c>
      <c r="H428" s="428" t="s">
        <v>31997</v>
      </c>
      <c r="I428" s="428" t="s">
        <v>33442</v>
      </c>
      <c r="J428" s="428" t="s">
        <v>31902</v>
      </c>
      <c r="K428" s="428" t="s">
        <v>31903</v>
      </c>
      <c r="L428" s="428" t="s">
        <v>31904</v>
      </c>
      <c r="M428" s="428" t="s">
        <v>32080</v>
      </c>
      <c r="N428" s="428" t="s">
        <v>31906</v>
      </c>
    </row>
    <row r="429" spans="1:14" x14ac:dyDescent="0.25">
      <c r="A429" s="481">
        <v>0.66210648148148155</v>
      </c>
      <c r="B429" s="428" t="s">
        <v>32555</v>
      </c>
      <c r="C429" s="428" t="s">
        <v>32460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32461</v>
      </c>
      <c r="I429" s="428" t="s">
        <v>33443</v>
      </c>
      <c r="J429" s="428" t="s">
        <v>31902</v>
      </c>
      <c r="K429" s="428" t="s">
        <v>31903</v>
      </c>
      <c r="L429" s="428" t="s">
        <v>31904</v>
      </c>
      <c r="M429" s="428" t="s">
        <v>31905</v>
      </c>
      <c r="N429" s="428" t="s">
        <v>31906</v>
      </c>
    </row>
    <row r="430" spans="1:14" x14ac:dyDescent="0.25">
      <c r="A430" s="481">
        <v>0.66210648148148155</v>
      </c>
      <c r="B430" s="428" t="s">
        <v>32556</v>
      </c>
      <c r="C430" s="428" t="s">
        <v>32035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32036</v>
      </c>
      <c r="I430" s="428" t="s">
        <v>33444</v>
      </c>
      <c r="J430" s="428" t="s">
        <v>31902</v>
      </c>
      <c r="K430" s="428" t="s">
        <v>31903</v>
      </c>
      <c r="L430" s="428" t="s">
        <v>31904</v>
      </c>
      <c r="M430" s="428" t="s">
        <v>31905</v>
      </c>
      <c r="N430" s="428" t="s">
        <v>31906</v>
      </c>
    </row>
    <row r="431" spans="1:14" x14ac:dyDescent="0.25">
      <c r="A431" s="481">
        <v>0.66211805555555558</v>
      </c>
      <c r="B431" s="428" t="s">
        <v>32557</v>
      </c>
      <c r="C431" s="428" t="s">
        <v>32038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32039</v>
      </c>
      <c r="I431" s="428" t="s">
        <v>33445</v>
      </c>
      <c r="J431" s="428" t="s">
        <v>31902</v>
      </c>
      <c r="K431" s="428" t="s">
        <v>31903</v>
      </c>
      <c r="L431" s="428" t="s">
        <v>31904</v>
      </c>
      <c r="M431" s="428" t="s">
        <v>31905</v>
      </c>
      <c r="N431" s="428" t="s">
        <v>31906</v>
      </c>
    </row>
    <row r="432" spans="1:14" x14ac:dyDescent="0.25">
      <c r="A432" s="481">
        <v>0.66211805555555558</v>
      </c>
      <c r="B432" s="428" t="s">
        <v>32558</v>
      </c>
      <c r="C432" s="428" t="s">
        <v>32201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32202</v>
      </c>
      <c r="I432" s="428" t="s">
        <v>33446</v>
      </c>
      <c r="J432" s="428" t="s">
        <v>31902</v>
      </c>
      <c r="K432" s="428" t="s">
        <v>31903</v>
      </c>
      <c r="L432" s="428" t="s">
        <v>31904</v>
      </c>
      <c r="M432" s="428" t="s">
        <v>31905</v>
      </c>
      <c r="N432" s="428" t="s">
        <v>31906</v>
      </c>
    </row>
    <row r="433" spans="1:14" x14ac:dyDescent="0.25">
      <c r="A433" s="481">
        <v>0.66211805555555558</v>
      </c>
      <c r="B433" s="428" t="s">
        <v>32559</v>
      </c>
      <c r="C433" s="428" t="s">
        <v>32044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32045</v>
      </c>
      <c r="I433" s="428" t="s">
        <v>33447</v>
      </c>
      <c r="J433" s="428" t="s">
        <v>31902</v>
      </c>
      <c r="K433" s="428" t="s">
        <v>31903</v>
      </c>
      <c r="L433" s="428" t="s">
        <v>31904</v>
      </c>
      <c r="M433" s="428" t="s">
        <v>31905</v>
      </c>
      <c r="N433" s="428" t="s">
        <v>31906</v>
      </c>
    </row>
    <row r="434" spans="1:14" x14ac:dyDescent="0.25">
      <c r="A434" s="481">
        <v>0.66211805555555558</v>
      </c>
      <c r="B434" s="428" t="s">
        <v>32560</v>
      </c>
      <c r="C434" s="428" t="s">
        <v>32561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32562</v>
      </c>
      <c r="I434" s="428" t="s">
        <v>33448</v>
      </c>
      <c r="J434" s="428" t="s">
        <v>31902</v>
      </c>
      <c r="K434" s="428" t="s">
        <v>31903</v>
      </c>
      <c r="L434" s="428" t="s">
        <v>31904</v>
      </c>
      <c r="M434" s="428" t="s">
        <v>31905</v>
      </c>
      <c r="N434" s="428" t="s">
        <v>31906</v>
      </c>
    </row>
    <row r="435" spans="1:14" x14ac:dyDescent="0.25">
      <c r="A435" s="481">
        <v>0.66211805555555558</v>
      </c>
      <c r="B435" s="428" t="s">
        <v>32563</v>
      </c>
      <c r="C435" s="428" t="s">
        <v>32050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32051</v>
      </c>
      <c r="I435" s="428" t="s">
        <v>33449</v>
      </c>
      <c r="J435" s="428" t="s">
        <v>31902</v>
      </c>
      <c r="K435" s="428" t="s">
        <v>31903</v>
      </c>
      <c r="L435" s="428" t="s">
        <v>31904</v>
      </c>
      <c r="M435" s="428" t="s">
        <v>31905</v>
      </c>
      <c r="N435" s="428" t="s">
        <v>31906</v>
      </c>
    </row>
    <row r="436" spans="1:14" x14ac:dyDescent="0.25">
      <c r="A436" s="481">
        <v>0.66211805555555558</v>
      </c>
      <c r="B436" s="428" t="s">
        <v>32564</v>
      </c>
      <c r="C436" s="428" t="s">
        <v>32207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32208</v>
      </c>
      <c r="I436" s="428" t="s">
        <v>33450</v>
      </c>
      <c r="J436" s="428" t="s">
        <v>31902</v>
      </c>
      <c r="K436" s="428" t="s">
        <v>31903</v>
      </c>
      <c r="L436" s="428" t="s">
        <v>31904</v>
      </c>
      <c r="M436" s="428" t="s">
        <v>31905</v>
      </c>
      <c r="N436" s="428" t="s">
        <v>31906</v>
      </c>
    </row>
    <row r="437" spans="1:14" x14ac:dyDescent="0.25">
      <c r="A437" s="481">
        <v>0.66211805555555558</v>
      </c>
      <c r="B437" s="428" t="s">
        <v>32565</v>
      </c>
      <c r="C437" s="428" t="s">
        <v>32092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32093</v>
      </c>
      <c r="I437" s="428" t="s">
        <v>33451</v>
      </c>
      <c r="J437" s="428" t="s">
        <v>31902</v>
      </c>
      <c r="K437" s="428" t="s">
        <v>31903</v>
      </c>
      <c r="L437" s="428" t="s">
        <v>31904</v>
      </c>
      <c r="M437" s="428" t="s">
        <v>31905</v>
      </c>
      <c r="N437" s="428" t="s">
        <v>31906</v>
      </c>
    </row>
    <row r="438" spans="1:14" x14ac:dyDescent="0.25">
      <c r="A438" s="481">
        <v>0.66211805555555558</v>
      </c>
      <c r="B438" s="428" t="s">
        <v>32566</v>
      </c>
      <c r="C438" s="428" t="s">
        <v>32434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32435</v>
      </c>
      <c r="I438" s="428" t="s">
        <v>33452</v>
      </c>
      <c r="J438" s="428" t="s">
        <v>31902</v>
      </c>
      <c r="K438" s="428" t="s">
        <v>31903</v>
      </c>
      <c r="L438" s="428" t="s">
        <v>31904</v>
      </c>
      <c r="M438" s="428" t="s">
        <v>31905</v>
      </c>
      <c r="N438" s="428" t="s">
        <v>31906</v>
      </c>
    </row>
    <row r="439" spans="1:14" x14ac:dyDescent="0.25">
      <c r="A439" s="481">
        <v>0.66212962962962962</v>
      </c>
      <c r="B439" s="428" t="s">
        <v>32567</v>
      </c>
      <c r="C439" s="428" t="s">
        <v>31935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31936</v>
      </c>
      <c r="I439" s="428" t="s">
        <v>33453</v>
      </c>
      <c r="J439" s="428" t="s">
        <v>31902</v>
      </c>
      <c r="K439" s="428" t="s">
        <v>31903</v>
      </c>
      <c r="L439" s="428" t="s">
        <v>31904</v>
      </c>
      <c r="M439" s="428" t="s">
        <v>31905</v>
      </c>
      <c r="N439" s="428" t="s">
        <v>31906</v>
      </c>
    </row>
    <row r="440" spans="1:14" x14ac:dyDescent="0.25">
      <c r="A440" s="481">
        <v>0.66212962962962962</v>
      </c>
      <c r="B440" s="428" t="s">
        <v>32568</v>
      </c>
      <c r="C440" s="428" t="s">
        <v>31938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31939</v>
      </c>
      <c r="I440" s="428" t="s">
        <v>33454</v>
      </c>
      <c r="J440" s="428" t="s">
        <v>31902</v>
      </c>
      <c r="K440" s="428" t="s">
        <v>31903</v>
      </c>
      <c r="L440" s="428" t="s">
        <v>31904</v>
      </c>
      <c r="M440" s="428" t="s">
        <v>31905</v>
      </c>
      <c r="N440" s="428" t="s">
        <v>31906</v>
      </c>
    </row>
    <row r="441" spans="1:14" x14ac:dyDescent="0.25">
      <c r="A441" s="481">
        <v>0.66212962962962962</v>
      </c>
      <c r="B441" s="428" t="s">
        <v>32569</v>
      </c>
      <c r="C441" s="428" t="s">
        <v>31941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31942</v>
      </c>
      <c r="I441" s="428" t="s">
        <v>33455</v>
      </c>
      <c r="J441" s="428" t="s">
        <v>31902</v>
      </c>
      <c r="K441" s="428" t="s">
        <v>31903</v>
      </c>
      <c r="L441" s="428" t="s">
        <v>31904</v>
      </c>
      <c r="M441" s="428" t="s">
        <v>31905</v>
      </c>
      <c r="N441" s="428" t="s">
        <v>31906</v>
      </c>
    </row>
    <row r="442" spans="1:14" x14ac:dyDescent="0.25">
      <c r="A442" s="481">
        <v>0.66212962962962962</v>
      </c>
      <c r="B442" s="428" t="s">
        <v>32570</v>
      </c>
      <c r="C442" s="428" t="s">
        <v>31944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31945</v>
      </c>
      <c r="I442" s="428" t="s">
        <v>33456</v>
      </c>
      <c r="J442" s="428" t="s">
        <v>31902</v>
      </c>
      <c r="K442" s="428" t="s">
        <v>31903</v>
      </c>
      <c r="L442" s="428" t="s">
        <v>31904</v>
      </c>
      <c r="M442" s="428" t="s">
        <v>31905</v>
      </c>
      <c r="N442" s="428" t="s">
        <v>31906</v>
      </c>
    </row>
    <row r="443" spans="1:14" x14ac:dyDescent="0.25">
      <c r="A443" s="481">
        <v>0.66212962962962962</v>
      </c>
      <c r="B443" s="428" t="s">
        <v>32571</v>
      </c>
      <c r="C443" s="428" t="s">
        <v>31947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31948</v>
      </c>
      <c r="I443" s="428" t="s">
        <v>33457</v>
      </c>
      <c r="J443" s="428" t="s">
        <v>31902</v>
      </c>
      <c r="K443" s="428" t="s">
        <v>31903</v>
      </c>
      <c r="L443" s="428" t="s">
        <v>31904</v>
      </c>
      <c r="M443" s="428" t="s">
        <v>31905</v>
      </c>
      <c r="N443" s="428" t="s">
        <v>31906</v>
      </c>
    </row>
    <row r="444" spans="1:14" x14ac:dyDescent="0.25">
      <c r="A444" s="481">
        <v>0.66212962962962962</v>
      </c>
      <c r="B444" s="428" t="s">
        <v>32572</v>
      </c>
      <c r="C444" s="428" t="s">
        <v>31950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31951</v>
      </c>
      <c r="I444" s="428" t="s">
        <v>33458</v>
      </c>
      <c r="J444" s="428" t="s">
        <v>31902</v>
      </c>
      <c r="K444" s="428" t="s">
        <v>31903</v>
      </c>
      <c r="L444" s="428" t="s">
        <v>31904</v>
      </c>
      <c r="M444" s="428" t="s">
        <v>31905</v>
      </c>
      <c r="N444" s="428" t="s">
        <v>31906</v>
      </c>
    </row>
    <row r="445" spans="1:14" x14ac:dyDescent="0.25">
      <c r="A445" s="481">
        <v>0.66212962962962962</v>
      </c>
      <c r="B445" s="428" t="s">
        <v>32573</v>
      </c>
      <c r="C445" s="428" t="s">
        <v>31953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31954</v>
      </c>
      <c r="I445" s="428" t="s">
        <v>33459</v>
      </c>
      <c r="J445" s="428" t="s">
        <v>31902</v>
      </c>
      <c r="K445" s="428" t="s">
        <v>31903</v>
      </c>
      <c r="L445" s="428" t="s">
        <v>31904</v>
      </c>
      <c r="M445" s="428" t="s">
        <v>31905</v>
      </c>
      <c r="N445" s="428" t="s">
        <v>31906</v>
      </c>
    </row>
    <row r="446" spans="1:14" x14ac:dyDescent="0.25">
      <c r="A446" s="481">
        <v>0.66212962962962962</v>
      </c>
      <c r="B446" s="428" t="s">
        <v>32574</v>
      </c>
      <c r="C446" s="428" t="s">
        <v>31956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31957</v>
      </c>
      <c r="I446" s="428" t="s">
        <v>33460</v>
      </c>
      <c r="J446" s="428" t="s">
        <v>31902</v>
      </c>
      <c r="K446" s="428" t="s">
        <v>31903</v>
      </c>
      <c r="L446" s="428" t="s">
        <v>31904</v>
      </c>
      <c r="M446" s="428" t="s">
        <v>31905</v>
      </c>
      <c r="N446" s="428" t="s">
        <v>31906</v>
      </c>
    </row>
    <row r="447" spans="1:14" x14ac:dyDescent="0.25">
      <c r="A447" s="481">
        <v>0.66214120370370366</v>
      </c>
      <c r="B447" s="428" t="s">
        <v>32575</v>
      </c>
      <c r="C447" s="428" t="s">
        <v>31959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31960</v>
      </c>
      <c r="I447" s="428" t="s">
        <v>33461</v>
      </c>
      <c r="J447" s="428" t="s">
        <v>31902</v>
      </c>
      <c r="K447" s="428" t="s">
        <v>31903</v>
      </c>
      <c r="L447" s="428" t="s">
        <v>31904</v>
      </c>
      <c r="M447" s="428" t="s">
        <v>31905</v>
      </c>
      <c r="N447" s="428" t="s">
        <v>31906</v>
      </c>
    </row>
    <row r="448" spans="1:14" x14ac:dyDescent="0.25">
      <c r="A448" s="481">
        <v>0.66214120370370366</v>
      </c>
      <c r="B448" s="428" t="s">
        <v>32576</v>
      </c>
      <c r="C448" s="428" t="s">
        <v>31962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31963</v>
      </c>
      <c r="I448" s="428" t="s">
        <v>33462</v>
      </c>
      <c r="J448" s="428" t="s">
        <v>31902</v>
      </c>
      <c r="K448" s="428" t="s">
        <v>31903</v>
      </c>
      <c r="L448" s="428" t="s">
        <v>31904</v>
      </c>
      <c r="M448" s="428" t="s">
        <v>31905</v>
      </c>
      <c r="N448" s="428" t="s">
        <v>31906</v>
      </c>
    </row>
    <row r="449" spans="1:14" x14ac:dyDescent="0.25">
      <c r="A449" s="481">
        <v>0.66214120370370366</v>
      </c>
      <c r="B449" s="428" t="s">
        <v>32577</v>
      </c>
      <c r="C449" s="428" t="s">
        <v>31965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31966</v>
      </c>
      <c r="I449" s="428" t="s">
        <v>33463</v>
      </c>
      <c r="J449" s="428" t="s">
        <v>31902</v>
      </c>
      <c r="K449" s="428" t="s">
        <v>31903</v>
      </c>
      <c r="L449" s="428" t="s">
        <v>31904</v>
      </c>
      <c r="M449" s="428" t="s">
        <v>31905</v>
      </c>
      <c r="N449" s="428" t="s">
        <v>31906</v>
      </c>
    </row>
    <row r="450" spans="1:14" x14ac:dyDescent="0.25">
      <c r="A450" s="481">
        <v>0.66214120370370366</v>
      </c>
      <c r="B450" s="428" t="s">
        <v>32578</v>
      </c>
      <c r="C450" s="428" t="s">
        <v>31968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31969</v>
      </c>
      <c r="I450" s="428" t="s">
        <v>33464</v>
      </c>
      <c r="J450" s="428" t="s">
        <v>31902</v>
      </c>
      <c r="K450" s="428" t="s">
        <v>31903</v>
      </c>
      <c r="L450" s="428" t="s">
        <v>31904</v>
      </c>
      <c r="M450" s="428" t="s">
        <v>31905</v>
      </c>
      <c r="N450" s="428" t="s">
        <v>31906</v>
      </c>
    </row>
    <row r="451" spans="1:14" x14ac:dyDescent="0.25">
      <c r="A451" s="481">
        <v>0.66214120370370366</v>
      </c>
      <c r="B451" s="428" t="s">
        <v>32579</v>
      </c>
      <c r="C451" s="428" t="s">
        <v>31971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31972</v>
      </c>
      <c r="I451" s="428" t="s">
        <v>33465</v>
      </c>
      <c r="J451" s="428" t="s">
        <v>31902</v>
      </c>
      <c r="K451" s="428" t="s">
        <v>31903</v>
      </c>
      <c r="L451" s="428" t="s">
        <v>31904</v>
      </c>
      <c r="M451" s="428" t="s">
        <v>31905</v>
      </c>
      <c r="N451" s="428" t="s">
        <v>31906</v>
      </c>
    </row>
    <row r="452" spans="1:14" x14ac:dyDescent="0.25">
      <c r="A452" s="481">
        <v>0.66214120370370366</v>
      </c>
      <c r="B452" s="428" t="s">
        <v>32580</v>
      </c>
      <c r="C452" s="428" t="s">
        <v>31974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31975</v>
      </c>
      <c r="I452" s="428" t="s">
        <v>33466</v>
      </c>
      <c r="J452" s="428" t="s">
        <v>31902</v>
      </c>
      <c r="K452" s="428" t="s">
        <v>31903</v>
      </c>
      <c r="L452" s="428" t="s">
        <v>31904</v>
      </c>
      <c r="M452" s="428" t="s">
        <v>31905</v>
      </c>
      <c r="N452" s="428" t="s">
        <v>31906</v>
      </c>
    </row>
    <row r="453" spans="1:14" x14ac:dyDescent="0.25">
      <c r="A453" s="481">
        <v>0.66214120370370366</v>
      </c>
      <c r="B453" s="428" t="s">
        <v>32581</v>
      </c>
      <c r="C453" s="428" t="s">
        <v>31977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31978</v>
      </c>
      <c r="I453" s="428" t="s">
        <v>33467</v>
      </c>
      <c r="J453" s="428" t="s">
        <v>31902</v>
      </c>
      <c r="K453" s="428" t="s">
        <v>31903</v>
      </c>
      <c r="L453" s="428" t="s">
        <v>31904</v>
      </c>
      <c r="M453" s="428" t="s">
        <v>31905</v>
      </c>
      <c r="N453" s="428" t="s">
        <v>31906</v>
      </c>
    </row>
    <row r="454" spans="1:14" x14ac:dyDescent="0.25">
      <c r="A454" s="481">
        <v>0.66214120370370366</v>
      </c>
      <c r="B454" s="428" t="s">
        <v>32582</v>
      </c>
      <c r="C454" s="428" t="s">
        <v>31980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31981</v>
      </c>
      <c r="I454" s="428" t="s">
        <v>33468</v>
      </c>
      <c r="J454" s="428" t="s">
        <v>31902</v>
      </c>
      <c r="K454" s="428" t="s">
        <v>31903</v>
      </c>
      <c r="L454" s="428" t="s">
        <v>31904</v>
      </c>
      <c r="M454" s="428" t="s">
        <v>31905</v>
      </c>
      <c r="N454" s="428" t="s">
        <v>31906</v>
      </c>
    </row>
    <row r="455" spans="1:14" x14ac:dyDescent="0.25">
      <c r="A455" s="481">
        <v>0.66215277777777781</v>
      </c>
      <c r="B455" s="428" t="s">
        <v>32583</v>
      </c>
      <c r="C455" s="428" t="s">
        <v>31983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31984</v>
      </c>
      <c r="I455" s="428" t="s">
        <v>33469</v>
      </c>
      <c r="J455" s="428" t="s">
        <v>31902</v>
      </c>
      <c r="K455" s="428" t="s">
        <v>31903</v>
      </c>
      <c r="L455" s="428" t="s">
        <v>31904</v>
      </c>
      <c r="M455" s="428" t="s">
        <v>31905</v>
      </c>
      <c r="N455" s="428" t="s">
        <v>31906</v>
      </c>
    </row>
    <row r="456" spans="1:14" x14ac:dyDescent="0.25">
      <c r="A456" s="481">
        <v>0.66215277777777781</v>
      </c>
      <c r="B456" s="428" t="s">
        <v>32584</v>
      </c>
      <c r="C456" s="428" t="s">
        <v>31986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31987</v>
      </c>
      <c r="I456" s="428" t="s">
        <v>33470</v>
      </c>
      <c r="J456" s="428" t="s">
        <v>31902</v>
      </c>
      <c r="K456" s="428" t="s">
        <v>31903</v>
      </c>
      <c r="L456" s="428" t="s">
        <v>31904</v>
      </c>
      <c r="M456" s="428" t="s">
        <v>31905</v>
      </c>
      <c r="N456" s="428" t="s">
        <v>31906</v>
      </c>
    </row>
    <row r="457" spans="1:14" x14ac:dyDescent="0.25">
      <c r="A457" s="481">
        <v>0.66215277777777781</v>
      </c>
      <c r="B457" s="428" t="s">
        <v>32585</v>
      </c>
      <c r="C457" s="428" t="s">
        <v>32455</v>
      </c>
      <c r="D457" s="428" t="s">
        <v>31899</v>
      </c>
      <c r="E457" s="428" t="s">
        <v>31899</v>
      </c>
      <c r="F457" s="428" t="s">
        <v>32456</v>
      </c>
      <c r="G457" s="428" t="s">
        <v>31899</v>
      </c>
      <c r="H457" s="428" t="s">
        <v>31991</v>
      </c>
      <c r="I457" s="428" t="s">
        <v>33471</v>
      </c>
      <c r="J457" s="428" t="s">
        <v>31902</v>
      </c>
      <c r="K457" s="428" t="s">
        <v>31992</v>
      </c>
      <c r="L457" s="428" t="s">
        <v>31904</v>
      </c>
      <c r="M457" s="428" t="s">
        <v>32457</v>
      </c>
      <c r="N457" s="428" t="s">
        <v>31906</v>
      </c>
    </row>
    <row r="458" spans="1:14" x14ac:dyDescent="0.25">
      <c r="A458" s="481">
        <v>0.66215277777777781</v>
      </c>
      <c r="B458" s="428" t="s">
        <v>32586</v>
      </c>
      <c r="C458" s="428" t="s">
        <v>32078</v>
      </c>
      <c r="D458" s="428" t="s">
        <v>31899</v>
      </c>
      <c r="E458" s="428" t="s">
        <v>31899</v>
      </c>
      <c r="F458" s="428" t="s">
        <v>32079</v>
      </c>
      <c r="G458" s="428" t="s">
        <v>31899</v>
      </c>
      <c r="H458" s="428" t="s">
        <v>31997</v>
      </c>
      <c r="I458" s="428" t="s">
        <v>33472</v>
      </c>
      <c r="J458" s="428" t="s">
        <v>31902</v>
      </c>
      <c r="K458" s="428" t="s">
        <v>31903</v>
      </c>
      <c r="L458" s="428" t="s">
        <v>31904</v>
      </c>
      <c r="M458" s="428" t="s">
        <v>32080</v>
      </c>
      <c r="N458" s="428" t="s">
        <v>31906</v>
      </c>
    </row>
    <row r="459" spans="1:14" x14ac:dyDescent="0.25">
      <c r="A459" s="481">
        <v>0.66215277777777781</v>
      </c>
      <c r="B459" s="428" t="s">
        <v>32587</v>
      </c>
      <c r="C459" s="428" t="s">
        <v>32460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32461</v>
      </c>
      <c r="I459" s="428" t="s">
        <v>33473</v>
      </c>
      <c r="J459" s="428" t="s">
        <v>31902</v>
      </c>
      <c r="K459" s="428" t="s">
        <v>31903</v>
      </c>
      <c r="L459" s="428" t="s">
        <v>31904</v>
      </c>
      <c r="M459" s="428" t="s">
        <v>31905</v>
      </c>
      <c r="N459" s="428" t="s">
        <v>31906</v>
      </c>
    </row>
    <row r="460" spans="1:14" x14ac:dyDescent="0.25">
      <c r="A460" s="481">
        <v>0.66215277777777781</v>
      </c>
      <c r="B460" s="428" t="s">
        <v>32588</v>
      </c>
      <c r="C460" s="428" t="s">
        <v>32035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32036</v>
      </c>
      <c r="I460" s="428" t="s">
        <v>33474</v>
      </c>
      <c r="J460" s="428" t="s">
        <v>31902</v>
      </c>
      <c r="K460" s="428" t="s">
        <v>31903</v>
      </c>
      <c r="L460" s="428" t="s">
        <v>31904</v>
      </c>
      <c r="M460" s="428" t="s">
        <v>31905</v>
      </c>
      <c r="N460" s="428" t="s">
        <v>31906</v>
      </c>
    </row>
    <row r="461" spans="1:14" x14ac:dyDescent="0.25">
      <c r="A461" s="481">
        <v>0.66215277777777781</v>
      </c>
      <c r="B461" s="428" t="s">
        <v>32589</v>
      </c>
      <c r="C461" s="428" t="s">
        <v>32038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32039</v>
      </c>
      <c r="I461" s="428" t="s">
        <v>33475</v>
      </c>
      <c r="J461" s="428" t="s">
        <v>31902</v>
      </c>
      <c r="K461" s="428" t="s">
        <v>31903</v>
      </c>
      <c r="L461" s="428" t="s">
        <v>31904</v>
      </c>
      <c r="M461" s="428" t="s">
        <v>31905</v>
      </c>
      <c r="N461" s="428" t="s">
        <v>31906</v>
      </c>
    </row>
    <row r="462" spans="1:14" x14ac:dyDescent="0.25">
      <c r="A462" s="481">
        <v>0.66215277777777781</v>
      </c>
      <c r="B462" s="428" t="s">
        <v>32590</v>
      </c>
      <c r="C462" s="428" t="s">
        <v>32201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32202</v>
      </c>
      <c r="I462" s="428" t="s">
        <v>33476</v>
      </c>
      <c r="J462" s="428" t="s">
        <v>31902</v>
      </c>
      <c r="K462" s="428" t="s">
        <v>31903</v>
      </c>
      <c r="L462" s="428" t="s">
        <v>31904</v>
      </c>
      <c r="M462" s="428" t="s">
        <v>31905</v>
      </c>
      <c r="N462" s="428" t="s">
        <v>31906</v>
      </c>
    </row>
    <row r="463" spans="1:14" x14ac:dyDescent="0.25">
      <c r="A463" s="481">
        <v>0.66216435185185185</v>
      </c>
      <c r="B463" s="428" t="s">
        <v>32591</v>
      </c>
      <c r="C463" s="428" t="s">
        <v>32044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32045</v>
      </c>
      <c r="I463" s="428" t="s">
        <v>33477</v>
      </c>
      <c r="J463" s="428" t="s">
        <v>31902</v>
      </c>
      <c r="K463" s="428" t="s">
        <v>31903</v>
      </c>
      <c r="L463" s="428" t="s">
        <v>31904</v>
      </c>
      <c r="M463" s="428" t="s">
        <v>31905</v>
      </c>
      <c r="N463" s="428" t="s">
        <v>31906</v>
      </c>
    </row>
    <row r="464" spans="1:14" x14ac:dyDescent="0.25">
      <c r="A464" s="481">
        <v>0.66216435185185185</v>
      </c>
      <c r="B464" s="428" t="s">
        <v>32592</v>
      </c>
      <c r="C464" s="428" t="s">
        <v>32593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32594</v>
      </c>
      <c r="I464" s="428" t="s">
        <v>33478</v>
      </c>
      <c r="J464" s="428" t="s">
        <v>31902</v>
      </c>
      <c r="K464" s="428" t="s">
        <v>31903</v>
      </c>
      <c r="L464" s="428" t="s">
        <v>31904</v>
      </c>
      <c r="M464" s="428" t="s">
        <v>31905</v>
      </c>
      <c r="N464" s="428" t="s">
        <v>31906</v>
      </c>
    </row>
    <row r="465" spans="1:14" x14ac:dyDescent="0.25">
      <c r="A465" s="481">
        <v>0.66216435185185185</v>
      </c>
      <c r="B465" s="428" t="s">
        <v>32595</v>
      </c>
      <c r="C465" s="428" t="s">
        <v>32050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32051</v>
      </c>
      <c r="I465" s="428" t="s">
        <v>33479</v>
      </c>
      <c r="J465" s="428" t="s">
        <v>31902</v>
      </c>
      <c r="K465" s="428" t="s">
        <v>31903</v>
      </c>
      <c r="L465" s="428" t="s">
        <v>31904</v>
      </c>
      <c r="M465" s="428" t="s">
        <v>31905</v>
      </c>
      <c r="N465" s="428" t="s">
        <v>31906</v>
      </c>
    </row>
    <row r="466" spans="1:14" x14ac:dyDescent="0.25">
      <c r="A466" s="481">
        <v>0.66216435185185185</v>
      </c>
      <c r="B466" s="428" t="s">
        <v>32596</v>
      </c>
      <c r="C466" s="428" t="s">
        <v>32207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32208</v>
      </c>
      <c r="I466" s="428" t="s">
        <v>33480</v>
      </c>
      <c r="J466" s="428" t="s">
        <v>31902</v>
      </c>
      <c r="K466" s="428" t="s">
        <v>31903</v>
      </c>
      <c r="L466" s="428" t="s">
        <v>31904</v>
      </c>
      <c r="M466" s="428" t="s">
        <v>31905</v>
      </c>
      <c r="N466" s="428" t="s">
        <v>31906</v>
      </c>
    </row>
    <row r="467" spans="1:14" x14ac:dyDescent="0.25">
      <c r="A467" s="481">
        <v>0.66216435185185185</v>
      </c>
      <c r="B467" s="428" t="s">
        <v>32597</v>
      </c>
      <c r="C467" s="428" t="s">
        <v>32092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32093</v>
      </c>
      <c r="I467" s="428" t="s">
        <v>33481</v>
      </c>
      <c r="J467" s="428" t="s">
        <v>31902</v>
      </c>
      <c r="K467" s="428" t="s">
        <v>31903</v>
      </c>
      <c r="L467" s="428" t="s">
        <v>31904</v>
      </c>
      <c r="M467" s="428" t="s">
        <v>31905</v>
      </c>
      <c r="N467" s="428" t="s">
        <v>31906</v>
      </c>
    </row>
    <row r="468" spans="1:14" x14ac:dyDescent="0.25">
      <c r="A468" s="481">
        <v>0.66216435185185185</v>
      </c>
      <c r="B468" s="428" t="s">
        <v>32598</v>
      </c>
      <c r="C468" s="428" t="s">
        <v>32434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32435</v>
      </c>
      <c r="I468" s="428" t="s">
        <v>33482</v>
      </c>
      <c r="J468" s="428" t="s">
        <v>31902</v>
      </c>
      <c r="K468" s="428" t="s">
        <v>31903</v>
      </c>
      <c r="L468" s="428" t="s">
        <v>31904</v>
      </c>
      <c r="M468" s="428" t="s">
        <v>31905</v>
      </c>
      <c r="N468" s="428" t="s">
        <v>31906</v>
      </c>
    </row>
    <row r="469" spans="1:14" x14ac:dyDescent="0.25">
      <c r="A469" s="481">
        <v>0.66216435185185185</v>
      </c>
      <c r="B469" s="428" t="s">
        <v>32599</v>
      </c>
      <c r="C469" s="428" t="s">
        <v>31935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31936</v>
      </c>
      <c r="I469" s="428" t="s">
        <v>33483</v>
      </c>
      <c r="J469" s="428" t="s">
        <v>31902</v>
      </c>
      <c r="K469" s="428" t="s">
        <v>31903</v>
      </c>
      <c r="L469" s="428" t="s">
        <v>31904</v>
      </c>
      <c r="M469" s="428" t="s">
        <v>31905</v>
      </c>
      <c r="N469" s="428" t="s">
        <v>31906</v>
      </c>
    </row>
    <row r="470" spans="1:14" x14ac:dyDescent="0.25">
      <c r="A470" s="481">
        <v>0.66216435185185185</v>
      </c>
      <c r="B470" s="428" t="s">
        <v>32600</v>
      </c>
      <c r="C470" s="428" t="s">
        <v>31938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31939</v>
      </c>
      <c r="I470" s="428" t="s">
        <v>33484</v>
      </c>
      <c r="J470" s="428" t="s">
        <v>31902</v>
      </c>
      <c r="K470" s="428" t="s">
        <v>31903</v>
      </c>
      <c r="L470" s="428" t="s">
        <v>31904</v>
      </c>
      <c r="M470" s="428" t="s">
        <v>31905</v>
      </c>
      <c r="N470" s="428" t="s">
        <v>31906</v>
      </c>
    </row>
    <row r="471" spans="1:14" x14ac:dyDescent="0.25">
      <c r="A471" s="481">
        <v>0.66217592592592589</v>
      </c>
      <c r="B471" s="428" t="s">
        <v>32601</v>
      </c>
      <c r="C471" s="428" t="s">
        <v>31941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31942</v>
      </c>
      <c r="I471" s="428" t="s">
        <v>33485</v>
      </c>
      <c r="J471" s="428" t="s">
        <v>31902</v>
      </c>
      <c r="K471" s="428" t="s">
        <v>31903</v>
      </c>
      <c r="L471" s="428" t="s">
        <v>31904</v>
      </c>
      <c r="M471" s="428" t="s">
        <v>31905</v>
      </c>
      <c r="N471" s="428" t="s">
        <v>31906</v>
      </c>
    </row>
    <row r="472" spans="1:14" x14ac:dyDescent="0.25">
      <c r="A472" s="481">
        <v>0.66217592592592589</v>
      </c>
      <c r="B472" s="428" t="s">
        <v>32602</v>
      </c>
      <c r="C472" s="428" t="s">
        <v>31944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31945</v>
      </c>
      <c r="I472" s="428" t="s">
        <v>33486</v>
      </c>
      <c r="J472" s="428" t="s">
        <v>31902</v>
      </c>
      <c r="K472" s="428" t="s">
        <v>31903</v>
      </c>
      <c r="L472" s="428" t="s">
        <v>31904</v>
      </c>
      <c r="M472" s="428" t="s">
        <v>31905</v>
      </c>
      <c r="N472" s="428" t="s">
        <v>31906</v>
      </c>
    </row>
    <row r="473" spans="1:14" x14ac:dyDescent="0.25">
      <c r="A473" s="481">
        <v>0.66217592592592589</v>
      </c>
      <c r="B473" s="428" t="s">
        <v>32603</v>
      </c>
      <c r="C473" s="428" t="s">
        <v>31947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31948</v>
      </c>
      <c r="I473" s="428" t="s">
        <v>33487</v>
      </c>
      <c r="J473" s="428" t="s">
        <v>31902</v>
      </c>
      <c r="K473" s="428" t="s">
        <v>31903</v>
      </c>
      <c r="L473" s="428" t="s">
        <v>31904</v>
      </c>
      <c r="M473" s="428" t="s">
        <v>31905</v>
      </c>
      <c r="N473" s="428" t="s">
        <v>31906</v>
      </c>
    </row>
    <row r="474" spans="1:14" x14ac:dyDescent="0.25">
      <c r="A474" s="481">
        <v>0.66217592592592589</v>
      </c>
      <c r="B474" s="428" t="s">
        <v>32604</v>
      </c>
      <c r="C474" s="428" t="s">
        <v>31950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31951</v>
      </c>
      <c r="I474" s="428" t="s">
        <v>33488</v>
      </c>
      <c r="J474" s="428" t="s">
        <v>31902</v>
      </c>
      <c r="K474" s="428" t="s">
        <v>31903</v>
      </c>
      <c r="L474" s="428" t="s">
        <v>31904</v>
      </c>
      <c r="M474" s="428" t="s">
        <v>31905</v>
      </c>
      <c r="N474" s="428" t="s">
        <v>31906</v>
      </c>
    </row>
    <row r="475" spans="1:14" x14ac:dyDescent="0.25">
      <c r="A475" s="481">
        <v>0.66217592592592589</v>
      </c>
      <c r="B475" s="428" t="s">
        <v>32605</v>
      </c>
      <c r="C475" s="428" t="s">
        <v>31953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31954</v>
      </c>
      <c r="I475" s="428" t="s">
        <v>33489</v>
      </c>
      <c r="J475" s="428" t="s">
        <v>31902</v>
      </c>
      <c r="K475" s="428" t="s">
        <v>31903</v>
      </c>
      <c r="L475" s="428" t="s">
        <v>31904</v>
      </c>
      <c r="M475" s="428" t="s">
        <v>31905</v>
      </c>
      <c r="N475" s="428" t="s">
        <v>31906</v>
      </c>
    </row>
    <row r="476" spans="1:14" x14ac:dyDescent="0.25">
      <c r="A476" s="481">
        <v>0.66217592592592589</v>
      </c>
      <c r="B476" s="428" t="s">
        <v>32606</v>
      </c>
      <c r="C476" s="428" t="s">
        <v>31956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31957</v>
      </c>
      <c r="I476" s="428" t="s">
        <v>33490</v>
      </c>
      <c r="J476" s="428" t="s">
        <v>31902</v>
      </c>
      <c r="K476" s="428" t="s">
        <v>31903</v>
      </c>
      <c r="L476" s="428" t="s">
        <v>31904</v>
      </c>
      <c r="M476" s="428" t="s">
        <v>31905</v>
      </c>
      <c r="N476" s="428" t="s">
        <v>31906</v>
      </c>
    </row>
    <row r="477" spans="1:14" x14ac:dyDescent="0.25">
      <c r="A477" s="481">
        <v>0.66217592592592589</v>
      </c>
      <c r="B477" s="428" t="s">
        <v>32607</v>
      </c>
      <c r="C477" s="428" t="s">
        <v>31959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31960</v>
      </c>
      <c r="I477" s="428" t="s">
        <v>33491</v>
      </c>
      <c r="J477" s="428" t="s">
        <v>31902</v>
      </c>
      <c r="K477" s="428" t="s">
        <v>31903</v>
      </c>
      <c r="L477" s="428" t="s">
        <v>31904</v>
      </c>
      <c r="M477" s="428" t="s">
        <v>31905</v>
      </c>
      <c r="N477" s="428" t="s">
        <v>31906</v>
      </c>
    </row>
    <row r="478" spans="1:14" x14ac:dyDescent="0.25">
      <c r="A478" s="481">
        <v>0.66217592592592589</v>
      </c>
      <c r="B478" s="428" t="s">
        <v>32608</v>
      </c>
      <c r="C478" s="428" t="s">
        <v>31962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31963</v>
      </c>
      <c r="I478" s="428" t="s">
        <v>33492</v>
      </c>
      <c r="J478" s="428" t="s">
        <v>31902</v>
      </c>
      <c r="K478" s="428" t="s">
        <v>31903</v>
      </c>
      <c r="L478" s="428" t="s">
        <v>31904</v>
      </c>
      <c r="M478" s="428" t="s">
        <v>31905</v>
      </c>
      <c r="N478" s="428" t="s">
        <v>31906</v>
      </c>
    </row>
    <row r="479" spans="1:14" x14ac:dyDescent="0.25">
      <c r="A479" s="481">
        <v>0.66218750000000004</v>
      </c>
      <c r="B479" s="428" t="s">
        <v>32609</v>
      </c>
      <c r="C479" s="428" t="s">
        <v>31965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31966</v>
      </c>
      <c r="I479" s="428" t="s">
        <v>33493</v>
      </c>
      <c r="J479" s="428" t="s">
        <v>31902</v>
      </c>
      <c r="K479" s="428" t="s">
        <v>31903</v>
      </c>
      <c r="L479" s="428" t="s">
        <v>31904</v>
      </c>
      <c r="M479" s="428" t="s">
        <v>31905</v>
      </c>
      <c r="N479" s="428" t="s">
        <v>31906</v>
      </c>
    </row>
    <row r="480" spans="1:14" x14ac:dyDescent="0.25">
      <c r="A480" s="481">
        <v>0.66218750000000004</v>
      </c>
      <c r="B480" s="428" t="s">
        <v>32610</v>
      </c>
      <c r="C480" s="428" t="s">
        <v>31968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31969</v>
      </c>
      <c r="I480" s="428" t="s">
        <v>33494</v>
      </c>
      <c r="J480" s="428" t="s">
        <v>31902</v>
      </c>
      <c r="K480" s="428" t="s">
        <v>31903</v>
      </c>
      <c r="L480" s="428" t="s">
        <v>31904</v>
      </c>
      <c r="M480" s="428" t="s">
        <v>31905</v>
      </c>
      <c r="N480" s="428" t="s">
        <v>31906</v>
      </c>
    </row>
    <row r="481" spans="1:14" x14ac:dyDescent="0.25">
      <c r="A481" s="481">
        <v>0.66218750000000004</v>
      </c>
      <c r="B481" s="428" t="s">
        <v>32611</v>
      </c>
      <c r="C481" s="428" t="s">
        <v>31971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31972</v>
      </c>
      <c r="I481" s="428" t="s">
        <v>33495</v>
      </c>
      <c r="J481" s="428" t="s">
        <v>31902</v>
      </c>
      <c r="K481" s="428" t="s">
        <v>31903</v>
      </c>
      <c r="L481" s="428" t="s">
        <v>31904</v>
      </c>
      <c r="M481" s="428" t="s">
        <v>31905</v>
      </c>
      <c r="N481" s="428" t="s">
        <v>31906</v>
      </c>
    </row>
    <row r="482" spans="1:14" x14ac:dyDescent="0.25">
      <c r="A482" s="481">
        <v>0.66218750000000004</v>
      </c>
      <c r="B482" s="428" t="s">
        <v>32612</v>
      </c>
      <c r="C482" s="428" t="s">
        <v>31974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31975</v>
      </c>
      <c r="I482" s="428" t="s">
        <v>33496</v>
      </c>
      <c r="J482" s="428" t="s">
        <v>31902</v>
      </c>
      <c r="K482" s="428" t="s">
        <v>31903</v>
      </c>
      <c r="L482" s="428" t="s">
        <v>31904</v>
      </c>
      <c r="M482" s="428" t="s">
        <v>31905</v>
      </c>
      <c r="N482" s="428" t="s">
        <v>31906</v>
      </c>
    </row>
    <row r="483" spans="1:14" x14ac:dyDescent="0.25">
      <c r="A483" s="481">
        <v>0.66218750000000004</v>
      </c>
      <c r="B483" s="428" t="s">
        <v>32613</v>
      </c>
      <c r="C483" s="428" t="s">
        <v>31977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31978</v>
      </c>
      <c r="I483" s="428" t="s">
        <v>33497</v>
      </c>
      <c r="J483" s="428" t="s">
        <v>31902</v>
      </c>
      <c r="K483" s="428" t="s">
        <v>31903</v>
      </c>
      <c r="L483" s="428" t="s">
        <v>31904</v>
      </c>
      <c r="M483" s="428" t="s">
        <v>31905</v>
      </c>
      <c r="N483" s="428" t="s">
        <v>31906</v>
      </c>
    </row>
    <row r="484" spans="1:14" x14ac:dyDescent="0.25">
      <c r="A484" s="481">
        <v>0.66218750000000004</v>
      </c>
      <c r="B484" s="428" t="s">
        <v>32614</v>
      </c>
      <c r="C484" s="428" t="s">
        <v>31980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31981</v>
      </c>
      <c r="I484" s="428" t="s">
        <v>33498</v>
      </c>
      <c r="J484" s="428" t="s">
        <v>31902</v>
      </c>
      <c r="K484" s="428" t="s">
        <v>31903</v>
      </c>
      <c r="L484" s="428" t="s">
        <v>31904</v>
      </c>
      <c r="M484" s="428" t="s">
        <v>31905</v>
      </c>
      <c r="N484" s="428" t="s">
        <v>31906</v>
      </c>
    </row>
    <row r="485" spans="1:14" x14ac:dyDescent="0.25">
      <c r="A485" s="481">
        <v>0.66218750000000004</v>
      </c>
      <c r="B485" s="428" t="s">
        <v>32615</v>
      </c>
      <c r="C485" s="428" t="s">
        <v>31983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31984</v>
      </c>
      <c r="I485" s="428" t="s">
        <v>33499</v>
      </c>
      <c r="J485" s="428" t="s">
        <v>31902</v>
      </c>
      <c r="K485" s="428" t="s">
        <v>31903</v>
      </c>
      <c r="L485" s="428" t="s">
        <v>31904</v>
      </c>
      <c r="M485" s="428" t="s">
        <v>31905</v>
      </c>
      <c r="N485" s="428" t="s">
        <v>31906</v>
      </c>
    </row>
    <row r="486" spans="1:14" x14ac:dyDescent="0.25">
      <c r="A486" s="481">
        <v>0.66218750000000004</v>
      </c>
      <c r="B486" s="428" t="s">
        <v>32616</v>
      </c>
      <c r="C486" s="428" t="s">
        <v>31986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31987</v>
      </c>
      <c r="I486" s="428" t="s">
        <v>33500</v>
      </c>
      <c r="J486" s="428" t="s">
        <v>31902</v>
      </c>
      <c r="K486" s="428" t="s">
        <v>31903</v>
      </c>
      <c r="L486" s="428" t="s">
        <v>31904</v>
      </c>
      <c r="M486" s="428" t="s">
        <v>31905</v>
      </c>
      <c r="N486" s="428" t="s">
        <v>31906</v>
      </c>
    </row>
    <row r="487" spans="1:14" x14ac:dyDescent="0.25">
      <c r="A487" s="481">
        <v>0.66219907407407408</v>
      </c>
      <c r="B487" s="428" t="s">
        <v>32617</v>
      </c>
      <c r="C487" s="428" t="s">
        <v>31989</v>
      </c>
      <c r="D487" s="428" t="s">
        <v>31899</v>
      </c>
      <c r="E487" s="428" t="s">
        <v>31899</v>
      </c>
      <c r="F487" s="428" t="s">
        <v>31990</v>
      </c>
      <c r="G487" s="428" t="s">
        <v>31899</v>
      </c>
      <c r="H487" s="428" t="s">
        <v>31991</v>
      </c>
      <c r="I487" s="428" t="s">
        <v>33501</v>
      </c>
      <c r="J487" s="428" t="s">
        <v>31902</v>
      </c>
      <c r="K487" s="428" t="s">
        <v>31992</v>
      </c>
      <c r="L487" s="428" t="s">
        <v>31904</v>
      </c>
      <c r="M487" s="428" t="s">
        <v>31993</v>
      </c>
      <c r="N487" s="428" t="s">
        <v>31906</v>
      </c>
    </row>
    <row r="488" spans="1:14" x14ac:dyDescent="0.25">
      <c r="A488" s="481">
        <v>0.66219907407407408</v>
      </c>
      <c r="B488" s="428" t="s">
        <v>32618</v>
      </c>
      <c r="C488" s="428" t="s">
        <v>31995</v>
      </c>
      <c r="D488" s="428" t="s">
        <v>31899</v>
      </c>
      <c r="E488" s="428" t="s">
        <v>31899</v>
      </c>
      <c r="F488" s="428" t="s">
        <v>31996</v>
      </c>
      <c r="G488" s="428" t="s">
        <v>31899</v>
      </c>
      <c r="H488" s="428" t="s">
        <v>31997</v>
      </c>
      <c r="I488" s="428" t="s">
        <v>33502</v>
      </c>
      <c r="J488" s="428" t="s">
        <v>31902</v>
      </c>
      <c r="K488" s="428" t="s">
        <v>31903</v>
      </c>
      <c r="L488" s="428" t="s">
        <v>31904</v>
      </c>
      <c r="M488" s="428" t="s">
        <v>31998</v>
      </c>
      <c r="N488" s="428" t="s">
        <v>31906</v>
      </c>
    </row>
    <row r="489" spans="1:14" x14ac:dyDescent="0.25">
      <c r="A489" s="481">
        <v>0.66219907407407408</v>
      </c>
      <c r="B489" s="428" t="s">
        <v>32619</v>
      </c>
      <c r="C489" s="428" t="s">
        <v>32247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32248</v>
      </c>
      <c r="I489" s="428" t="s">
        <v>33503</v>
      </c>
      <c r="J489" s="428" t="s">
        <v>31902</v>
      </c>
      <c r="K489" s="428" t="s">
        <v>31903</v>
      </c>
      <c r="L489" s="428" t="s">
        <v>31904</v>
      </c>
      <c r="M489" s="428" t="s">
        <v>31905</v>
      </c>
      <c r="N489" s="428" t="s">
        <v>31906</v>
      </c>
    </row>
    <row r="490" spans="1:14" x14ac:dyDescent="0.25">
      <c r="A490" s="481">
        <v>0.66219907407407408</v>
      </c>
      <c r="B490" s="428" t="s">
        <v>32620</v>
      </c>
      <c r="C490" s="428" t="s">
        <v>32035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32036</v>
      </c>
      <c r="I490" s="428" t="s">
        <v>33504</v>
      </c>
      <c r="J490" s="428" t="s">
        <v>31902</v>
      </c>
      <c r="K490" s="428" t="s">
        <v>31903</v>
      </c>
      <c r="L490" s="428" t="s">
        <v>31904</v>
      </c>
      <c r="M490" s="428" t="s">
        <v>31905</v>
      </c>
      <c r="N490" s="428" t="s">
        <v>31906</v>
      </c>
    </row>
    <row r="491" spans="1:14" x14ac:dyDescent="0.25">
      <c r="A491" s="481">
        <v>0.66219907407407408</v>
      </c>
      <c r="B491" s="428" t="s">
        <v>32621</v>
      </c>
      <c r="C491" s="428" t="s">
        <v>32294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32295</v>
      </c>
      <c r="I491" s="428" t="s">
        <v>33505</v>
      </c>
      <c r="J491" s="428" t="s">
        <v>31902</v>
      </c>
      <c r="K491" s="428" t="s">
        <v>31903</v>
      </c>
      <c r="L491" s="428" t="s">
        <v>31904</v>
      </c>
      <c r="M491" s="428" t="s">
        <v>31905</v>
      </c>
      <c r="N491" s="428" t="s">
        <v>31906</v>
      </c>
    </row>
    <row r="492" spans="1:14" x14ac:dyDescent="0.25">
      <c r="A492" s="481">
        <v>0.66219907407407408</v>
      </c>
      <c r="B492" s="428" t="s">
        <v>32622</v>
      </c>
      <c r="C492" s="428" t="s">
        <v>32201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32202</v>
      </c>
      <c r="I492" s="428" t="s">
        <v>33506</v>
      </c>
      <c r="J492" s="428" t="s">
        <v>31902</v>
      </c>
      <c r="K492" s="428" t="s">
        <v>31903</v>
      </c>
      <c r="L492" s="428" t="s">
        <v>31904</v>
      </c>
      <c r="M492" s="428" t="s">
        <v>31905</v>
      </c>
      <c r="N492" s="428" t="s">
        <v>31906</v>
      </c>
    </row>
    <row r="493" spans="1:14" x14ac:dyDescent="0.25">
      <c r="A493" s="481">
        <v>0.66219907407407408</v>
      </c>
      <c r="B493" s="428" t="s">
        <v>32623</v>
      </c>
      <c r="C493" s="428" t="s">
        <v>32044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32045</v>
      </c>
      <c r="I493" s="428" t="s">
        <v>33507</v>
      </c>
      <c r="J493" s="428" t="s">
        <v>31902</v>
      </c>
      <c r="K493" s="428" t="s">
        <v>31903</v>
      </c>
      <c r="L493" s="428" t="s">
        <v>31904</v>
      </c>
      <c r="M493" s="428" t="s">
        <v>31905</v>
      </c>
      <c r="N493" s="428" t="s">
        <v>31906</v>
      </c>
    </row>
    <row r="494" spans="1:14" x14ac:dyDescent="0.25">
      <c r="A494" s="481">
        <v>0.66219907407407408</v>
      </c>
      <c r="B494" s="428" t="s">
        <v>32624</v>
      </c>
      <c r="C494" s="428" t="s">
        <v>32625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32626</v>
      </c>
      <c r="I494" s="428" t="s">
        <v>33508</v>
      </c>
      <c r="J494" s="428" t="s">
        <v>31902</v>
      </c>
      <c r="K494" s="428" t="s">
        <v>31903</v>
      </c>
      <c r="L494" s="428" t="s">
        <v>31904</v>
      </c>
      <c r="M494" s="428" t="s">
        <v>31905</v>
      </c>
      <c r="N494" s="428" t="s">
        <v>31906</v>
      </c>
    </row>
    <row r="495" spans="1:14" x14ac:dyDescent="0.25">
      <c r="A495" s="481">
        <v>0.66221064814814812</v>
      </c>
      <c r="B495" s="428" t="s">
        <v>32627</v>
      </c>
      <c r="C495" s="428" t="s">
        <v>32050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32051</v>
      </c>
      <c r="I495" s="428" t="s">
        <v>33509</v>
      </c>
      <c r="J495" s="428" t="s">
        <v>31902</v>
      </c>
      <c r="K495" s="428" t="s">
        <v>31903</v>
      </c>
      <c r="L495" s="428" t="s">
        <v>31904</v>
      </c>
      <c r="M495" s="428" t="s">
        <v>31905</v>
      </c>
      <c r="N495" s="428" t="s">
        <v>31906</v>
      </c>
    </row>
    <row r="496" spans="1:14" x14ac:dyDescent="0.25">
      <c r="A496" s="481">
        <v>0.66221064814814812</v>
      </c>
      <c r="B496" s="428" t="s">
        <v>32628</v>
      </c>
      <c r="C496" s="428" t="s">
        <v>32207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32208</v>
      </c>
      <c r="I496" s="428" t="s">
        <v>33510</v>
      </c>
      <c r="J496" s="428" t="s">
        <v>31902</v>
      </c>
      <c r="K496" s="428" t="s">
        <v>31903</v>
      </c>
      <c r="L496" s="428" t="s">
        <v>31904</v>
      </c>
      <c r="M496" s="428" t="s">
        <v>31905</v>
      </c>
      <c r="N496" s="428" t="s">
        <v>31906</v>
      </c>
    </row>
    <row r="497" spans="1:14" x14ac:dyDescent="0.25">
      <c r="A497" s="481">
        <v>0.66221064814814812</v>
      </c>
      <c r="B497" s="428" t="s">
        <v>32629</v>
      </c>
      <c r="C497" s="428" t="s">
        <v>32092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32093</v>
      </c>
      <c r="I497" s="428" t="s">
        <v>33511</v>
      </c>
      <c r="J497" s="428" t="s">
        <v>31902</v>
      </c>
      <c r="K497" s="428" t="s">
        <v>31903</v>
      </c>
      <c r="L497" s="428" t="s">
        <v>31904</v>
      </c>
      <c r="M497" s="428" t="s">
        <v>31905</v>
      </c>
      <c r="N497" s="428" t="s">
        <v>31906</v>
      </c>
    </row>
    <row r="498" spans="1:14" x14ac:dyDescent="0.25">
      <c r="A498" s="481">
        <v>0.66221064814814812</v>
      </c>
      <c r="B498" s="428" t="s">
        <v>32630</v>
      </c>
      <c r="C498" s="428" t="s">
        <v>32434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32435</v>
      </c>
      <c r="I498" s="428" t="s">
        <v>33512</v>
      </c>
      <c r="J498" s="428" t="s">
        <v>31902</v>
      </c>
      <c r="K498" s="428" t="s">
        <v>31903</v>
      </c>
      <c r="L498" s="428" t="s">
        <v>31904</v>
      </c>
      <c r="M498" s="428" t="s">
        <v>31905</v>
      </c>
      <c r="N498" s="428" t="s">
        <v>31906</v>
      </c>
    </row>
    <row r="499" spans="1:14" x14ac:dyDescent="0.25">
      <c r="A499" s="481">
        <v>0.66221064814814812</v>
      </c>
      <c r="B499" s="428" t="s">
        <v>32631</v>
      </c>
      <c r="C499" s="428" t="s">
        <v>31935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31936</v>
      </c>
      <c r="I499" s="428" t="s">
        <v>33513</v>
      </c>
      <c r="J499" s="428" t="s">
        <v>31902</v>
      </c>
      <c r="K499" s="428" t="s">
        <v>31903</v>
      </c>
      <c r="L499" s="428" t="s">
        <v>31904</v>
      </c>
      <c r="M499" s="428" t="s">
        <v>31905</v>
      </c>
      <c r="N499" s="428" t="s">
        <v>31906</v>
      </c>
    </row>
    <row r="500" spans="1:14" x14ac:dyDescent="0.25">
      <c r="A500" s="481">
        <v>0.66221064814814812</v>
      </c>
      <c r="B500" s="428" t="s">
        <v>32632</v>
      </c>
      <c r="C500" s="428" t="s">
        <v>31938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31939</v>
      </c>
      <c r="I500" s="428" t="s">
        <v>33514</v>
      </c>
      <c r="J500" s="428" t="s">
        <v>31902</v>
      </c>
      <c r="K500" s="428" t="s">
        <v>31903</v>
      </c>
      <c r="L500" s="428" t="s">
        <v>31904</v>
      </c>
      <c r="M500" s="428" t="s">
        <v>31905</v>
      </c>
      <c r="N500" s="428" t="s">
        <v>31906</v>
      </c>
    </row>
    <row r="501" spans="1:14" x14ac:dyDescent="0.25">
      <c r="A501" s="481">
        <v>0.66221064814814812</v>
      </c>
      <c r="B501" s="428" t="s">
        <v>32633</v>
      </c>
      <c r="C501" s="428" t="s">
        <v>31941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31942</v>
      </c>
      <c r="I501" s="428" t="s">
        <v>33515</v>
      </c>
      <c r="J501" s="428" t="s">
        <v>31902</v>
      </c>
      <c r="K501" s="428" t="s">
        <v>31903</v>
      </c>
      <c r="L501" s="428" t="s">
        <v>31904</v>
      </c>
      <c r="M501" s="428" t="s">
        <v>31905</v>
      </c>
      <c r="N501" s="428" t="s">
        <v>31906</v>
      </c>
    </row>
    <row r="502" spans="1:14" x14ac:dyDescent="0.25">
      <c r="A502" s="481">
        <v>0.66221064814814812</v>
      </c>
      <c r="B502" s="428" t="s">
        <v>32634</v>
      </c>
      <c r="C502" s="428" t="s">
        <v>31944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31945</v>
      </c>
      <c r="I502" s="428" t="s">
        <v>33516</v>
      </c>
      <c r="J502" s="428" t="s">
        <v>31902</v>
      </c>
      <c r="K502" s="428" t="s">
        <v>31903</v>
      </c>
      <c r="L502" s="428" t="s">
        <v>31904</v>
      </c>
      <c r="M502" s="428" t="s">
        <v>31905</v>
      </c>
      <c r="N502" s="428" t="s">
        <v>31906</v>
      </c>
    </row>
    <row r="503" spans="1:14" x14ac:dyDescent="0.25">
      <c r="A503" s="481">
        <v>0.66222222222222216</v>
      </c>
      <c r="B503" s="428" t="s">
        <v>32635</v>
      </c>
      <c r="C503" s="428" t="s">
        <v>31947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31948</v>
      </c>
      <c r="I503" s="428" t="s">
        <v>33517</v>
      </c>
      <c r="J503" s="428" t="s">
        <v>31902</v>
      </c>
      <c r="K503" s="428" t="s">
        <v>31903</v>
      </c>
      <c r="L503" s="428" t="s">
        <v>31904</v>
      </c>
      <c r="M503" s="428" t="s">
        <v>31905</v>
      </c>
      <c r="N503" s="428" t="s">
        <v>31906</v>
      </c>
    </row>
    <row r="504" spans="1:14" x14ac:dyDescent="0.25">
      <c r="A504" s="481">
        <v>0.66222222222222216</v>
      </c>
      <c r="B504" s="428" t="s">
        <v>32636</v>
      </c>
      <c r="C504" s="428" t="s">
        <v>31950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31951</v>
      </c>
      <c r="I504" s="428" t="s">
        <v>33518</v>
      </c>
      <c r="J504" s="428" t="s">
        <v>31902</v>
      </c>
      <c r="K504" s="428" t="s">
        <v>31903</v>
      </c>
      <c r="L504" s="428" t="s">
        <v>31904</v>
      </c>
      <c r="M504" s="428" t="s">
        <v>31905</v>
      </c>
      <c r="N504" s="428" t="s">
        <v>31906</v>
      </c>
    </row>
    <row r="505" spans="1:14" x14ac:dyDescent="0.25">
      <c r="A505" s="481">
        <v>0.66222222222222216</v>
      </c>
      <c r="B505" s="428" t="s">
        <v>32637</v>
      </c>
      <c r="C505" s="428" t="s">
        <v>31953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31954</v>
      </c>
      <c r="I505" s="428" t="s">
        <v>33519</v>
      </c>
      <c r="J505" s="428" t="s">
        <v>31902</v>
      </c>
      <c r="K505" s="428" t="s">
        <v>31903</v>
      </c>
      <c r="L505" s="428" t="s">
        <v>31904</v>
      </c>
      <c r="M505" s="428" t="s">
        <v>31905</v>
      </c>
      <c r="N505" s="428" t="s">
        <v>31906</v>
      </c>
    </row>
    <row r="506" spans="1:14" x14ac:dyDescent="0.25">
      <c r="A506" s="481">
        <v>0.66222222222222216</v>
      </c>
      <c r="B506" s="428" t="s">
        <v>32638</v>
      </c>
      <c r="C506" s="428" t="s">
        <v>31956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31957</v>
      </c>
      <c r="I506" s="428" t="s">
        <v>33520</v>
      </c>
      <c r="J506" s="428" t="s">
        <v>31902</v>
      </c>
      <c r="K506" s="428" t="s">
        <v>31903</v>
      </c>
      <c r="L506" s="428" t="s">
        <v>31904</v>
      </c>
      <c r="M506" s="428" t="s">
        <v>31905</v>
      </c>
      <c r="N506" s="428" t="s">
        <v>31906</v>
      </c>
    </row>
    <row r="507" spans="1:14" x14ac:dyDescent="0.25">
      <c r="A507" s="481">
        <v>0.66222222222222216</v>
      </c>
      <c r="B507" s="428" t="s">
        <v>32639</v>
      </c>
      <c r="C507" s="428" t="s">
        <v>31959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31960</v>
      </c>
      <c r="I507" s="428" t="s">
        <v>33521</v>
      </c>
      <c r="J507" s="428" t="s">
        <v>31902</v>
      </c>
      <c r="K507" s="428" t="s">
        <v>31903</v>
      </c>
      <c r="L507" s="428" t="s">
        <v>31904</v>
      </c>
      <c r="M507" s="428" t="s">
        <v>31905</v>
      </c>
      <c r="N507" s="428" t="s">
        <v>31906</v>
      </c>
    </row>
    <row r="508" spans="1:14" x14ac:dyDescent="0.25">
      <c r="A508" s="481">
        <v>0.66222222222222216</v>
      </c>
      <c r="B508" s="428" t="s">
        <v>32640</v>
      </c>
      <c r="C508" s="428" t="s">
        <v>31962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31963</v>
      </c>
      <c r="I508" s="428" t="s">
        <v>33522</v>
      </c>
      <c r="J508" s="428" t="s">
        <v>31902</v>
      </c>
      <c r="K508" s="428" t="s">
        <v>31903</v>
      </c>
      <c r="L508" s="428" t="s">
        <v>31904</v>
      </c>
      <c r="M508" s="428" t="s">
        <v>31905</v>
      </c>
      <c r="N508" s="428" t="s">
        <v>31906</v>
      </c>
    </row>
    <row r="509" spans="1:14" x14ac:dyDescent="0.25">
      <c r="A509" s="481">
        <v>0.66222222222222216</v>
      </c>
      <c r="B509" s="428" t="s">
        <v>32641</v>
      </c>
      <c r="C509" s="428" t="s">
        <v>31965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31966</v>
      </c>
      <c r="I509" s="428" t="s">
        <v>33523</v>
      </c>
      <c r="J509" s="428" t="s">
        <v>31902</v>
      </c>
      <c r="K509" s="428" t="s">
        <v>31903</v>
      </c>
      <c r="L509" s="428" t="s">
        <v>31904</v>
      </c>
      <c r="M509" s="428" t="s">
        <v>31905</v>
      </c>
      <c r="N509" s="428" t="s">
        <v>31906</v>
      </c>
    </row>
    <row r="510" spans="1:14" x14ac:dyDescent="0.25">
      <c r="A510" s="481">
        <v>0.66222222222222216</v>
      </c>
      <c r="B510" s="428" t="s">
        <v>32642</v>
      </c>
      <c r="C510" s="428" t="s">
        <v>31968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31969</v>
      </c>
      <c r="I510" s="428" t="s">
        <v>33524</v>
      </c>
      <c r="J510" s="428" t="s">
        <v>31902</v>
      </c>
      <c r="K510" s="428" t="s">
        <v>31903</v>
      </c>
      <c r="L510" s="428" t="s">
        <v>31904</v>
      </c>
      <c r="M510" s="428" t="s">
        <v>31905</v>
      </c>
      <c r="N510" s="428" t="s">
        <v>31906</v>
      </c>
    </row>
    <row r="511" spans="1:14" x14ac:dyDescent="0.25">
      <c r="A511" s="481">
        <v>0.66223379629629631</v>
      </c>
      <c r="B511" s="428" t="s">
        <v>32643</v>
      </c>
      <c r="C511" s="428" t="s">
        <v>31971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31972</v>
      </c>
      <c r="I511" s="428" t="s">
        <v>33525</v>
      </c>
      <c r="J511" s="428" t="s">
        <v>31902</v>
      </c>
      <c r="K511" s="428" t="s">
        <v>31903</v>
      </c>
      <c r="L511" s="428" t="s">
        <v>31904</v>
      </c>
      <c r="M511" s="428" t="s">
        <v>31905</v>
      </c>
      <c r="N511" s="428" t="s">
        <v>31906</v>
      </c>
    </row>
    <row r="512" spans="1:14" x14ac:dyDescent="0.25">
      <c r="A512" s="481">
        <v>0.66223379629629631</v>
      </c>
      <c r="B512" s="428" t="s">
        <v>32644</v>
      </c>
      <c r="C512" s="428" t="s">
        <v>31974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31975</v>
      </c>
      <c r="I512" s="428" t="s">
        <v>33526</v>
      </c>
      <c r="J512" s="428" t="s">
        <v>31902</v>
      </c>
      <c r="K512" s="428" t="s">
        <v>31903</v>
      </c>
      <c r="L512" s="428" t="s">
        <v>31904</v>
      </c>
      <c r="M512" s="428" t="s">
        <v>31905</v>
      </c>
      <c r="N512" s="428" t="s">
        <v>31906</v>
      </c>
    </row>
    <row r="513" spans="1:14" x14ac:dyDescent="0.25">
      <c r="A513" s="481">
        <v>0.66223379629629631</v>
      </c>
      <c r="B513" s="428" t="s">
        <v>32645</v>
      </c>
      <c r="C513" s="428" t="s">
        <v>31977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31978</v>
      </c>
      <c r="I513" s="428" t="s">
        <v>33527</v>
      </c>
      <c r="J513" s="428" t="s">
        <v>31902</v>
      </c>
      <c r="K513" s="428" t="s">
        <v>31903</v>
      </c>
      <c r="L513" s="428" t="s">
        <v>31904</v>
      </c>
      <c r="M513" s="428" t="s">
        <v>31905</v>
      </c>
      <c r="N513" s="428" t="s">
        <v>31906</v>
      </c>
    </row>
    <row r="514" spans="1:14" x14ac:dyDescent="0.25">
      <c r="A514" s="481">
        <v>0.66223379629629631</v>
      </c>
      <c r="B514" s="428" t="s">
        <v>32646</v>
      </c>
      <c r="C514" s="428" t="s">
        <v>31980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31981</v>
      </c>
      <c r="I514" s="428" t="s">
        <v>33528</v>
      </c>
      <c r="J514" s="428" t="s">
        <v>31902</v>
      </c>
      <c r="K514" s="428" t="s">
        <v>31903</v>
      </c>
      <c r="L514" s="428" t="s">
        <v>31904</v>
      </c>
      <c r="M514" s="428" t="s">
        <v>31905</v>
      </c>
      <c r="N514" s="428" t="s">
        <v>31906</v>
      </c>
    </row>
    <row r="515" spans="1:14" x14ac:dyDescent="0.25">
      <c r="A515" s="481">
        <v>0.66223379629629631</v>
      </c>
      <c r="B515" s="428" t="s">
        <v>32647</v>
      </c>
      <c r="C515" s="428" t="s">
        <v>31983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31984</v>
      </c>
      <c r="I515" s="428" t="s">
        <v>33529</v>
      </c>
      <c r="J515" s="428" t="s">
        <v>31902</v>
      </c>
      <c r="K515" s="428" t="s">
        <v>31903</v>
      </c>
      <c r="L515" s="428" t="s">
        <v>31904</v>
      </c>
      <c r="M515" s="428" t="s">
        <v>31905</v>
      </c>
      <c r="N515" s="428" t="s">
        <v>31906</v>
      </c>
    </row>
    <row r="516" spans="1:14" x14ac:dyDescent="0.25">
      <c r="A516" s="481">
        <v>0.66223379629629631</v>
      </c>
      <c r="B516" s="428" t="s">
        <v>32648</v>
      </c>
      <c r="C516" s="428" t="s">
        <v>31986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31987</v>
      </c>
      <c r="I516" s="428" t="s">
        <v>33530</v>
      </c>
      <c r="J516" s="428" t="s">
        <v>31902</v>
      </c>
      <c r="K516" s="428" t="s">
        <v>31903</v>
      </c>
      <c r="L516" s="428" t="s">
        <v>31904</v>
      </c>
      <c r="M516" s="428" t="s">
        <v>31905</v>
      </c>
      <c r="N516" s="428" t="s">
        <v>31906</v>
      </c>
    </row>
    <row r="517" spans="1:14" x14ac:dyDescent="0.25">
      <c r="A517" s="481">
        <v>0.66223379629629631</v>
      </c>
      <c r="B517" s="428" t="s">
        <v>32649</v>
      </c>
      <c r="C517" s="428" t="s">
        <v>31989</v>
      </c>
      <c r="D517" s="428" t="s">
        <v>31899</v>
      </c>
      <c r="E517" s="428" t="s">
        <v>31899</v>
      </c>
      <c r="F517" s="428" t="s">
        <v>31990</v>
      </c>
      <c r="G517" s="428" t="s">
        <v>31899</v>
      </c>
      <c r="H517" s="428" t="s">
        <v>31991</v>
      </c>
      <c r="I517" s="428" t="s">
        <v>33531</v>
      </c>
      <c r="J517" s="428" t="s">
        <v>31902</v>
      </c>
      <c r="K517" s="428" t="s">
        <v>31992</v>
      </c>
      <c r="L517" s="428" t="s">
        <v>31904</v>
      </c>
      <c r="M517" s="428" t="s">
        <v>31993</v>
      </c>
      <c r="N517" s="428" t="s">
        <v>31906</v>
      </c>
    </row>
    <row r="518" spans="1:14" x14ac:dyDescent="0.25">
      <c r="A518" s="481">
        <v>0.66223379629629631</v>
      </c>
      <c r="B518" s="428" t="s">
        <v>32650</v>
      </c>
      <c r="C518" s="428" t="s">
        <v>31995</v>
      </c>
      <c r="D518" s="428" t="s">
        <v>31899</v>
      </c>
      <c r="E518" s="428" t="s">
        <v>31899</v>
      </c>
      <c r="F518" s="428" t="s">
        <v>31996</v>
      </c>
      <c r="G518" s="428" t="s">
        <v>31899</v>
      </c>
      <c r="H518" s="428" t="s">
        <v>31997</v>
      </c>
      <c r="I518" s="428" t="s">
        <v>33532</v>
      </c>
      <c r="J518" s="428" t="s">
        <v>31902</v>
      </c>
      <c r="K518" s="428" t="s">
        <v>31903</v>
      </c>
      <c r="L518" s="428" t="s">
        <v>31904</v>
      </c>
      <c r="M518" s="428" t="s">
        <v>31998</v>
      </c>
      <c r="N518" s="428" t="s">
        <v>31906</v>
      </c>
    </row>
    <row r="519" spans="1:14" x14ac:dyDescent="0.25">
      <c r="A519" s="481">
        <v>0.66224537037037035</v>
      </c>
      <c r="B519" s="428" t="s">
        <v>32651</v>
      </c>
      <c r="C519" s="428" t="s">
        <v>32247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32248</v>
      </c>
      <c r="I519" s="428" t="s">
        <v>33533</v>
      </c>
      <c r="J519" s="428" t="s">
        <v>31902</v>
      </c>
      <c r="K519" s="428" t="s">
        <v>31903</v>
      </c>
      <c r="L519" s="428" t="s">
        <v>31904</v>
      </c>
      <c r="M519" s="428" t="s">
        <v>31905</v>
      </c>
      <c r="N519" s="428" t="s">
        <v>31906</v>
      </c>
    </row>
    <row r="520" spans="1:14" x14ac:dyDescent="0.25">
      <c r="A520" s="481">
        <v>0.66224537037037035</v>
      </c>
      <c r="B520" s="428" t="s">
        <v>32652</v>
      </c>
      <c r="C520" s="428" t="s">
        <v>32035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32036</v>
      </c>
      <c r="I520" s="428" t="s">
        <v>33534</v>
      </c>
      <c r="J520" s="428" t="s">
        <v>31902</v>
      </c>
      <c r="K520" s="428" t="s">
        <v>31903</v>
      </c>
      <c r="L520" s="428" t="s">
        <v>31904</v>
      </c>
      <c r="M520" s="428" t="s">
        <v>31905</v>
      </c>
      <c r="N520" s="428" t="s">
        <v>31906</v>
      </c>
    </row>
    <row r="521" spans="1:14" x14ac:dyDescent="0.25">
      <c r="A521" s="481">
        <v>0.66224537037037035</v>
      </c>
      <c r="B521" s="428" t="s">
        <v>32653</v>
      </c>
      <c r="C521" s="428" t="s">
        <v>32294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32295</v>
      </c>
      <c r="I521" s="428" t="s">
        <v>33535</v>
      </c>
      <c r="J521" s="428" t="s">
        <v>31902</v>
      </c>
      <c r="K521" s="428" t="s">
        <v>31903</v>
      </c>
      <c r="L521" s="428" t="s">
        <v>31904</v>
      </c>
      <c r="M521" s="428" t="s">
        <v>31905</v>
      </c>
      <c r="N521" s="428" t="s">
        <v>31906</v>
      </c>
    </row>
    <row r="522" spans="1:14" x14ac:dyDescent="0.25">
      <c r="A522" s="481">
        <v>0.66224537037037035</v>
      </c>
      <c r="B522" s="428" t="s">
        <v>32654</v>
      </c>
      <c r="C522" s="428" t="s">
        <v>32201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32202</v>
      </c>
      <c r="I522" s="428" t="s">
        <v>33536</v>
      </c>
      <c r="J522" s="428" t="s">
        <v>31902</v>
      </c>
      <c r="K522" s="428" t="s">
        <v>31903</v>
      </c>
      <c r="L522" s="428" t="s">
        <v>31904</v>
      </c>
      <c r="M522" s="428" t="s">
        <v>31905</v>
      </c>
      <c r="N522" s="428" t="s">
        <v>31906</v>
      </c>
    </row>
    <row r="523" spans="1:14" x14ac:dyDescent="0.25">
      <c r="A523" s="481">
        <v>0.66224537037037035</v>
      </c>
      <c r="B523" s="428" t="s">
        <v>32655</v>
      </c>
      <c r="C523" s="428" t="s">
        <v>32044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32045</v>
      </c>
      <c r="I523" s="428" t="s">
        <v>33537</v>
      </c>
      <c r="J523" s="428" t="s">
        <v>31902</v>
      </c>
      <c r="K523" s="428" t="s">
        <v>31903</v>
      </c>
      <c r="L523" s="428" t="s">
        <v>31904</v>
      </c>
      <c r="M523" s="428" t="s">
        <v>31905</v>
      </c>
      <c r="N523" s="428" t="s">
        <v>31906</v>
      </c>
    </row>
    <row r="524" spans="1:14" x14ac:dyDescent="0.25">
      <c r="A524" s="481">
        <v>0.66224537037037035</v>
      </c>
      <c r="B524" s="428" t="s">
        <v>32656</v>
      </c>
      <c r="C524" s="428" t="s">
        <v>32657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32658</v>
      </c>
      <c r="I524" s="428" t="s">
        <v>33538</v>
      </c>
      <c r="J524" s="428" t="s">
        <v>31902</v>
      </c>
      <c r="K524" s="428" t="s">
        <v>31903</v>
      </c>
      <c r="L524" s="428" t="s">
        <v>31904</v>
      </c>
      <c r="M524" s="428" t="s">
        <v>31905</v>
      </c>
      <c r="N524" s="428" t="s">
        <v>31906</v>
      </c>
    </row>
    <row r="525" spans="1:14" x14ac:dyDescent="0.25">
      <c r="A525" s="481">
        <v>0.66224537037037035</v>
      </c>
      <c r="B525" s="428" t="s">
        <v>32659</v>
      </c>
      <c r="C525" s="428" t="s">
        <v>32050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32051</v>
      </c>
      <c r="I525" s="428" t="s">
        <v>33539</v>
      </c>
      <c r="J525" s="428" t="s">
        <v>31902</v>
      </c>
      <c r="K525" s="428" t="s">
        <v>31903</v>
      </c>
      <c r="L525" s="428" t="s">
        <v>31904</v>
      </c>
      <c r="M525" s="428" t="s">
        <v>31905</v>
      </c>
      <c r="N525" s="428" t="s">
        <v>31906</v>
      </c>
    </row>
    <row r="526" spans="1:14" x14ac:dyDescent="0.25">
      <c r="A526" s="481">
        <v>0.66224537037037035</v>
      </c>
      <c r="B526" s="428" t="s">
        <v>32660</v>
      </c>
      <c r="C526" s="428" t="s">
        <v>32207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32208</v>
      </c>
      <c r="I526" s="428" t="s">
        <v>33540</v>
      </c>
      <c r="J526" s="428" t="s">
        <v>31902</v>
      </c>
      <c r="K526" s="428" t="s">
        <v>31903</v>
      </c>
      <c r="L526" s="428" t="s">
        <v>31904</v>
      </c>
      <c r="M526" s="428" t="s">
        <v>31905</v>
      </c>
      <c r="N526" s="428" t="s">
        <v>31906</v>
      </c>
    </row>
    <row r="527" spans="1:14" x14ac:dyDescent="0.25">
      <c r="A527" s="481">
        <v>0.6622569444444445</v>
      </c>
      <c r="B527" s="428" t="s">
        <v>32661</v>
      </c>
      <c r="C527" s="428" t="s">
        <v>32092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32093</v>
      </c>
      <c r="I527" s="428" t="s">
        <v>33541</v>
      </c>
      <c r="J527" s="428" t="s">
        <v>31902</v>
      </c>
      <c r="K527" s="428" t="s">
        <v>31903</v>
      </c>
      <c r="L527" s="428" t="s">
        <v>31904</v>
      </c>
      <c r="M527" s="428" t="s">
        <v>31905</v>
      </c>
      <c r="N527" s="428" t="s">
        <v>31906</v>
      </c>
    </row>
    <row r="528" spans="1:14" x14ac:dyDescent="0.25">
      <c r="A528" s="481">
        <v>0.6622569444444445</v>
      </c>
      <c r="B528" s="428" t="s">
        <v>32662</v>
      </c>
      <c r="C528" s="428" t="s">
        <v>32434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32435</v>
      </c>
      <c r="I528" s="428" t="s">
        <v>33542</v>
      </c>
      <c r="J528" s="428" t="s">
        <v>31902</v>
      </c>
      <c r="K528" s="428" t="s">
        <v>31903</v>
      </c>
      <c r="L528" s="428" t="s">
        <v>31904</v>
      </c>
      <c r="M528" s="428" t="s">
        <v>31905</v>
      </c>
      <c r="N528" s="428" t="s">
        <v>31906</v>
      </c>
    </row>
    <row r="529" spans="1:14" x14ac:dyDescent="0.25">
      <c r="A529" s="481">
        <v>0.6622569444444445</v>
      </c>
      <c r="B529" s="428" t="s">
        <v>32663</v>
      </c>
      <c r="C529" s="428" t="s">
        <v>31935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31936</v>
      </c>
      <c r="I529" s="428" t="s">
        <v>33543</v>
      </c>
      <c r="J529" s="428" t="s">
        <v>31902</v>
      </c>
      <c r="K529" s="428" t="s">
        <v>31903</v>
      </c>
      <c r="L529" s="428" t="s">
        <v>31904</v>
      </c>
      <c r="M529" s="428" t="s">
        <v>31905</v>
      </c>
      <c r="N529" s="428" t="s">
        <v>31906</v>
      </c>
    </row>
    <row r="530" spans="1:14" x14ac:dyDescent="0.25">
      <c r="A530" s="481">
        <v>0.6622569444444445</v>
      </c>
      <c r="B530" s="428" t="s">
        <v>32664</v>
      </c>
      <c r="C530" s="428" t="s">
        <v>31938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31939</v>
      </c>
      <c r="I530" s="428" t="s">
        <v>33544</v>
      </c>
      <c r="J530" s="428" t="s">
        <v>31902</v>
      </c>
      <c r="K530" s="428" t="s">
        <v>31903</v>
      </c>
      <c r="L530" s="428" t="s">
        <v>31904</v>
      </c>
      <c r="M530" s="428" t="s">
        <v>31905</v>
      </c>
      <c r="N530" s="428" t="s">
        <v>31906</v>
      </c>
    </row>
    <row r="531" spans="1:14" x14ac:dyDescent="0.25">
      <c r="A531" s="481">
        <v>0.6622569444444445</v>
      </c>
      <c r="B531" s="428" t="s">
        <v>32665</v>
      </c>
      <c r="C531" s="428" t="s">
        <v>31941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31942</v>
      </c>
      <c r="I531" s="428" t="s">
        <v>33545</v>
      </c>
      <c r="J531" s="428" t="s">
        <v>31902</v>
      </c>
      <c r="K531" s="428" t="s">
        <v>31903</v>
      </c>
      <c r="L531" s="428" t="s">
        <v>31904</v>
      </c>
      <c r="M531" s="428" t="s">
        <v>31905</v>
      </c>
      <c r="N531" s="428" t="s">
        <v>31906</v>
      </c>
    </row>
    <row r="532" spans="1:14" x14ac:dyDescent="0.25">
      <c r="A532" s="481">
        <v>0.6622569444444445</v>
      </c>
      <c r="B532" s="428" t="s">
        <v>32666</v>
      </c>
      <c r="C532" s="428" t="s">
        <v>31944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31945</v>
      </c>
      <c r="I532" s="428" t="s">
        <v>33546</v>
      </c>
      <c r="J532" s="428" t="s">
        <v>31902</v>
      </c>
      <c r="K532" s="428" t="s">
        <v>31903</v>
      </c>
      <c r="L532" s="428" t="s">
        <v>31904</v>
      </c>
      <c r="M532" s="428" t="s">
        <v>31905</v>
      </c>
      <c r="N532" s="428" t="s">
        <v>31906</v>
      </c>
    </row>
    <row r="533" spans="1:14" x14ac:dyDescent="0.25">
      <c r="A533" s="481">
        <v>0.6622569444444445</v>
      </c>
      <c r="B533" s="428" t="s">
        <v>32667</v>
      </c>
      <c r="C533" s="428" t="s">
        <v>31947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31948</v>
      </c>
      <c r="I533" s="428" t="s">
        <v>33547</v>
      </c>
      <c r="J533" s="428" t="s">
        <v>31902</v>
      </c>
      <c r="K533" s="428" t="s">
        <v>31903</v>
      </c>
      <c r="L533" s="428" t="s">
        <v>31904</v>
      </c>
      <c r="M533" s="428" t="s">
        <v>31905</v>
      </c>
      <c r="N533" s="428" t="s">
        <v>31906</v>
      </c>
    </row>
    <row r="534" spans="1:14" x14ac:dyDescent="0.25">
      <c r="A534" s="481">
        <v>0.6622569444444445</v>
      </c>
      <c r="B534" s="428" t="s">
        <v>32668</v>
      </c>
      <c r="C534" s="428" t="s">
        <v>31950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31951</v>
      </c>
      <c r="I534" s="428" t="s">
        <v>33548</v>
      </c>
      <c r="J534" s="428" t="s">
        <v>31902</v>
      </c>
      <c r="K534" s="428" t="s">
        <v>31903</v>
      </c>
      <c r="L534" s="428" t="s">
        <v>31904</v>
      </c>
      <c r="M534" s="428" t="s">
        <v>31905</v>
      </c>
      <c r="N534" s="428" t="s">
        <v>31906</v>
      </c>
    </row>
    <row r="535" spans="1:14" x14ac:dyDescent="0.25">
      <c r="A535" s="481">
        <v>0.66226851851851853</v>
      </c>
      <c r="B535" s="428" t="s">
        <v>32669</v>
      </c>
      <c r="C535" s="428" t="s">
        <v>31953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31954</v>
      </c>
      <c r="I535" s="428" t="s">
        <v>33549</v>
      </c>
      <c r="J535" s="428" t="s">
        <v>31902</v>
      </c>
      <c r="K535" s="428" t="s">
        <v>31903</v>
      </c>
      <c r="L535" s="428" t="s">
        <v>31904</v>
      </c>
      <c r="M535" s="428" t="s">
        <v>31905</v>
      </c>
      <c r="N535" s="428" t="s">
        <v>31906</v>
      </c>
    </row>
    <row r="536" spans="1:14" x14ac:dyDescent="0.25">
      <c r="A536" s="481">
        <v>0.66226851851851853</v>
      </c>
      <c r="B536" s="428" t="s">
        <v>32670</v>
      </c>
      <c r="C536" s="428" t="s">
        <v>31956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31957</v>
      </c>
      <c r="I536" s="428" t="s">
        <v>33550</v>
      </c>
      <c r="J536" s="428" t="s">
        <v>31902</v>
      </c>
      <c r="K536" s="428" t="s">
        <v>31903</v>
      </c>
      <c r="L536" s="428" t="s">
        <v>31904</v>
      </c>
      <c r="M536" s="428" t="s">
        <v>31905</v>
      </c>
      <c r="N536" s="428" t="s">
        <v>31906</v>
      </c>
    </row>
    <row r="537" spans="1:14" x14ac:dyDescent="0.25">
      <c r="A537" s="481">
        <v>0.66226851851851853</v>
      </c>
      <c r="B537" s="428" t="s">
        <v>32671</v>
      </c>
      <c r="C537" s="428" t="s">
        <v>31959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31960</v>
      </c>
      <c r="I537" s="428" t="s">
        <v>33551</v>
      </c>
      <c r="J537" s="428" t="s">
        <v>31902</v>
      </c>
      <c r="K537" s="428" t="s">
        <v>31903</v>
      </c>
      <c r="L537" s="428" t="s">
        <v>31904</v>
      </c>
      <c r="M537" s="428" t="s">
        <v>31905</v>
      </c>
      <c r="N537" s="428" t="s">
        <v>31906</v>
      </c>
    </row>
    <row r="538" spans="1:14" x14ac:dyDescent="0.25">
      <c r="A538" s="481">
        <v>0.66226851851851853</v>
      </c>
      <c r="B538" s="428" t="s">
        <v>32672</v>
      </c>
      <c r="C538" s="428" t="s">
        <v>31962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31963</v>
      </c>
      <c r="I538" s="428" t="s">
        <v>33552</v>
      </c>
      <c r="J538" s="428" t="s">
        <v>31902</v>
      </c>
      <c r="K538" s="428" t="s">
        <v>31903</v>
      </c>
      <c r="L538" s="428" t="s">
        <v>31904</v>
      </c>
      <c r="M538" s="428" t="s">
        <v>31905</v>
      </c>
      <c r="N538" s="428" t="s">
        <v>31906</v>
      </c>
    </row>
    <row r="539" spans="1:14" x14ac:dyDescent="0.25">
      <c r="A539" s="481">
        <v>0.66226851851851853</v>
      </c>
      <c r="B539" s="428" t="s">
        <v>32673</v>
      </c>
      <c r="C539" s="428" t="s">
        <v>31965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31966</v>
      </c>
      <c r="I539" s="428" t="s">
        <v>33553</v>
      </c>
      <c r="J539" s="428" t="s">
        <v>31902</v>
      </c>
      <c r="K539" s="428" t="s">
        <v>31903</v>
      </c>
      <c r="L539" s="428" t="s">
        <v>31904</v>
      </c>
      <c r="M539" s="428" t="s">
        <v>31905</v>
      </c>
      <c r="N539" s="428" t="s">
        <v>31906</v>
      </c>
    </row>
    <row r="540" spans="1:14" x14ac:dyDescent="0.25">
      <c r="A540" s="481">
        <v>0.66226851851851853</v>
      </c>
      <c r="B540" s="428" t="s">
        <v>32674</v>
      </c>
      <c r="C540" s="428" t="s">
        <v>31968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31969</v>
      </c>
      <c r="I540" s="428" t="s">
        <v>33554</v>
      </c>
      <c r="J540" s="428" t="s">
        <v>31902</v>
      </c>
      <c r="K540" s="428" t="s">
        <v>31903</v>
      </c>
      <c r="L540" s="428" t="s">
        <v>31904</v>
      </c>
      <c r="M540" s="428" t="s">
        <v>31905</v>
      </c>
      <c r="N540" s="428" t="s">
        <v>31906</v>
      </c>
    </row>
    <row r="541" spans="1:14" x14ac:dyDescent="0.25">
      <c r="A541" s="481">
        <v>0.66226851851851853</v>
      </c>
      <c r="B541" s="428" t="s">
        <v>32675</v>
      </c>
      <c r="C541" s="428" t="s">
        <v>31971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31972</v>
      </c>
      <c r="I541" s="428" t="s">
        <v>33555</v>
      </c>
      <c r="J541" s="428" t="s">
        <v>31902</v>
      </c>
      <c r="K541" s="428" t="s">
        <v>31903</v>
      </c>
      <c r="L541" s="428" t="s">
        <v>31904</v>
      </c>
      <c r="M541" s="428" t="s">
        <v>31905</v>
      </c>
      <c r="N541" s="428" t="s">
        <v>31906</v>
      </c>
    </row>
    <row r="542" spans="1:14" x14ac:dyDescent="0.25">
      <c r="A542" s="481">
        <v>0.66226851851851853</v>
      </c>
      <c r="B542" s="428" t="s">
        <v>32676</v>
      </c>
      <c r="C542" s="428" t="s">
        <v>31974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31975</v>
      </c>
      <c r="I542" s="428" t="s">
        <v>33556</v>
      </c>
      <c r="J542" s="428" t="s">
        <v>31902</v>
      </c>
      <c r="K542" s="428" t="s">
        <v>31903</v>
      </c>
      <c r="L542" s="428" t="s">
        <v>31904</v>
      </c>
      <c r="M542" s="428" t="s">
        <v>31905</v>
      </c>
      <c r="N542" s="428" t="s">
        <v>31906</v>
      </c>
    </row>
    <row r="543" spans="1:14" x14ac:dyDescent="0.25">
      <c r="A543" s="481">
        <v>0.66228009259259257</v>
      </c>
      <c r="B543" s="428" t="s">
        <v>32677</v>
      </c>
      <c r="C543" s="428" t="s">
        <v>31977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31978</v>
      </c>
      <c r="I543" s="428" t="s">
        <v>33557</v>
      </c>
      <c r="J543" s="428" t="s">
        <v>31902</v>
      </c>
      <c r="K543" s="428" t="s">
        <v>31903</v>
      </c>
      <c r="L543" s="428" t="s">
        <v>31904</v>
      </c>
      <c r="M543" s="428" t="s">
        <v>31905</v>
      </c>
      <c r="N543" s="428" t="s">
        <v>31906</v>
      </c>
    </row>
    <row r="544" spans="1:14" x14ac:dyDescent="0.25">
      <c r="A544" s="481">
        <v>0.66228009259259257</v>
      </c>
      <c r="B544" s="428" t="s">
        <v>32678</v>
      </c>
      <c r="C544" s="428" t="s">
        <v>31980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31981</v>
      </c>
      <c r="I544" s="428" t="s">
        <v>33558</v>
      </c>
      <c r="J544" s="428" t="s">
        <v>31902</v>
      </c>
      <c r="K544" s="428" t="s">
        <v>31903</v>
      </c>
      <c r="L544" s="428" t="s">
        <v>31904</v>
      </c>
      <c r="M544" s="428" t="s">
        <v>31905</v>
      </c>
      <c r="N544" s="428" t="s">
        <v>31906</v>
      </c>
    </row>
    <row r="545" spans="1:14" x14ac:dyDescent="0.25">
      <c r="A545" s="481">
        <v>0.66228009259259257</v>
      </c>
      <c r="B545" s="428" t="s">
        <v>32679</v>
      </c>
      <c r="C545" s="428" t="s">
        <v>31983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31984</v>
      </c>
      <c r="I545" s="428" t="s">
        <v>33559</v>
      </c>
      <c r="J545" s="428" t="s">
        <v>31902</v>
      </c>
      <c r="K545" s="428" t="s">
        <v>31903</v>
      </c>
      <c r="L545" s="428" t="s">
        <v>31904</v>
      </c>
      <c r="M545" s="428" t="s">
        <v>31905</v>
      </c>
      <c r="N545" s="428" t="s">
        <v>31906</v>
      </c>
    </row>
    <row r="546" spans="1:14" x14ac:dyDescent="0.25">
      <c r="A546" s="481">
        <v>0.66228009259259257</v>
      </c>
      <c r="B546" s="428" t="s">
        <v>32680</v>
      </c>
      <c r="C546" s="428" t="s">
        <v>31986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31987</v>
      </c>
      <c r="I546" s="428" t="s">
        <v>33560</v>
      </c>
      <c r="J546" s="428" t="s">
        <v>31902</v>
      </c>
      <c r="K546" s="428" t="s">
        <v>31903</v>
      </c>
      <c r="L546" s="428" t="s">
        <v>31904</v>
      </c>
      <c r="M546" s="428" t="s">
        <v>31905</v>
      </c>
      <c r="N546" s="428" t="s">
        <v>31906</v>
      </c>
    </row>
    <row r="547" spans="1:14" x14ac:dyDescent="0.25">
      <c r="A547" s="481">
        <v>0.66228009259259257</v>
      </c>
      <c r="B547" s="428" t="s">
        <v>32681</v>
      </c>
      <c r="C547" s="428" t="s">
        <v>32455</v>
      </c>
      <c r="D547" s="428" t="s">
        <v>31899</v>
      </c>
      <c r="E547" s="428" t="s">
        <v>31899</v>
      </c>
      <c r="F547" s="428" t="s">
        <v>32456</v>
      </c>
      <c r="G547" s="428" t="s">
        <v>31899</v>
      </c>
      <c r="H547" s="428" t="s">
        <v>31991</v>
      </c>
      <c r="I547" s="428" t="s">
        <v>33561</v>
      </c>
      <c r="J547" s="428" t="s">
        <v>31902</v>
      </c>
      <c r="K547" s="428" t="s">
        <v>31992</v>
      </c>
      <c r="L547" s="428" t="s">
        <v>31904</v>
      </c>
      <c r="M547" s="428" t="s">
        <v>32457</v>
      </c>
      <c r="N547" s="428" t="s">
        <v>31906</v>
      </c>
    </row>
    <row r="548" spans="1:14" x14ac:dyDescent="0.25">
      <c r="A548" s="481">
        <v>0.66228009259259257</v>
      </c>
      <c r="B548" s="428" t="s">
        <v>32682</v>
      </c>
      <c r="C548" s="428" t="s">
        <v>32078</v>
      </c>
      <c r="D548" s="428" t="s">
        <v>31899</v>
      </c>
      <c r="E548" s="428" t="s">
        <v>31899</v>
      </c>
      <c r="F548" s="428" t="s">
        <v>32079</v>
      </c>
      <c r="G548" s="428" t="s">
        <v>31899</v>
      </c>
      <c r="H548" s="428" t="s">
        <v>31997</v>
      </c>
      <c r="I548" s="428" t="s">
        <v>33562</v>
      </c>
      <c r="J548" s="428" t="s">
        <v>31902</v>
      </c>
      <c r="K548" s="428" t="s">
        <v>31903</v>
      </c>
      <c r="L548" s="428" t="s">
        <v>31904</v>
      </c>
      <c r="M548" s="428" t="s">
        <v>32080</v>
      </c>
      <c r="N548" s="428" t="s">
        <v>31906</v>
      </c>
    </row>
    <row r="549" spans="1:14" x14ac:dyDescent="0.25">
      <c r="A549" s="481">
        <v>0.66228009259259257</v>
      </c>
      <c r="B549" s="428" t="s">
        <v>32683</v>
      </c>
      <c r="C549" s="428" t="s">
        <v>32247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32248</v>
      </c>
      <c r="I549" s="428" t="s">
        <v>33563</v>
      </c>
      <c r="J549" s="428" t="s">
        <v>31902</v>
      </c>
      <c r="K549" s="428" t="s">
        <v>31903</v>
      </c>
      <c r="L549" s="428" t="s">
        <v>31904</v>
      </c>
      <c r="M549" s="428" t="s">
        <v>31905</v>
      </c>
      <c r="N549" s="428" t="s">
        <v>31906</v>
      </c>
    </row>
    <row r="550" spans="1:14" x14ac:dyDescent="0.25">
      <c r="A550" s="481">
        <v>0.66228009259259257</v>
      </c>
      <c r="B550" s="428" t="s">
        <v>32684</v>
      </c>
      <c r="C550" s="428" t="s">
        <v>32035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32036</v>
      </c>
      <c r="I550" s="428" t="s">
        <v>33564</v>
      </c>
      <c r="J550" s="428" t="s">
        <v>31902</v>
      </c>
      <c r="K550" s="428" t="s">
        <v>31903</v>
      </c>
      <c r="L550" s="428" t="s">
        <v>31904</v>
      </c>
      <c r="M550" s="428" t="s">
        <v>31905</v>
      </c>
      <c r="N550" s="428" t="s">
        <v>31906</v>
      </c>
    </row>
    <row r="551" spans="1:14" x14ac:dyDescent="0.25">
      <c r="A551" s="481">
        <v>0.66229166666666661</v>
      </c>
      <c r="B551" s="428" t="s">
        <v>32685</v>
      </c>
      <c r="C551" s="428" t="s">
        <v>32038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32039</v>
      </c>
      <c r="I551" s="428" t="s">
        <v>33565</v>
      </c>
      <c r="J551" s="428" t="s">
        <v>31902</v>
      </c>
      <c r="K551" s="428" t="s">
        <v>31903</v>
      </c>
      <c r="L551" s="428" t="s">
        <v>31904</v>
      </c>
      <c r="M551" s="428" t="s">
        <v>31905</v>
      </c>
      <c r="N551" s="428" t="s">
        <v>31906</v>
      </c>
    </row>
    <row r="552" spans="1:14" x14ac:dyDescent="0.25">
      <c r="A552" s="481">
        <v>0.66229166666666661</v>
      </c>
      <c r="B552" s="428" t="s">
        <v>32686</v>
      </c>
      <c r="C552" s="428" t="s">
        <v>32201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32202</v>
      </c>
      <c r="I552" s="428" t="s">
        <v>33566</v>
      </c>
      <c r="J552" s="428" t="s">
        <v>31902</v>
      </c>
      <c r="K552" s="428" t="s">
        <v>31903</v>
      </c>
      <c r="L552" s="428" t="s">
        <v>31904</v>
      </c>
      <c r="M552" s="428" t="s">
        <v>31905</v>
      </c>
      <c r="N552" s="428" t="s">
        <v>31906</v>
      </c>
    </row>
    <row r="553" spans="1:14" x14ac:dyDescent="0.25">
      <c r="A553" s="481">
        <v>0.66229166666666661</v>
      </c>
      <c r="B553" s="428" t="s">
        <v>32687</v>
      </c>
      <c r="C553" s="428" t="s">
        <v>32044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32045</v>
      </c>
      <c r="I553" s="428" t="s">
        <v>33567</v>
      </c>
      <c r="J553" s="428" t="s">
        <v>31902</v>
      </c>
      <c r="K553" s="428" t="s">
        <v>31903</v>
      </c>
      <c r="L553" s="428" t="s">
        <v>31904</v>
      </c>
      <c r="M553" s="428" t="s">
        <v>31905</v>
      </c>
      <c r="N553" s="428" t="s">
        <v>31906</v>
      </c>
    </row>
    <row r="554" spans="1:14" x14ac:dyDescent="0.25">
      <c r="A554" s="481">
        <v>0.66229166666666661</v>
      </c>
      <c r="B554" s="428" t="s">
        <v>32688</v>
      </c>
      <c r="C554" s="428" t="s">
        <v>32428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32429</v>
      </c>
      <c r="I554" s="428" t="s">
        <v>33568</v>
      </c>
      <c r="J554" s="428" t="s">
        <v>31902</v>
      </c>
      <c r="K554" s="428" t="s">
        <v>31903</v>
      </c>
      <c r="L554" s="428" t="s">
        <v>31904</v>
      </c>
      <c r="M554" s="428" t="s">
        <v>31905</v>
      </c>
      <c r="N554" s="428" t="s">
        <v>31906</v>
      </c>
    </row>
    <row r="555" spans="1:14" x14ac:dyDescent="0.25">
      <c r="A555" s="481">
        <v>0.66229166666666661</v>
      </c>
      <c r="B555" s="428" t="s">
        <v>32689</v>
      </c>
      <c r="C555" s="428" t="s">
        <v>32050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32051</v>
      </c>
      <c r="I555" s="428" t="s">
        <v>33569</v>
      </c>
      <c r="J555" s="428" t="s">
        <v>31902</v>
      </c>
      <c r="K555" s="428" t="s">
        <v>31903</v>
      </c>
      <c r="L555" s="428" t="s">
        <v>31904</v>
      </c>
      <c r="M555" s="428" t="s">
        <v>31905</v>
      </c>
      <c r="N555" s="428" t="s">
        <v>31906</v>
      </c>
    </row>
    <row r="556" spans="1:14" x14ac:dyDescent="0.25">
      <c r="A556" s="481">
        <v>0.66229166666666661</v>
      </c>
      <c r="B556" s="428" t="s">
        <v>32690</v>
      </c>
      <c r="C556" s="428" t="s">
        <v>32207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32208</v>
      </c>
      <c r="I556" s="428" t="s">
        <v>33570</v>
      </c>
      <c r="J556" s="428" t="s">
        <v>31902</v>
      </c>
      <c r="K556" s="428" t="s">
        <v>31903</v>
      </c>
      <c r="L556" s="428" t="s">
        <v>31904</v>
      </c>
      <c r="M556" s="428" t="s">
        <v>31905</v>
      </c>
      <c r="N556" s="428" t="s">
        <v>31906</v>
      </c>
    </row>
    <row r="557" spans="1:14" x14ac:dyDescent="0.25">
      <c r="A557" s="481">
        <v>0.66229166666666661</v>
      </c>
      <c r="B557" s="428" t="s">
        <v>32691</v>
      </c>
      <c r="C557" s="428" t="s">
        <v>32092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32093</v>
      </c>
      <c r="I557" s="428" t="s">
        <v>33571</v>
      </c>
      <c r="J557" s="428" t="s">
        <v>31902</v>
      </c>
      <c r="K557" s="428" t="s">
        <v>31903</v>
      </c>
      <c r="L557" s="428" t="s">
        <v>31904</v>
      </c>
      <c r="M557" s="428" t="s">
        <v>31905</v>
      </c>
      <c r="N557" s="428" t="s">
        <v>31906</v>
      </c>
    </row>
    <row r="558" spans="1:14" x14ac:dyDescent="0.25">
      <c r="A558" s="481">
        <v>0.66229166666666661</v>
      </c>
      <c r="B558" s="428" t="s">
        <v>32692</v>
      </c>
      <c r="C558" s="428" t="s">
        <v>32434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32435</v>
      </c>
      <c r="I558" s="428" t="s">
        <v>33572</v>
      </c>
      <c r="J558" s="428" t="s">
        <v>31902</v>
      </c>
      <c r="K558" s="428" t="s">
        <v>31903</v>
      </c>
      <c r="L558" s="428" t="s">
        <v>31904</v>
      </c>
      <c r="M558" s="428" t="s">
        <v>31905</v>
      </c>
      <c r="N558" s="428" t="s">
        <v>31906</v>
      </c>
    </row>
    <row r="559" spans="1:14" x14ac:dyDescent="0.25">
      <c r="A559" s="481">
        <v>0.66230324074074076</v>
      </c>
      <c r="B559" s="428" t="s">
        <v>32693</v>
      </c>
      <c r="C559" s="428" t="s">
        <v>32216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32217</v>
      </c>
      <c r="I559" s="428" t="s">
        <v>33573</v>
      </c>
      <c r="J559" s="428" t="s">
        <v>31902</v>
      </c>
      <c r="K559" s="428" t="s">
        <v>31903</v>
      </c>
      <c r="L559" s="428" t="s">
        <v>31904</v>
      </c>
      <c r="M559" s="428" t="s">
        <v>31905</v>
      </c>
      <c r="N559" s="428" t="s">
        <v>31906</v>
      </c>
    </row>
    <row r="560" spans="1:14" x14ac:dyDescent="0.25">
      <c r="A560" s="481">
        <v>0.66230324074074076</v>
      </c>
      <c r="B560" s="428" t="s">
        <v>32694</v>
      </c>
      <c r="C560" s="428" t="s">
        <v>32695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32696</v>
      </c>
      <c r="I560" s="428" t="s">
        <v>33574</v>
      </c>
      <c r="J560" s="428" t="s">
        <v>31902</v>
      </c>
      <c r="K560" s="428" t="s">
        <v>31903</v>
      </c>
      <c r="L560" s="428" t="s">
        <v>31904</v>
      </c>
      <c r="M560" s="428" t="s">
        <v>31905</v>
      </c>
      <c r="N560" s="428" t="s">
        <v>31906</v>
      </c>
    </row>
    <row r="561" spans="1:14" x14ac:dyDescent="0.25">
      <c r="A561" s="481">
        <v>0.66230324074074076</v>
      </c>
      <c r="B561" s="428" t="s">
        <v>32697</v>
      </c>
      <c r="C561" s="428" t="s">
        <v>32222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32223</v>
      </c>
      <c r="I561" s="428" t="s">
        <v>33575</v>
      </c>
      <c r="J561" s="428" t="s">
        <v>31902</v>
      </c>
      <c r="K561" s="428" t="s">
        <v>31903</v>
      </c>
      <c r="L561" s="428" t="s">
        <v>31904</v>
      </c>
      <c r="M561" s="428" t="s">
        <v>31905</v>
      </c>
      <c r="N561" s="428" t="s">
        <v>31906</v>
      </c>
    </row>
    <row r="562" spans="1:14" x14ac:dyDescent="0.25">
      <c r="A562" s="481">
        <v>0.66230324074074076</v>
      </c>
      <c r="B562" s="428" t="s">
        <v>32698</v>
      </c>
      <c r="C562" s="428" t="s">
        <v>32225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32226</v>
      </c>
      <c r="I562" s="428" t="s">
        <v>33576</v>
      </c>
      <c r="J562" s="428" t="s">
        <v>31902</v>
      </c>
      <c r="K562" s="428" t="s">
        <v>31903</v>
      </c>
      <c r="L562" s="428" t="s">
        <v>31904</v>
      </c>
      <c r="M562" s="428" t="s">
        <v>31905</v>
      </c>
      <c r="N562" s="428" t="s">
        <v>31906</v>
      </c>
    </row>
    <row r="563" spans="1:14" x14ac:dyDescent="0.25">
      <c r="A563" s="481">
        <v>0.66230324074074076</v>
      </c>
      <c r="B563" s="428" t="s">
        <v>32699</v>
      </c>
      <c r="C563" s="428" t="s">
        <v>32106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32107</v>
      </c>
      <c r="I563" s="428" t="s">
        <v>33577</v>
      </c>
      <c r="J563" s="428" t="s">
        <v>31902</v>
      </c>
      <c r="K563" s="428" t="s">
        <v>31903</v>
      </c>
      <c r="L563" s="428" t="s">
        <v>31904</v>
      </c>
      <c r="M563" s="428" t="s">
        <v>31905</v>
      </c>
      <c r="N563" s="428" t="s">
        <v>31906</v>
      </c>
    </row>
    <row r="564" spans="1:14" x14ac:dyDescent="0.25">
      <c r="A564" s="481">
        <v>0.66230324074074076</v>
      </c>
      <c r="B564" s="428" t="s">
        <v>32700</v>
      </c>
      <c r="C564" s="428" t="s">
        <v>32172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32173</v>
      </c>
      <c r="I564" s="428" t="s">
        <v>33578</v>
      </c>
      <c r="J564" s="428" t="s">
        <v>31902</v>
      </c>
      <c r="K564" s="428" t="s">
        <v>31903</v>
      </c>
      <c r="L564" s="428" t="s">
        <v>31904</v>
      </c>
      <c r="M564" s="428" t="s">
        <v>31905</v>
      </c>
      <c r="N564" s="428" t="s">
        <v>31906</v>
      </c>
    </row>
    <row r="565" spans="1:14" x14ac:dyDescent="0.25">
      <c r="A565" s="481">
        <v>0.66230324074074076</v>
      </c>
      <c r="B565" s="428" t="s">
        <v>32701</v>
      </c>
      <c r="C565" s="428" t="s">
        <v>32318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32319</v>
      </c>
      <c r="I565" s="428" t="s">
        <v>33579</v>
      </c>
      <c r="J565" s="428" t="s">
        <v>31902</v>
      </c>
      <c r="K565" s="428" t="s">
        <v>31903</v>
      </c>
      <c r="L565" s="428" t="s">
        <v>31904</v>
      </c>
      <c r="M565" s="428" t="s">
        <v>31905</v>
      </c>
      <c r="N565" s="428" t="s">
        <v>31906</v>
      </c>
    </row>
    <row r="566" spans="1:14" x14ac:dyDescent="0.25">
      <c r="A566" s="481">
        <v>0.66230324074074076</v>
      </c>
      <c r="B566" s="428" t="s">
        <v>32702</v>
      </c>
      <c r="C566" s="428" t="s">
        <v>32703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32704</v>
      </c>
      <c r="I566" s="428" t="s">
        <v>33580</v>
      </c>
      <c r="J566" s="428" t="s">
        <v>31902</v>
      </c>
      <c r="K566" s="428" t="s">
        <v>31903</v>
      </c>
      <c r="L566" s="428" t="s">
        <v>31904</v>
      </c>
      <c r="M566" s="428" t="s">
        <v>31905</v>
      </c>
      <c r="N566" s="428" t="s">
        <v>31906</v>
      </c>
    </row>
    <row r="567" spans="1:14" x14ac:dyDescent="0.25">
      <c r="A567" s="481">
        <v>0.6623148148148148</v>
      </c>
      <c r="B567" s="428" t="s">
        <v>32705</v>
      </c>
      <c r="C567" s="428" t="s">
        <v>32706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32707</v>
      </c>
      <c r="I567" s="428" t="s">
        <v>33581</v>
      </c>
      <c r="J567" s="428" t="s">
        <v>31902</v>
      </c>
      <c r="K567" s="428" t="s">
        <v>31903</v>
      </c>
      <c r="L567" s="428" t="s">
        <v>31904</v>
      </c>
      <c r="M567" s="428" t="s">
        <v>31905</v>
      </c>
      <c r="N567" s="428" t="s">
        <v>31906</v>
      </c>
    </row>
    <row r="568" spans="1:14" x14ac:dyDescent="0.25">
      <c r="A568" s="481">
        <v>0.6623148148148148</v>
      </c>
      <c r="B568" s="428" t="s">
        <v>32708</v>
      </c>
      <c r="C568" s="428" t="s">
        <v>32709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32710</v>
      </c>
      <c r="I568" s="428" t="s">
        <v>33582</v>
      </c>
      <c r="J568" s="428" t="s">
        <v>31902</v>
      </c>
      <c r="K568" s="428" t="s">
        <v>31903</v>
      </c>
      <c r="L568" s="428" t="s">
        <v>31904</v>
      </c>
      <c r="M568" s="428" t="s">
        <v>31905</v>
      </c>
      <c r="N568" s="428" t="s">
        <v>31906</v>
      </c>
    </row>
    <row r="569" spans="1:14" x14ac:dyDescent="0.25">
      <c r="A569" s="481">
        <v>0.6623148148148148</v>
      </c>
      <c r="B569" s="428" t="s">
        <v>32711</v>
      </c>
      <c r="C569" s="428" t="s">
        <v>32120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32121</v>
      </c>
      <c r="I569" s="428" t="s">
        <v>33583</v>
      </c>
      <c r="J569" s="428" t="s">
        <v>31902</v>
      </c>
      <c r="K569" s="428" t="s">
        <v>31903</v>
      </c>
      <c r="L569" s="428" t="s">
        <v>31904</v>
      </c>
      <c r="M569" s="428" t="s">
        <v>31905</v>
      </c>
      <c r="N569" s="428" t="s">
        <v>31906</v>
      </c>
    </row>
    <row r="570" spans="1:14" x14ac:dyDescent="0.25">
      <c r="A570" s="481">
        <v>0.6623148148148148</v>
      </c>
      <c r="B570" s="428" t="s">
        <v>32712</v>
      </c>
      <c r="C570" s="428" t="s">
        <v>32713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32714</v>
      </c>
      <c r="I570" s="428" t="s">
        <v>33584</v>
      </c>
      <c r="J570" s="428" t="s">
        <v>31902</v>
      </c>
      <c r="K570" s="428" t="s">
        <v>31903</v>
      </c>
      <c r="L570" s="428" t="s">
        <v>31904</v>
      </c>
      <c r="M570" s="428" t="s">
        <v>31905</v>
      </c>
      <c r="N570" s="428" t="s">
        <v>31906</v>
      </c>
    </row>
    <row r="571" spans="1:14" x14ac:dyDescent="0.25">
      <c r="A571" s="481">
        <v>0.6623148148148148</v>
      </c>
      <c r="B571" s="428" t="s">
        <v>32715</v>
      </c>
      <c r="C571" s="428" t="s">
        <v>31971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31972</v>
      </c>
      <c r="I571" s="428" t="s">
        <v>33585</v>
      </c>
      <c r="J571" s="428" t="s">
        <v>31902</v>
      </c>
      <c r="K571" s="428" t="s">
        <v>31903</v>
      </c>
      <c r="L571" s="428" t="s">
        <v>31904</v>
      </c>
      <c r="M571" s="428" t="s">
        <v>31905</v>
      </c>
      <c r="N571" s="428" t="s">
        <v>31906</v>
      </c>
    </row>
    <row r="572" spans="1:14" x14ac:dyDescent="0.25">
      <c r="A572" s="481">
        <v>0.6623148148148148</v>
      </c>
      <c r="B572" s="428" t="s">
        <v>32716</v>
      </c>
      <c r="C572" s="428" t="s">
        <v>31974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31975</v>
      </c>
      <c r="I572" s="428" t="s">
        <v>33586</v>
      </c>
      <c r="J572" s="428" t="s">
        <v>31902</v>
      </c>
      <c r="K572" s="428" t="s">
        <v>31903</v>
      </c>
      <c r="L572" s="428" t="s">
        <v>31904</v>
      </c>
      <c r="M572" s="428" t="s">
        <v>31905</v>
      </c>
      <c r="N572" s="428" t="s">
        <v>31906</v>
      </c>
    </row>
    <row r="573" spans="1:14" x14ac:dyDescent="0.25">
      <c r="A573" s="481">
        <v>0.6623148148148148</v>
      </c>
      <c r="B573" s="428" t="s">
        <v>32717</v>
      </c>
      <c r="C573" s="428" t="s">
        <v>31977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31978</v>
      </c>
      <c r="I573" s="428" t="s">
        <v>33587</v>
      </c>
      <c r="J573" s="428" t="s">
        <v>31902</v>
      </c>
      <c r="K573" s="428" t="s">
        <v>31903</v>
      </c>
      <c r="L573" s="428" t="s">
        <v>31904</v>
      </c>
      <c r="M573" s="428" t="s">
        <v>31905</v>
      </c>
      <c r="N573" s="428" t="s">
        <v>31906</v>
      </c>
    </row>
    <row r="574" spans="1:14" x14ac:dyDescent="0.25">
      <c r="A574" s="481">
        <v>0.6623148148148148</v>
      </c>
      <c r="B574" s="428" t="s">
        <v>32718</v>
      </c>
      <c r="C574" s="428" t="s">
        <v>31980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31981</v>
      </c>
      <c r="I574" s="428" t="s">
        <v>33588</v>
      </c>
      <c r="J574" s="428" t="s">
        <v>31902</v>
      </c>
      <c r="K574" s="428" t="s">
        <v>31903</v>
      </c>
      <c r="L574" s="428" t="s">
        <v>31904</v>
      </c>
      <c r="M574" s="428" t="s">
        <v>31905</v>
      </c>
      <c r="N574" s="428" t="s">
        <v>31906</v>
      </c>
    </row>
    <row r="575" spans="1:14" x14ac:dyDescent="0.25">
      <c r="A575" s="481">
        <v>0.66232638888888895</v>
      </c>
      <c r="B575" s="428" t="s">
        <v>32719</v>
      </c>
      <c r="C575" s="428" t="s">
        <v>31983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31984</v>
      </c>
      <c r="I575" s="428" t="s">
        <v>33589</v>
      </c>
      <c r="J575" s="428" t="s">
        <v>31902</v>
      </c>
      <c r="K575" s="428" t="s">
        <v>31903</v>
      </c>
      <c r="L575" s="428" t="s">
        <v>31904</v>
      </c>
      <c r="M575" s="428" t="s">
        <v>31905</v>
      </c>
      <c r="N575" s="428" t="s">
        <v>31906</v>
      </c>
    </row>
    <row r="576" spans="1:14" x14ac:dyDescent="0.25">
      <c r="A576" s="481">
        <v>0.66232638888888895</v>
      </c>
      <c r="B576" s="428" t="s">
        <v>32720</v>
      </c>
      <c r="C576" s="428" t="s">
        <v>31986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31987</v>
      </c>
      <c r="I576" s="428" t="s">
        <v>33590</v>
      </c>
      <c r="J576" s="428" t="s">
        <v>31902</v>
      </c>
      <c r="K576" s="428" t="s">
        <v>31903</v>
      </c>
      <c r="L576" s="428" t="s">
        <v>31904</v>
      </c>
      <c r="M576" s="428" t="s">
        <v>31905</v>
      </c>
      <c r="N576" s="428" t="s">
        <v>31906</v>
      </c>
    </row>
    <row r="577" spans="1:14" x14ac:dyDescent="0.25">
      <c r="A577" s="481">
        <v>0.66232638888888895</v>
      </c>
      <c r="B577" s="428" t="s">
        <v>32721</v>
      </c>
      <c r="C577" s="428" t="s">
        <v>32455</v>
      </c>
      <c r="D577" s="428" t="s">
        <v>31899</v>
      </c>
      <c r="E577" s="428" t="s">
        <v>31899</v>
      </c>
      <c r="F577" s="428" t="s">
        <v>32456</v>
      </c>
      <c r="G577" s="428" t="s">
        <v>31899</v>
      </c>
      <c r="H577" s="428" t="s">
        <v>31991</v>
      </c>
      <c r="I577" s="428" t="s">
        <v>33591</v>
      </c>
      <c r="J577" s="428" t="s">
        <v>31902</v>
      </c>
      <c r="K577" s="428" t="s">
        <v>31992</v>
      </c>
      <c r="L577" s="428" t="s">
        <v>31904</v>
      </c>
      <c r="M577" s="428" t="s">
        <v>32457</v>
      </c>
      <c r="N577" s="428" t="s">
        <v>31906</v>
      </c>
    </row>
    <row r="578" spans="1:14" x14ac:dyDescent="0.25">
      <c r="A578" s="481">
        <v>0.66232638888888895</v>
      </c>
      <c r="B578" s="428" t="s">
        <v>32722</v>
      </c>
      <c r="C578" s="428" t="s">
        <v>32078</v>
      </c>
      <c r="D578" s="428" t="s">
        <v>31899</v>
      </c>
      <c r="E578" s="428" t="s">
        <v>31899</v>
      </c>
      <c r="F578" s="428" t="s">
        <v>32079</v>
      </c>
      <c r="G578" s="428" t="s">
        <v>31899</v>
      </c>
      <c r="H578" s="428" t="s">
        <v>31997</v>
      </c>
      <c r="I578" s="428" t="s">
        <v>33592</v>
      </c>
      <c r="J578" s="428" t="s">
        <v>31902</v>
      </c>
      <c r="K578" s="428" t="s">
        <v>31903</v>
      </c>
      <c r="L578" s="428" t="s">
        <v>31904</v>
      </c>
      <c r="M578" s="428" t="s">
        <v>32080</v>
      </c>
      <c r="N578" s="428" t="s">
        <v>31906</v>
      </c>
    </row>
    <row r="579" spans="1:14" x14ac:dyDescent="0.25">
      <c r="A579" s="481">
        <v>0.66232638888888895</v>
      </c>
      <c r="B579" s="428" t="s">
        <v>32723</v>
      </c>
      <c r="C579" s="428" t="s">
        <v>32247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32248</v>
      </c>
      <c r="I579" s="428" t="s">
        <v>33593</v>
      </c>
      <c r="J579" s="428" t="s">
        <v>31902</v>
      </c>
      <c r="K579" s="428" t="s">
        <v>31903</v>
      </c>
      <c r="L579" s="428" t="s">
        <v>31904</v>
      </c>
      <c r="M579" s="428" t="s">
        <v>31905</v>
      </c>
      <c r="N579" s="428" t="s">
        <v>31906</v>
      </c>
    </row>
    <row r="580" spans="1:14" x14ac:dyDescent="0.25">
      <c r="A580" s="481">
        <v>0.66232638888888895</v>
      </c>
      <c r="B580" s="428" t="s">
        <v>32724</v>
      </c>
      <c r="C580" s="428" t="s">
        <v>32035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32036</v>
      </c>
      <c r="I580" s="428" t="s">
        <v>33594</v>
      </c>
      <c r="J580" s="428" t="s">
        <v>31902</v>
      </c>
      <c r="K580" s="428" t="s">
        <v>31903</v>
      </c>
      <c r="L580" s="428" t="s">
        <v>31904</v>
      </c>
      <c r="M580" s="428" t="s">
        <v>31905</v>
      </c>
      <c r="N580" s="428" t="s">
        <v>31906</v>
      </c>
    </row>
    <row r="581" spans="1:14" x14ac:dyDescent="0.25">
      <c r="A581" s="481">
        <v>0.66232638888888895</v>
      </c>
      <c r="B581" s="428" t="s">
        <v>32725</v>
      </c>
      <c r="C581" s="428" t="s">
        <v>32038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32039</v>
      </c>
      <c r="I581" s="428" t="s">
        <v>33595</v>
      </c>
      <c r="J581" s="428" t="s">
        <v>31902</v>
      </c>
      <c r="K581" s="428" t="s">
        <v>31903</v>
      </c>
      <c r="L581" s="428" t="s">
        <v>31904</v>
      </c>
      <c r="M581" s="428" t="s">
        <v>31905</v>
      </c>
      <c r="N581" s="428" t="s">
        <v>31906</v>
      </c>
    </row>
    <row r="582" spans="1:14" x14ac:dyDescent="0.25">
      <c r="A582" s="481">
        <v>0.66232638888888895</v>
      </c>
      <c r="B582" s="428" t="s">
        <v>32726</v>
      </c>
      <c r="C582" s="428" t="s">
        <v>32201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32202</v>
      </c>
      <c r="I582" s="428" t="s">
        <v>33596</v>
      </c>
      <c r="J582" s="428" t="s">
        <v>31902</v>
      </c>
      <c r="K582" s="428" t="s">
        <v>31903</v>
      </c>
      <c r="L582" s="428" t="s">
        <v>31904</v>
      </c>
      <c r="M582" s="428" t="s">
        <v>31905</v>
      </c>
      <c r="N582" s="428" t="s">
        <v>31906</v>
      </c>
    </row>
    <row r="583" spans="1:14" x14ac:dyDescent="0.25">
      <c r="A583" s="481">
        <v>0.66233796296296299</v>
      </c>
      <c r="B583" s="428" t="s">
        <v>32727</v>
      </c>
      <c r="C583" s="428" t="s">
        <v>32044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32045</v>
      </c>
      <c r="I583" s="428" t="s">
        <v>33597</v>
      </c>
      <c r="J583" s="428" t="s">
        <v>31902</v>
      </c>
      <c r="K583" s="428" t="s">
        <v>31903</v>
      </c>
      <c r="L583" s="428" t="s">
        <v>31904</v>
      </c>
      <c r="M583" s="428" t="s">
        <v>31905</v>
      </c>
      <c r="N583" s="428" t="s">
        <v>31906</v>
      </c>
    </row>
    <row r="584" spans="1:14" x14ac:dyDescent="0.25">
      <c r="A584" s="481">
        <v>0.66233796296296299</v>
      </c>
      <c r="B584" s="428" t="s">
        <v>32728</v>
      </c>
      <c r="C584" s="428" t="s">
        <v>32428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32429</v>
      </c>
      <c r="I584" s="428" t="s">
        <v>33598</v>
      </c>
      <c r="J584" s="428" t="s">
        <v>31902</v>
      </c>
      <c r="K584" s="428" t="s">
        <v>31903</v>
      </c>
      <c r="L584" s="428" t="s">
        <v>31904</v>
      </c>
      <c r="M584" s="428" t="s">
        <v>31905</v>
      </c>
      <c r="N584" s="428" t="s">
        <v>31906</v>
      </c>
    </row>
    <row r="585" spans="1:14" x14ac:dyDescent="0.25">
      <c r="A585" s="481">
        <v>0.66233796296296299</v>
      </c>
      <c r="B585" s="428" t="s">
        <v>32729</v>
      </c>
      <c r="C585" s="428" t="s">
        <v>32050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32051</v>
      </c>
      <c r="I585" s="428" t="s">
        <v>33599</v>
      </c>
      <c r="J585" s="428" t="s">
        <v>31902</v>
      </c>
      <c r="K585" s="428" t="s">
        <v>31903</v>
      </c>
      <c r="L585" s="428" t="s">
        <v>31904</v>
      </c>
      <c r="M585" s="428" t="s">
        <v>31905</v>
      </c>
      <c r="N585" s="428" t="s">
        <v>31906</v>
      </c>
    </row>
    <row r="586" spans="1:14" x14ac:dyDescent="0.25">
      <c r="A586" s="481">
        <v>0.66233796296296299</v>
      </c>
      <c r="B586" s="428" t="s">
        <v>32730</v>
      </c>
      <c r="C586" s="428" t="s">
        <v>32731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32732</v>
      </c>
      <c r="I586" s="428" t="s">
        <v>33600</v>
      </c>
      <c r="J586" s="428" t="s">
        <v>31902</v>
      </c>
      <c r="K586" s="428" t="s">
        <v>31903</v>
      </c>
      <c r="L586" s="428" t="s">
        <v>31904</v>
      </c>
      <c r="M586" s="428" t="s">
        <v>31905</v>
      </c>
      <c r="N586" s="428" t="s">
        <v>31906</v>
      </c>
    </row>
    <row r="587" spans="1:14" x14ac:dyDescent="0.25">
      <c r="A587" s="481">
        <v>0.66233796296296299</v>
      </c>
      <c r="B587" s="428" t="s">
        <v>32733</v>
      </c>
      <c r="C587" s="428" t="s">
        <v>32092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32093</v>
      </c>
      <c r="I587" s="428" t="s">
        <v>33601</v>
      </c>
      <c r="J587" s="428" t="s">
        <v>31902</v>
      </c>
      <c r="K587" s="428" t="s">
        <v>31903</v>
      </c>
      <c r="L587" s="428" t="s">
        <v>31904</v>
      </c>
      <c r="M587" s="428" t="s">
        <v>31905</v>
      </c>
      <c r="N587" s="428" t="s">
        <v>31906</v>
      </c>
    </row>
    <row r="588" spans="1:14" x14ac:dyDescent="0.25">
      <c r="A588" s="481">
        <v>0.66233796296296299</v>
      </c>
      <c r="B588" s="428" t="s">
        <v>32734</v>
      </c>
      <c r="C588" s="428" t="s">
        <v>32434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32435</v>
      </c>
      <c r="I588" s="428" t="s">
        <v>33602</v>
      </c>
      <c r="J588" s="428" t="s">
        <v>31902</v>
      </c>
      <c r="K588" s="428" t="s">
        <v>31903</v>
      </c>
      <c r="L588" s="428" t="s">
        <v>31904</v>
      </c>
      <c r="M588" s="428" t="s">
        <v>31905</v>
      </c>
      <c r="N588" s="428" t="s">
        <v>31906</v>
      </c>
    </row>
    <row r="589" spans="1:14" x14ac:dyDescent="0.25">
      <c r="A589" s="481">
        <v>0.66233796296296299</v>
      </c>
      <c r="B589" s="428" t="s">
        <v>32735</v>
      </c>
      <c r="C589" s="428" t="s">
        <v>32216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32217</v>
      </c>
      <c r="I589" s="428" t="s">
        <v>33603</v>
      </c>
      <c r="J589" s="428" t="s">
        <v>31902</v>
      </c>
      <c r="K589" s="428" t="s">
        <v>31903</v>
      </c>
      <c r="L589" s="428" t="s">
        <v>31904</v>
      </c>
      <c r="M589" s="428" t="s">
        <v>31905</v>
      </c>
      <c r="N589" s="428" t="s">
        <v>31906</v>
      </c>
    </row>
    <row r="590" spans="1:14" x14ac:dyDescent="0.25">
      <c r="A590" s="481">
        <v>0.66233796296296299</v>
      </c>
      <c r="B590" s="428" t="s">
        <v>32736</v>
      </c>
      <c r="C590" s="428" t="s">
        <v>32695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32696</v>
      </c>
      <c r="I590" s="428" t="s">
        <v>33604</v>
      </c>
      <c r="J590" s="428" t="s">
        <v>31902</v>
      </c>
      <c r="K590" s="428" t="s">
        <v>31903</v>
      </c>
      <c r="L590" s="428" t="s">
        <v>31904</v>
      </c>
      <c r="M590" s="428" t="s">
        <v>31905</v>
      </c>
      <c r="N590" s="428" t="s">
        <v>31906</v>
      </c>
    </row>
    <row r="591" spans="1:14" x14ac:dyDescent="0.25">
      <c r="A591" s="481">
        <v>0.66234953703703703</v>
      </c>
      <c r="B591" s="428" t="s">
        <v>32737</v>
      </c>
      <c r="C591" s="428" t="s">
        <v>32222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32223</v>
      </c>
      <c r="I591" s="428" t="s">
        <v>33605</v>
      </c>
      <c r="J591" s="428" t="s">
        <v>31902</v>
      </c>
      <c r="K591" s="428" t="s">
        <v>31903</v>
      </c>
      <c r="L591" s="428" t="s">
        <v>31904</v>
      </c>
      <c r="M591" s="428" t="s">
        <v>31905</v>
      </c>
      <c r="N591" s="428" t="s">
        <v>31906</v>
      </c>
    </row>
    <row r="592" spans="1:14" x14ac:dyDescent="0.25">
      <c r="A592" s="481">
        <v>0.66234953703703703</v>
      </c>
      <c r="B592" s="428" t="s">
        <v>32738</v>
      </c>
      <c r="C592" s="428" t="s">
        <v>32225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32226</v>
      </c>
      <c r="I592" s="428" t="s">
        <v>33606</v>
      </c>
      <c r="J592" s="428" t="s">
        <v>31902</v>
      </c>
      <c r="K592" s="428" t="s">
        <v>31903</v>
      </c>
      <c r="L592" s="428" t="s">
        <v>31904</v>
      </c>
      <c r="M592" s="428" t="s">
        <v>31905</v>
      </c>
      <c r="N592" s="428" t="s">
        <v>31906</v>
      </c>
    </row>
    <row r="593" spans="1:14" x14ac:dyDescent="0.25">
      <c r="A593" s="481">
        <v>0.66234953703703703</v>
      </c>
      <c r="B593" s="428" t="s">
        <v>32739</v>
      </c>
      <c r="C593" s="428" t="s">
        <v>32106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32107</v>
      </c>
      <c r="I593" s="428" t="s">
        <v>33607</v>
      </c>
      <c r="J593" s="428" t="s">
        <v>31902</v>
      </c>
      <c r="K593" s="428" t="s">
        <v>31903</v>
      </c>
      <c r="L593" s="428" t="s">
        <v>31904</v>
      </c>
      <c r="M593" s="428" t="s">
        <v>31905</v>
      </c>
      <c r="N593" s="428" t="s">
        <v>31906</v>
      </c>
    </row>
    <row r="594" spans="1:14" x14ac:dyDescent="0.25">
      <c r="A594" s="481">
        <v>0.66234953703703703</v>
      </c>
      <c r="B594" s="428" t="s">
        <v>32740</v>
      </c>
      <c r="C594" s="428" t="s">
        <v>32172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32173</v>
      </c>
      <c r="I594" s="428" t="s">
        <v>33608</v>
      </c>
      <c r="J594" s="428" t="s">
        <v>31902</v>
      </c>
      <c r="K594" s="428" t="s">
        <v>31903</v>
      </c>
      <c r="L594" s="428" t="s">
        <v>31904</v>
      </c>
      <c r="M594" s="428" t="s">
        <v>31905</v>
      </c>
      <c r="N594" s="428" t="s">
        <v>31906</v>
      </c>
    </row>
    <row r="595" spans="1:14" x14ac:dyDescent="0.25">
      <c r="A595" s="481">
        <v>0.66234953703703703</v>
      </c>
      <c r="B595" s="428" t="s">
        <v>32741</v>
      </c>
      <c r="C595" s="428" t="s">
        <v>32742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32743</v>
      </c>
      <c r="I595" s="428" t="s">
        <v>33609</v>
      </c>
      <c r="J595" s="428" t="s">
        <v>31902</v>
      </c>
      <c r="K595" s="428" t="s">
        <v>31903</v>
      </c>
      <c r="L595" s="428" t="s">
        <v>31904</v>
      </c>
      <c r="M595" s="428" t="s">
        <v>31905</v>
      </c>
      <c r="N595" s="428" t="s">
        <v>31906</v>
      </c>
    </row>
    <row r="596" spans="1:14" x14ac:dyDescent="0.25">
      <c r="A596" s="481">
        <v>0.66234953703703703</v>
      </c>
      <c r="B596" s="428" t="s">
        <v>32744</v>
      </c>
      <c r="C596" s="428" t="s">
        <v>32703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32704</v>
      </c>
      <c r="I596" s="428" t="s">
        <v>33610</v>
      </c>
      <c r="J596" s="428" t="s">
        <v>31902</v>
      </c>
      <c r="K596" s="428" t="s">
        <v>31903</v>
      </c>
      <c r="L596" s="428" t="s">
        <v>31904</v>
      </c>
      <c r="M596" s="428" t="s">
        <v>31905</v>
      </c>
      <c r="N596" s="428" t="s">
        <v>31906</v>
      </c>
    </row>
    <row r="597" spans="1:14" x14ac:dyDescent="0.25">
      <c r="A597" s="481">
        <v>0.66234953703703703</v>
      </c>
      <c r="B597" s="428" t="s">
        <v>32745</v>
      </c>
      <c r="C597" s="428" t="s">
        <v>32706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32707</v>
      </c>
      <c r="I597" s="428" t="s">
        <v>33611</v>
      </c>
      <c r="J597" s="428" t="s">
        <v>31902</v>
      </c>
      <c r="K597" s="428" t="s">
        <v>31903</v>
      </c>
      <c r="L597" s="428" t="s">
        <v>31904</v>
      </c>
      <c r="M597" s="428" t="s">
        <v>31905</v>
      </c>
      <c r="N597" s="428" t="s">
        <v>31906</v>
      </c>
    </row>
    <row r="598" spans="1:14" x14ac:dyDescent="0.25">
      <c r="A598" s="481">
        <v>0.66234953703703703</v>
      </c>
      <c r="B598" s="428" t="s">
        <v>32746</v>
      </c>
      <c r="C598" s="428" t="s">
        <v>32709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32710</v>
      </c>
      <c r="I598" s="428" t="s">
        <v>33612</v>
      </c>
      <c r="J598" s="428" t="s">
        <v>31902</v>
      </c>
      <c r="K598" s="428" t="s">
        <v>31903</v>
      </c>
      <c r="L598" s="428" t="s">
        <v>31904</v>
      </c>
      <c r="M598" s="428" t="s">
        <v>31905</v>
      </c>
      <c r="N598" s="428" t="s">
        <v>31906</v>
      </c>
    </row>
    <row r="599" spans="1:14" x14ac:dyDescent="0.25">
      <c r="A599" s="481">
        <v>0.66236111111111107</v>
      </c>
      <c r="B599" s="428" t="s">
        <v>32747</v>
      </c>
      <c r="C599" s="428" t="s">
        <v>32120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32121</v>
      </c>
      <c r="I599" s="428" t="s">
        <v>33613</v>
      </c>
      <c r="J599" s="428" t="s">
        <v>31902</v>
      </c>
      <c r="K599" s="428" t="s">
        <v>31903</v>
      </c>
      <c r="L599" s="428" t="s">
        <v>31904</v>
      </c>
      <c r="M599" s="428" t="s">
        <v>31905</v>
      </c>
      <c r="N599" s="428" t="s">
        <v>31906</v>
      </c>
    </row>
    <row r="600" spans="1:14" x14ac:dyDescent="0.25">
      <c r="A600" s="481">
        <v>0.66236111111111107</v>
      </c>
      <c r="B600" s="428" t="s">
        <v>32748</v>
      </c>
      <c r="C600" s="428" t="s">
        <v>32713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32714</v>
      </c>
      <c r="I600" s="428" t="s">
        <v>33614</v>
      </c>
      <c r="J600" s="428" t="s">
        <v>31902</v>
      </c>
      <c r="K600" s="428" t="s">
        <v>31903</v>
      </c>
      <c r="L600" s="428" t="s">
        <v>31904</v>
      </c>
      <c r="M600" s="428" t="s">
        <v>31905</v>
      </c>
      <c r="N600" s="428" t="s">
        <v>31906</v>
      </c>
    </row>
    <row r="601" spans="1:14" x14ac:dyDescent="0.25">
      <c r="A601" s="481">
        <v>0.66236111111111107</v>
      </c>
      <c r="B601" s="428" t="s">
        <v>32749</v>
      </c>
      <c r="C601" s="428" t="s">
        <v>31971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31972</v>
      </c>
      <c r="I601" s="428" t="s">
        <v>33615</v>
      </c>
      <c r="J601" s="428" t="s">
        <v>31902</v>
      </c>
      <c r="K601" s="428" t="s">
        <v>31903</v>
      </c>
      <c r="L601" s="428" t="s">
        <v>31904</v>
      </c>
      <c r="M601" s="428" t="s">
        <v>31905</v>
      </c>
      <c r="N601" s="428" t="s">
        <v>31906</v>
      </c>
    </row>
    <row r="602" spans="1:14" x14ac:dyDescent="0.25">
      <c r="A602" s="481">
        <v>0.66236111111111107</v>
      </c>
      <c r="B602" s="428" t="s">
        <v>32750</v>
      </c>
      <c r="C602" s="428" t="s">
        <v>31974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31975</v>
      </c>
      <c r="I602" s="428" t="s">
        <v>33616</v>
      </c>
      <c r="J602" s="428" t="s">
        <v>31902</v>
      </c>
      <c r="K602" s="428" t="s">
        <v>31903</v>
      </c>
      <c r="L602" s="428" t="s">
        <v>31904</v>
      </c>
      <c r="M602" s="428" t="s">
        <v>31905</v>
      </c>
      <c r="N602" s="428" t="s">
        <v>31906</v>
      </c>
    </row>
    <row r="603" spans="1:14" x14ac:dyDescent="0.25">
      <c r="A603" s="481">
        <v>0.66236111111111107</v>
      </c>
      <c r="B603" s="428" t="s">
        <v>32751</v>
      </c>
      <c r="C603" s="428" t="s">
        <v>31977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31978</v>
      </c>
      <c r="I603" s="428" t="s">
        <v>33617</v>
      </c>
      <c r="J603" s="428" t="s">
        <v>31902</v>
      </c>
      <c r="K603" s="428" t="s">
        <v>31903</v>
      </c>
      <c r="L603" s="428" t="s">
        <v>31904</v>
      </c>
      <c r="M603" s="428" t="s">
        <v>31905</v>
      </c>
      <c r="N603" s="428" t="s">
        <v>31906</v>
      </c>
    </row>
    <row r="604" spans="1:14" x14ac:dyDescent="0.25">
      <c r="A604" s="481">
        <v>0.66236111111111107</v>
      </c>
      <c r="B604" s="428" t="s">
        <v>32752</v>
      </c>
      <c r="C604" s="428" t="s">
        <v>31980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31981</v>
      </c>
      <c r="I604" s="428" t="s">
        <v>33618</v>
      </c>
      <c r="J604" s="428" t="s">
        <v>31902</v>
      </c>
      <c r="K604" s="428" t="s">
        <v>31903</v>
      </c>
      <c r="L604" s="428" t="s">
        <v>31904</v>
      </c>
      <c r="M604" s="428" t="s">
        <v>31905</v>
      </c>
      <c r="N604" s="428" t="s">
        <v>31906</v>
      </c>
    </row>
    <row r="605" spans="1:14" x14ac:dyDescent="0.25">
      <c r="A605" s="481">
        <v>0.66236111111111107</v>
      </c>
      <c r="B605" s="428" t="s">
        <v>32753</v>
      </c>
      <c r="C605" s="428" t="s">
        <v>31983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31984</v>
      </c>
      <c r="I605" s="428" t="s">
        <v>33619</v>
      </c>
      <c r="J605" s="428" t="s">
        <v>31902</v>
      </c>
      <c r="K605" s="428" t="s">
        <v>31903</v>
      </c>
      <c r="L605" s="428" t="s">
        <v>31904</v>
      </c>
      <c r="M605" s="428" t="s">
        <v>31905</v>
      </c>
      <c r="N605" s="428" t="s">
        <v>31906</v>
      </c>
    </row>
    <row r="606" spans="1:14" x14ac:dyDescent="0.25">
      <c r="A606" s="481">
        <v>0.66236111111111107</v>
      </c>
      <c r="B606" s="428" t="s">
        <v>32754</v>
      </c>
      <c r="C606" s="428" t="s">
        <v>31986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31987</v>
      </c>
      <c r="I606" s="428" t="s">
        <v>33620</v>
      </c>
      <c r="J606" s="428" t="s">
        <v>31902</v>
      </c>
      <c r="K606" s="428" t="s">
        <v>31903</v>
      </c>
      <c r="L606" s="428" t="s">
        <v>31904</v>
      </c>
      <c r="M606" s="428" t="s">
        <v>31905</v>
      </c>
      <c r="N606" s="428" t="s">
        <v>31906</v>
      </c>
    </row>
    <row r="607" spans="1:14" x14ac:dyDescent="0.25">
      <c r="A607" s="481">
        <v>0.66237268518518522</v>
      </c>
      <c r="B607" s="428" t="s">
        <v>32755</v>
      </c>
      <c r="C607" s="428" t="s">
        <v>31989</v>
      </c>
      <c r="D607" s="428" t="s">
        <v>31899</v>
      </c>
      <c r="E607" s="428" t="s">
        <v>31899</v>
      </c>
      <c r="F607" s="428" t="s">
        <v>31990</v>
      </c>
      <c r="G607" s="428" t="s">
        <v>31899</v>
      </c>
      <c r="H607" s="428" t="s">
        <v>31991</v>
      </c>
      <c r="I607" s="428" t="s">
        <v>33621</v>
      </c>
      <c r="J607" s="428" t="s">
        <v>31902</v>
      </c>
      <c r="K607" s="428" t="s">
        <v>31992</v>
      </c>
      <c r="L607" s="428" t="s">
        <v>31904</v>
      </c>
      <c r="M607" s="428" t="s">
        <v>31993</v>
      </c>
      <c r="N607" s="428" t="s">
        <v>31906</v>
      </c>
    </row>
    <row r="608" spans="1:14" x14ac:dyDescent="0.25">
      <c r="A608" s="481">
        <v>0.66237268518518522</v>
      </c>
      <c r="B608" s="428" t="s">
        <v>32756</v>
      </c>
      <c r="C608" s="428" t="s">
        <v>31995</v>
      </c>
      <c r="D608" s="428" t="s">
        <v>31899</v>
      </c>
      <c r="E608" s="428" t="s">
        <v>31899</v>
      </c>
      <c r="F608" s="428" t="s">
        <v>31996</v>
      </c>
      <c r="G608" s="428" t="s">
        <v>31899</v>
      </c>
      <c r="H608" s="428" t="s">
        <v>31997</v>
      </c>
      <c r="I608" s="428" t="s">
        <v>33622</v>
      </c>
      <c r="J608" s="428" t="s">
        <v>31902</v>
      </c>
      <c r="K608" s="428" t="s">
        <v>31903</v>
      </c>
      <c r="L608" s="428" t="s">
        <v>31904</v>
      </c>
      <c r="M608" s="428" t="s">
        <v>31998</v>
      </c>
      <c r="N608" s="428" t="s">
        <v>31906</v>
      </c>
    </row>
    <row r="609" spans="1:14" x14ac:dyDescent="0.25">
      <c r="A609" s="481">
        <v>0.66237268518518522</v>
      </c>
      <c r="B609" s="428" t="s">
        <v>32757</v>
      </c>
      <c r="C609" s="428" t="s">
        <v>32032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32033</v>
      </c>
      <c r="I609" s="428" t="s">
        <v>33623</v>
      </c>
      <c r="J609" s="428" t="s">
        <v>31902</v>
      </c>
      <c r="K609" s="428" t="s">
        <v>31903</v>
      </c>
      <c r="L609" s="428" t="s">
        <v>31904</v>
      </c>
      <c r="M609" s="428" t="s">
        <v>31905</v>
      </c>
      <c r="N609" s="428" t="s">
        <v>31906</v>
      </c>
    </row>
    <row r="610" spans="1:14" x14ac:dyDescent="0.25">
      <c r="A610" s="481">
        <v>0.66237268518518522</v>
      </c>
      <c r="B610" s="428" t="s">
        <v>32758</v>
      </c>
      <c r="C610" s="428" t="s">
        <v>31908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31909</v>
      </c>
      <c r="I610" s="428" t="s">
        <v>33624</v>
      </c>
      <c r="J610" s="428" t="s">
        <v>31902</v>
      </c>
      <c r="K610" s="428" t="s">
        <v>31903</v>
      </c>
      <c r="L610" s="428" t="s">
        <v>31904</v>
      </c>
      <c r="M610" s="428" t="s">
        <v>31905</v>
      </c>
      <c r="N610" s="428" t="s">
        <v>31906</v>
      </c>
    </row>
    <row r="611" spans="1:14" x14ac:dyDescent="0.25">
      <c r="A611" s="481">
        <v>0.66237268518518522</v>
      </c>
      <c r="B611" s="428" t="s">
        <v>32759</v>
      </c>
      <c r="C611" s="428" t="s">
        <v>32038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32039</v>
      </c>
      <c r="I611" s="428" t="s">
        <v>33625</v>
      </c>
      <c r="J611" s="428" t="s">
        <v>31902</v>
      </c>
      <c r="K611" s="428" t="s">
        <v>31903</v>
      </c>
      <c r="L611" s="428" t="s">
        <v>31904</v>
      </c>
      <c r="M611" s="428" t="s">
        <v>31905</v>
      </c>
      <c r="N611" s="428" t="s">
        <v>31906</v>
      </c>
    </row>
    <row r="612" spans="1:14" x14ac:dyDescent="0.25">
      <c r="A612" s="481">
        <v>0.66237268518518522</v>
      </c>
      <c r="B612" s="428" t="s">
        <v>32760</v>
      </c>
      <c r="C612" s="428" t="s">
        <v>32041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32042</v>
      </c>
      <c r="I612" s="428" t="s">
        <v>33626</v>
      </c>
      <c r="J612" s="428" t="s">
        <v>31902</v>
      </c>
      <c r="K612" s="428" t="s">
        <v>31903</v>
      </c>
      <c r="L612" s="428" t="s">
        <v>31904</v>
      </c>
      <c r="M612" s="428" t="s">
        <v>31905</v>
      </c>
      <c r="N612" s="428" t="s">
        <v>31906</v>
      </c>
    </row>
    <row r="613" spans="1:14" x14ac:dyDescent="0.25">
      <c r="A613" s="481">
        <v>0.66237268518518522</v>
      </c>
      <c r="B613" s="428" t="s">
        <v>32761</v>
      </c>
      <c r="C613" s="428" t="s">
        <v>31917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31918</v>
      </c>
      <c r="I613" s="428" t="s">
        <v>33627</v>
      </c>
      <c r="J613" s="428" t="s">
        <v>31902</v>
      </c>
      <c r="K613" s="428" t="s">
        <v>31903</v>
      </c>
      <c r="L613" s="428" t="s">
        <v>31904</v>
      </c>
      <c r="M613" s="428" t="s">
        <v>31905</v>
      </c>
      <c r="N613" s="428" t="s">
        <v>31906</v>
      </c>
    </row>
    <row r="614" spans="1:14" x14ac:dyDescent="0.25">
      <c r="A614" s="481">
        <v>0.66237268518518522</v>
      </c>
      <c r="B614" s="428" t="s">
        <v>32762</v>
      </c>
      <c r="C614" s="428" t="s">
        <v>32152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32153</v>
      </c>
      <c r="I614" s="428" t="s">
        <v>33628</v>
      </c>
      <c r="J614" s="428" t="s">
        <v>31902</v>
      </c>
      <c r="K614" s="428" t="s">
        <v>31903</v>
      </c>
      <c r="L614" s="428" t="s">
        <v>31904</v>
      </c>
      <c r="M614" s="428" t="s">
        <v>31905</v>
      </c>
      <c r="N614" s="428" t="s">
        <v>31906</v>
      </c>
    </row>
    <row r="615" spans="1:14" x14ac:dyDescent="0.25">
      <c r="A615" s="481">
        <v>0.66238425925925926</v>
      </c>
      <c r="B615" s="428" t="s">
        <v>32763</v>
      </c>
      <c r="C615" s="428" t="s">
        <v>32050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32051</v>
      </c>
      <c r="I615" s="428" t="s">
        <v>33629</v>
      </c>
      <c r="J615" s="428" t="s">
        <v>31902</v>
      </c>
      <c r="K615" s="428" t="s">
        <v>31903</v>
      </c>
      <c r="L615" s="428" t="s">
        <v>31904</v>
      </c>
      <c r="M615" s="428" t="s">
        <v>31905</v>
      </c>
      <c r="N615" s="428" t="s">
        <v>31906</v>
      </c>
    </row>
    <row r="616" spans="1:14" x14ac:dyDescent="0.25">
      <c r="A616" s="481">
        <v>0.66238425925925926</v>
      </c>
      <c r="B616" s="428" t="s">
        <v>32764</v>
      </c>
      <c r="C616" s="428" t="s">
        <v>31926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31927</v>
      </c>
      <c r="I616" s="428" t="s">
        <v>33630</v>
      </c>
      <c r="J616" s="428" t="s">
        <v>31902</v>
      </c>
      <c r="K616" s="428" t="s">
        <v>31903</v>
      </c>
      <c r="L616" s="428" t="s">
        <v>31904</v>
      </c>
      <c r="M616" s="428" t="s">
        <v>31905</v>
      </c>
      <c r="N616" s="428" t="s">
        <v>31906</v>
      </c>
    </row>
    <row r="617" spans="1:14" x14ac:dyDescent="0.25">
      <c r="A617" s="481">
        <v>0.66238425925925926</v>
      </c>
      <c r="B617" s="428" t="s">
        <v>32765</v>
      </c>
      <c r="C617" s="428" t="s">
        <v>32159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32160</v>
      </c>
      <c r="I617" s="428" t="s">
        <v>33631</v>
      </c>
      <c r="J617" s="428" t="s">
        <v>31902</v>
      </c>
      <c r="K617" s="428" t="s">
        <v>31903</v>
      </c>
      <c r="L617" s="428" t="s">
        <v>31904</v>
      </c>
      <c r="M617" s="428" t="s">
        <v>31905</v>
      </c>
      <c r="N617" s="428" t="s">
        <v>31906</v>
      </c>
    </row>
    <row r="618" spans="1:14" x14ac:dyDescent="0.25">
      <c r="A618" s="481">
        <v>0.66238425925925926</v>
      </c>
      <c r="B618" s="428" t="s">
        <v>32766</v>
      </c>
      <c r="C618" s="428" t="s">
        <v>32095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32096</v>
      </c>
      <c r="I618" s="428" t="s">
        <v>33632</v>
      </c>
      <c r="J618" s="428" t="s">
        <v>31902</v>
      </c>
      <c r="K618" s="428" t="s">
        <v>31903</v>
      </c>
      <c r="L618" s="428" t="s">
        <v>31904</v>
      </c>
      <c r="M618" s="428" t="s">
        <v>31905</v>
      </c>
      <c r="N618" s="428" t="s">
        <v>31906</v>
      </c>
    </row>
    <row r="619" spans="1:14" x14ac:dyDescent="0.25">
      <c r="A619" s="481">
        <v>0.66238425925925926</v>
      </c>
      <c r="B619" s="428" t="s">
        <v>32767</v>
      </c>
      <c r="C619" s="428" t="s">
        <v>31935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31936</v>
      </c>
      <c r="I619" s="428" t="s">
        <v>33633</v>
      </c>
      <c r="J619" s="428" t="s">
        <v>31902</v>
      </c>
      <c r="K619" s="428" t="s">
        <v>31903</v>
      </c>
      <c r="L619" s="428" t="s">
        <v>31904</v>
      </c>
      <c r="M619" s="428" t="s">
        <v>31905</v>
      </c>
      <c r="N619" s="428" t="s">
        <v>31906</v>
      </c>
    </row>
    <row r="620" spans="1:14" x14ac:dyDescent="0.25">
      <c r="A620" s="481">
        <v>0.66238425925925926</v>
      </c>
      <c r="B620" s="428" t="s">
        <v>32768</v>
      </c>
      <c r="C620" s="428" t="s">
        <v>32219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32220</v>
      </c>
      <c r="I620" s="428" t="s">
        <v>33634</v>
      </c>
      <c r="J620" s="428" t="s">
        <v>31902</v>
      </c>
      <c r="K620" s="428" t="s">
        <v>31903</v>
      </c>
      <c r="L620" s="428" t="s">
        <v>31904</v>
      </c>
      <c r="M620" s="428" t="s">
        <v>31905</v>
      </c>
      <c r="N620" s="428" t="s">
        <v>31906</v>
      </c>
    </row>
    <row r="621" spans="1:14" x14ac:dyDescent="0.25">
      <c r="A621" s="481">
        <v>0.66238425925925926</v>
      </c>
      <c r="B621" s="428" t="s">
        <v>32769</v>
      </c>
      <c r="C621" s="428" t="s">
        <v>32102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32103</v>
      </c>
      <c r="I621" s="428" t="s">
        <v>33635</v>
      </c>
      <c r="J621" s="428" t="s">
        <v>31902</v>
      </c>
      <c r="K621" s="428" t="s">
        <v>31903</v>
      </c>
      <c r="L621" s="428" t="s">
        <v>31904</v>
      </c>
      <c r="M621" s="428" t="s">
        <v>31905</v>
      </c>
      <c r="N621" s="428" t="s">
        <v>31906</v>
      </c>
    </row>
    <row r="622" spans="1:14" x14ac:dyDescent="0.25">
      <c r="A622" s="481">
        <v>0.66238425925925926</v>
      </c>
      <c r="B622" s="428" t="s">
        <v>32770</v>
      </c>
      <c r="C622" s="428" t="s">
        <v>31944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31945</v>
      </c>
      <c r="I622" s="428" t="s">
        <v>33636</v>
      </c>
      <c r="J622" s="428" t="s">
        <v>31902</v>
      </c>
      <c r="K622" s="428" t="s">
        <v>31903</v>
      </c>
      <c r="L622" s="428" t="s">
        <v>31904</v>
      </c>
      <c r="M622" s="428" t="s">
        <v>31905</v>
      </c>
      <c r="N622" s="428" t="s">
        <v>31906</v>
      </c>
    </row>
    <row r="623" spans="1:14" x14ac:dyDescent="0.25">
      <c r="A623" s="481">
        <v>0.66239583333333341</v>
      </c>
      <c r="B623" s="428" t="s">
        <v>32771</v>
      </c>
      <c r="C623" s="428" t="s">
        <v>32772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32773</v>
      </c>
      <c r="I623" s="428" t="s">
        <v>33637</v>
      </c>
      <c r="J623" s="428" t="s">
        <v>31902</v>
      </c>
      <c r="K623" s="428" t="s">
        <v>31903</v>
      </c>
      <c r="L623" s="428" t="s">
        <v>31904</v>
      </c>
      <c r="M623" s="428" t="s">
        <v>31905</v>
      </c>
      <c r="N623" s="428" t="s">
        <v>31906</v>
      </c>
    </row>
    <row r="624" spans="1:14" x14ac:dyDescent="0.25">
      <c r="A624" s="481">
        <v>0.66239583333333341</v>
      </c>
      <c r="B624" s="428" t="s">
        <v>32774</v>
      </c>
      <c r="C624" s="428" t="s">
        <v>32109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32110</v>
      </c>
      <c r="I624" s="428" t="s">
        <v>33638</v>
      </c>
      <c r="J624" s="428" t="s">
        <v>31902</v>
      </c>
      <c r="K624" s="428" t="s">
        <v>31903</v>
      </c>
      <c r="L624" s="428" t="s">
        <v>31904</v>
      </c>
      <c r="M624" s="428" t="s">
        <v>31905</v>
      </c>
      <c r="N624" s="428" t="s">
        <v>31906</v>
      </c>
    </row>
    <row r="625" spans="1:14" x14ac:dyDescent="0.25">
      <c r="A625" s="481">
        <v>0.66239583333333341</v>
      </c>
      <c r="B625" s="428" t="s">
        <v>32775</v>
      </c>
      <c r="C625" s="428" t="s">
        <v>31953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31954</v>
      </c>
      <c r="I625" s="428" t="s">
        <v>33639</v>
      </c>
      <c r="J625" s="428" t="s">
        <v>31902</v>
      </c>
      <c r="K625" s="428" t="s">
        <v>31903</v>
      </c>
      <c r="L625" s="428" t="s">
        <v>31904</v>
      </c>
      <c r="M625" s="428" t="s">
        <v>31905</v>
      </c>
      <c r="N625" s="428" t="s">
        <v>31906</v>
      </c>
    </row>
    <row r="626" spans="1:14" x14ac:dyDescent="0.25">
      <c r="A626" s="481">
        <v>0.66239583333333341</v>
      </c>
      <c r="B626" s="428" t="s">
        <v>32776</v>
      </c>
      <c r="C626" s="428" t="s">
        <v>31956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31957</v>
      </c>
      <c r="I626" s="428" t="s">
        <v>33640</v>
      </c>
      <c r="J626" s="428" t="s">
        <v>31902</v>
      </c>
      <c r="K626" s="428" t="s">
        <v>31903</v>
      </c>
      <c r="L626" s="428" t="s">
        <v>31904</v>
      </c>
      <c r="M626" s="428" t="s">
        <v>31905</v>
      </c>
      <c r="N626" s="428" t="s">
        <v>31906</v>
      </c>
    </row>
    <row r="627" spans="1:14" x14ac:dyDescent="0.25">
      <c r="A627" s="481">
        <v>0.66239583333333341</v>
      </c>
      <c r="B627" s="428" t="s">
        <v>32777</v>
      </c>
      <c r="C627" s="428" t="s">
        <v>31959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31960</v>
      </c>
      <c r="I627" s="428" t="s">
        <v>33641</v>
      </c>
      <c r="J627" s="428" t="s">
        <v>31902</v>
      </c>
      <c r="K627" s="428" t="s">
        <v>31903</v>
      </c>
      <c r="L627" s="428" t="s">
        <v>31904</v>
      </c>
      <c r="M627" s="428" t="s">
        <v>31905</v>
      </c>
      <c r="N627" s="428" t="s">
        <v>31906</v>
      </c>
    </row>
    <row r="628" spans="1:14" x14ac:dyDescent="0.25">
      <c r="A628" s="481">
        <v>0.66239583333333341</v>
      </c>
      <c r="B628" s="428" t="s">
        <v>32778</v>
      </c>
      <c r="C628" s="428" t="s">
        <v>31962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31963</v>
      </c>
      <c r="I628" s="428" t="s">
        <v>33642</v>
      </c>
      <c r="J628" s="428" t="s">
        <v>31902</v>
      </c>
      <c r="K628" s="428" t="s">
        <v>31903</v>
      </c>
      <c r="L628" s="428" t="s">
        <v>31904</v>
      </c>
      <c r="M628" s="428" t="s">
        <v>31905</v>
      </c>
      <c r="N628" s="428" t="s">
        <v>31906</v>
      </c>
    </row>
    <row r="629" spans="1:14" x14ac:dyDescent="0.25">
      <c r="A629" s="481">
        <v>0.66239583333333341</v>
      </c>
      <c r="B629" s="428" t="s">
        <v>32779</v>
      </c>
      <c r="C629" s="428" t="s">
        <v>31965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31966</v>
      </c>
      <c r="I629" s="428" t="s">
        <v>33643</v>
      </c>
      <c r="J629" s="428" t="s">
        <v>31902</v>
      </c>
      <c r="K629" s="428" t="s">
        <v>31903</v>
      </c>
      <c r="L629" s="428" t="s">
        <v>31904</v>
      </c>
      <c r="M629" s="428" t="s">
        <v>31905</v>
      </c>
      <c r="N629" s="428" t="s">
        <v>31906</v>
      </c>
    </row>
    <row r="630" spans="1:14" x14ac:dyDescent="0.25">
      <c r="A630" s="481">
        <v>0.66239583333333341</v>
      </c>
      <c r="B630" s="428" t="s">
        <v>32780</v>
      </c>
      <c r="C630" s="428" t="s">
        <v>31968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31969</v>
      </c>
      <c r="I630" s="428" t="s">
        <v>33644</v>
      </c>
      <c r="J630" s="428" t="s">
        <v>31902</v>
      </c>
      <c r="K630" s="428" t="s">
        <v>31903</v>
      </c>
      <c r="L630" s="428" t="s">
        <v>31904</v>
      </c>
      <c r="M630" s="428" t="s">
        <v>31905</v>
      </c>
      <c r="N630" s="428" t="s">
        <v>31906</v>
      </c>
    </row>
    <row r="631" spans="1:14" x14ac:dyDescent="0.25">
      <c r="A631" s="481">
        <v>0.66240740740740744</v>
      </c>
      <c r="B631" s="428" t="s">
        <v>32781</v>
      </c>
      <c r="C631" s="428" t="s">
        <v>31971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31972</v>
      </c>
      <c r="I631" s="428" t="s">
        <v>33645</v>
      </c>
      <c r="J631" s="428" t="s">
        <v>31902</v>
      </c>
      <c r="K631" s="428" t="s">
        <v>31903</v>
      </c>
      <c r="L631" s="428" t="s">
        <v>31904</v>
      </c>
      <c r="M631" s="428" t="s">
        <v>31905</v>
      </c>
      <c r="N631" s="428" t="s">
        <v>31906</v>
      </c>
    </row>
    <row r="632" spans="1:14" x14ac:dyDescent="0.25">
      <c r="A632" s="481">
        <v>0.66240740740740744</v>
      </c>
      <c r="B632" s="428" t="s">
        <v>32782</v>
      </c>
      <c r="C632" s="428" t="s">
        <v>31974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31975</v>
      </c>
      <c r="I632" s="428" t="s">
        <v>33646</v>
      </c>
      <c r="J632" s="428" t="s">
        <v>31902</v>
      </c>
      <c r="K632" s="428" t="s">
        <v>31903</v>
      </c>
      <c r="L632" s="428" t="s">
        <v>31904</v>
      </c>
      <c r="M632" s="428" t="s">
        <v>31905</v>
      </c>
      <c r="N632" s="428" t="s">
        <v>31906</v>
      </c>
    </row>
    <row r="633" spans="1:14" x14ac:dyDescent="0.25">
      <c r="A633" s="481">
        <v>0.66240740740740744</v>
      </c>
      <c r="B633" s="428" t="s">
        <v>32783</v>
      </c>
      <c r="C633" s="428" t="s">
        <v>31977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31978</v>
      </c>
      <c r="I633" s="428" t="s">
        <v>33647</v>
      </c>
      <c r="J633" s="428" t="s">
        <v>31902</v>
      </c>
      <c r="K633" s="428" t="s">
        <v>31903</v>
      </c>
      <c r="L633" s="428" t="s">
        <v>31904</v>
      </c>
      <c r="M633" s="428" t="s">
        <v>31905</v>
      </c>
      <c r="N633" s="428" t="s">
        <v>31906</v>
      </c>
    </row>
    <row r="634" spans="1:14" x14ac:dyDescent="0.25">
      <c r="A634" s="481">
        <v>0.66240740740740744</v>
      </c>
      <c r="B634" s="428" t="s">
        <v>32784</v>
      </c>
      <c r="C634" s="428" t="s">
        <v>31980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31981</v>
      </c>
      <c r="I634" s="428" t="s">
        <v>33648</v>
      </c>
      <c r="J634" s="428" t="s">
        <v>31902</v>
      </c>
      <c r="K634" s="428" t="s">
        <v>31903</v>
      </c>
      <c r="L634" s="428" t="s">
        <v>31904</v>
      </c>
      <c r="M634" s="428" t="s">
        <v>31905</v>
      </c>
      <c r="N634" s="428" t="s">
        <v>31906</v>
      </c>
    </row>
    <row r="635" spans="1:14" x14ac:dyDescent="0.25">
      <c r="A635" s="481">
        <v>0.66240740740740744</v>
      </c>
      <c r="B635" s="428" t="s">
        <v>32785</v>
      </c>
      <c r="C635" s="428" t="s">
        <v>31983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31984</v>
      </c>
      <c r="I635" s="428" t="s">
        <v>33649</v>
      </c>
      <c r="J635" s="428" t="s">
        <v>31902</v>
      </c>
      <c r="K635" s="428" t="s">
        <v>31903</v>
      </c>
      <c r="L635" s="428" t="s">
        <v>31904</v>
      </c>
      <c r="M635" s="428" t="s">
        <v>31905</v>
      </c>
      <c r="N635" s="428" t="s">
        <v>31906</v>
      </c>
    </row>
    <row r="636" spans="1:14" x14ac:dyDescent="0.25">
      <c r="A636" s="481">
        <v>0.66240740740740744</v>
      </c>
      <c r="B636" s="428" t="s">
        <v>32786</v>
      </c>
      <c r="C636" s="428" t="s">
        <v>31986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31987</v>
      </c>
      <c r="I636" s="428" t="s">
        <v>33650</v>
      </c>
      <c r="J636" s="428" t="s">
        <v>31902</v>
      </c>
      <c r="K636" s="428" t="s">
        <v>31903</v>
      </c>
      <c r="L636" s="428" t="s">
        <v>31904</v>
      </c>
      <c r="M636" s="428" t="s">
        <v>31905</v>
      </c>
      <c r="N636" s="428" t="s">
        <v>31906</v>
      </c>
    </row>
    <row r="637" spans="1:14" x14ac:dyDescent="0.25">
      <c r="A637" s="481">
        <v>0.66240740740740744</v>
      </c>
      <c r="B637" s="428" t="s">
        <v>32787</v>
      </c>
      <c r="C637" s="428" t="s">
        <v>32788</v>
      </c>
      <c r="D637" s="428" t="s">
        <v>31899</v>
      </c>
      <c r="E637" s="428">
        <v>2.98</v>
      </c>
      <c r="F637" s="428" t="s">
        <v>32192</v>
      </c>
      <c r="G637" s="428">
        <v>3</v>
      </c>
      <c r="H637" s="428" t="s">
        <v>31991</v>
      </c>
      <c r="I637" s="428" t="s">
        <v>33651</v>
      </c>
      <c r="J637" s="428" t="s">
        <v>31902</v>
      </c>
      <c r="K637" s="428" t="s">
        <v>32193</v>
      </c>
      <c r="L637" s="428" t="s">
        <v>31904</v>
      </c>
      <c r="M637" s="428">
        <v>2.9992320000000001</v>
      </c>
      <c r="N637" s="428" t="s">
        <v>31906</v>
      </c>
    </row>
    <row r="638" spans="1:14" x14ac:dyDescent="0.25">
      <c r="A638" s="481">
        <v>0.66240740740740744</v>
      </c>
      <c r="B638" s="428" t="s">
        <v>32789</v>
      </c>
      <c r="C638" s="428" t="s">
        <v>32078</v>
      </c>
      <c r="D638" s="428" t="s">
        <v>31899</v>
      </c>
      <c r="E638" s="428" t="s">
        <v>31899</v>
      </c>
      <c r="F638" s="428" t="s">
        <v>32079</v>
      </c>
      <c r="G638" s="428" t="s">
        <v>31899</v>
      </c>
      <c r="H638" s="428" t="s">
        <v>31997</v>
      </c>
      <c r="I638" s="428" t="s">
        <v>33652</v>
      </c>
      <c r="J638" s="428" t="s">
        <v>31902</v>
      </c>
      <c r="K638" s="428" t="s">
        <v>31903</v>
      </c>
      <c r="L638" s="428" t="s">
        <v>31904</v>
      </c>
      <c r="M638" s="428" t="s">
        <v>32080</v>
      </c>
      <c r="N638" s="428" t="s">
        <v>31906</v>
      </c>
    </row>
    <row r="639" spans="1:14" x14ac:dyDescent="0.25">
      <c r="A639" s="481">
        <v>0.66241898148148148</v>
      </c>
      <c r="B639" s="428" t="s">
        <v>32790</v>
      </c>
      <c r="C639" s="428" t="s">
        <v>32032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32033</v>
      </c>
      <c r="I639" s="428" t="s">
        <v>33653</v>
      </c>
      <c r="J639" s="428" t="s">
        <v>31902</v>
      </c>
      <c r="K639" s="428" t="s">
        <v>31903</v>
      </c>
      <c r="L639" s="428" t="s">
        <v>31904</v>
      </c>
      <c r="M639" s="428" t="s">
        <v>31905</v>
      </c>
      <c r="N639" s="428" t="s">
        <v>31906</v>
      </c>
    </row>
    <row r="640" spans="1:14" x14ac:dyDescent="0.25">
      <c r="A640" s="481">
        <v>0.66241898148148148</v>
      </c>
      <c r="B640" s="428" t="s">
        <v>32791</v>
      </c>
      <c r="C640" s="428" t="s">
        <v>32035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32036</v>
      </c>
      <c r="I640" s="428" t="s">
        <v>33654</v>
      </c>
      <c r="J640" s="428" t="s">
        <v>31902</v>
      </c>
      <c r="K640" s="428" t="s">
        <v>31903</v>
      </c>
      <c r="L640" s="428" t="s">
        <v>31904</v>
      </c>
      <c r="M640" s="428" t="s">
        <v>31905</v>
      </c>
      <c r="N640" s="428" t="s">
        <v>31906</v>
      </c>
    </row>
    <row r="641" spans="1:14" x14ac:dyDescent="0.25">
      <c r="A641" s="481">
        <v>0.66241898148148148</v>
      </c>
      <c r="B641" s="428" t="s">
        <v>32792</v>
      </c>
      <c r="C641" s="428" t="s">
        <v>32038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32039</v>
      </c>
      <c r="I641" s="428" t="s">
        <v>33655</v>
      </c>
      <c r="J641" s="428" t="s">
        <v>31902</v>
      </c>
      <c r="K641" s="428" t="s">
        <v>31903</v>
      </c>
      <c r="L641" s="428" t="s">
        <v>31904</v>
      </c>
      <c r="M641" s="428" t="s">
        <v>31905</v>
      </c>
      <c r="N641" s="428" t="s">
        <v>31906</v>
      </c>
    </row>
    <row r="642" spans="1:14" x14ac:dyDescent="0.25">
      <c r="A642" s="481">
        <v>0.66241898148148148</v>
      </c>
      <c r="B642" s="428" t="s">
        <v>32793</v>
      </c>
      <c r="C642" s="428" t="s">
        <v>32041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32042</v>
      </c>
      <c r="I642" s="428" t="s">
        <v>33656</v>
      </c>
      <c r="J642" s="428" t="s">
        <v>31902</v>
      </c>
      <c r="K642" s="428" t="s">
        <v>31903</v>
      </c>
      <c r="L642" s="428" t="s">
        <v>31904</v>
      </c>
      <c r="M642" s="428" t="s">
        <v>31905</v>
      </c>
      <c r="N642" s="428" t="s">
        <v>31906</v>
      </c>
    </row>
    <row r="643" spans="1:14" x14ac:dyDescent="0.25">
      <c r="A643" s="481">
        <v>0.66241898148148148</v>
      </c>
      <c r="B643" s="428" t="s">
        <v>32794</v>
      </c>
      <c r="C643" s="428" t="s">
        <v>32384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32385</v>
      </c>
      <c r="I643" s="428" t="s">
        <v>33657</v>
      </c>
      <c r="J643" s="428" t="s">
        <v>31902</v>
      </c>
      <c r="K643" s="428" t="s">
        <v>31903</v>
      </c>
      <c r="L643" s="428" t="s">
        <v>31904</v>
      </c>
      <c r="M643" s="428" t="s">
        <v>31905</v>
      </c>
      <c r="N643" s="428" t="s">
        <v>31906</v>
      </c>
    </row>
    <row r="644" spans="1:14" x14ac:dyDescent="0.25">
      <c r="A644" s="481">
        <v>0.66241898148148148</v>
      </c>
      <c r="B644" s="428" t="s">
        <v>32795</v>
      </c>
      <c r="C644" s="428" t="s">
        <v>32152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32153</v>
      </c>
      <c r="I644" s="428" t="s">
        <v>33658</v>
      </c>
      <c r="J644" s="428" t="s">
        <v>31902</v>
      </c>
      <c r="K644" s="428" t="s">
        <v>31903</v>
      </c>
      <c r="L644" s="428" t="s">
        <v>31904</v>
      </c>
      <c r="M644" s="428" t="s">
        <v>31905</v>
      </c>
      <c r="N644" s="428" t="s">
        <v>31906</v>
      </c>
    </row>
    <row r="645" spans="1:14" x14ac:dyDescent="0.25">
      <c r="A645" s="481">
        <v>0.66241898148148148</v>
      </c>
      <c r="B645" s="428" t="s">
        <v>32796</v>
      </c>
      <c r="C645" s="428" t="s">
        <v>32050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32051</v>
      </c>
      <c r="I645" s="428" t="s">
        <v>33659</v>
      </c>
      <c r="J645" s="428" t="s">
        <v>31902</v>
      </c>
      <c r="K645" s="428" t="s">
        <v>31903</v>
      </c>
      <c r="L645" s="428" t="s">
        <v>31904</v>
      </c>
      <c r="M645" s="428" t="s">
        <v>31905</v>
      </c>
      <c r="N645" s="428" t="s">
        <v>31906</v>
      </c>
    </row>
    <row r="646" spans="1:14" x14ac:dyDescent="0.25">
      <c r="A646" s="481">
        <v>0.66241898148148148</v>
      </c>
      <c r="B646" s="428" t="s">
        <v>32797</v>
      </c>
      <c r="C646" s="428" t="s">
        <v>32156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32157</v>
      </c>
      <c r="I646" s="428" t="s">
        <v>33660</v>
      </c>
      <c r="J646" s="428" t="s">
        <v>31902</v>
      </c>
      <c r="K646" s="428" t="s">
        <v>31903</v>
      </c>
      <c r="L646" s="428" t="s">
        <v>31904</v>
      </c>
      <c r="M646" s="428" t="s">
        <v>31905</v>
      </c>
      <c r="N646" s="428" t="s">
        <v>31906</v>
      </c>
    </row>
    <row r="647" spans="1:14" x14ac:dyDescent="0.25">
      <c r="A647" s="481">
        <v>0.66243055555555552</v>
      </c>
      <c r="B647" s="428" t="s">
        <v>32798</v>
      </c>
      <c r="C647" s="428" t="s">
        <v>32159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32160</v>
      </c>
      <c r="I647" s="428" t="s">
        <v>33661</v>
      </c>
      <c r="J647" s="428" t="s">
        <v>31902</v>
      </c>
      <c r="K647" s="428" t="s">
        <v>31903</v>
      </c>
      <c r="L647" s="428" t="s">
        <v>31904</v>
      </c>
      <c r="M647" s="428" t="s">
        <v>31905</v>
      </c>
      <c r="N647" s="428" t="s">
        <v>31906</v>
      </c>
    </row>
    <row r="648" spans="1:14" x14ac:dyDescent="0.25">
      <c r="A648" s="481">
        <v>0.66243055555555552</v>
      </c>
      <c r="B648" s="428" t="s">
        <v>32799</v>
      </c>
      <c r="C648" s="428" t="s">
        <v>32095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32096</v>
      </c>
      <c r="I648" s="428" t="s">
        <v>33662</v>
      </c>
      <c r="J648" s="428" t="s">
        <v>31902</v>
      </c>
      <c r="K648" s="428" t="s">
        <v>31903</v>
      </c>
      <c r="L648" s="428" t="s">
        <v>31904</v>
      </c>
      <c r="M648" s="428" t="s">
        <v>31905</v>
      </c>
      <c r="N648" s="428" t="s">
        <v>31906</v>
      </c>
    </row>
    <row r="649" spans="1:14" x14ac:dyDescent="0.25">
      <c r="A649" s="481">
        <v>0.66243055555555552</v>
      </c>
      <c r="B649" s="428" t="s">
        <v>32800</v>
      </c>
      <c r="C649" s="428" t="s">
        <v>31935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31936</v>
      </c>
      <c r="I649" s="428" t="s">
        <v>33663</v>
      </c>
      <c r="J649" s="428" t="s">
        <v>31902</v>
      </c>
      <c r="K649" s="428" t="s">
        <v>31903</v>
      </c>
      <c r="L649" s="428" t="s">
        <v>31904</v>
      </c>
      <c r="M649" s="428" t="s">
        <v>31905</v>
      </c>
      <c r="N649" s="428" t="s">
        <v>31906</v>
      </c>
    </row>
    <row r="650" spans="1:14" x14ac:dyDescent="0.25">
      <c r="A650" s="481">
        <v>0.66243055555555552</v>
      </c>
      <c r="B650" s="428" t="s">
        <v>32801</v>
      </c>
      <c r="C650" s="428" t="s">
        <v>32219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32220</v>
      </c>
      <c r="I650" s="428" t="s">
        <v>33664</v>
      </c>
      <c r="J650" s="428" t="s">
        <v>31902</v>
      </c>
      <c r="K650" s="428" t="s">
        <v>31903</v>
      </c>
      <c r="L650" s="428" t="s">
        <v>31904</v>
      </c>
      <c r="M650" s="428" t="s">
        <v>31905</v>
      </c>
      <c r="N650" s="428" t="s">
        <v>31906</v>
      </c>
    </row>
    <row r="651" spans="1:14" x14ac:dyDescent="0.25">
      <c r="A651" s="481">
        <v>0.66243055555555552</v>
      </c>
      <c r="B651" s="428" t="s">
        <v>32802</v>
      </c>
      <c r="C651" s="428" t="s">
        <v>32102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32103</v>
      </c>
      <c r="I651" s="428" t="s">
        <v>33665</v>
      </c>
      <c r="J651" s="428" t="s">
        <v>31902</v>
      </c>
      <c r="K651" s="428" t="s">
        <v>31903</v>
      </c>
      <c r="L651" s="428" t="s">
        <v>31904</v>
      </c>
      <c r="M651" s="428" t="s">
        <v>31905</v>
      </c>
      <c r="N651" s="428" t="s">
        <v>31906</v>
      </c>
    </row>
    <row r="652" spans="1:14" x14ac:dyDescent="0.25">
      <c r="A652" s="481">
        <v>0.66243055555555552</v>
      </c>
      <c r="B652" s="428" t="s">
        <v>32803</v>
      </c>
      <c r="C652" s="428" t="s">
        <v>32166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32167</v>
      </c>
      <c r="I652" s="428" t="s">
        <v>33666</v>
      </c>
      <c r="J652" s="428" t="s">
        <v>31902</v>
      </c>
      <c r="K652" s="428" t="s">
        <v>31903</v>
      </c>
      <c r="L652" s="428" t="s">
        <v>31904</v>
      </c>
      <c r="M652" s="428" t="s">
        <v>31905</v>
      </c>
      <c r="N652" s="428" t="s">
        <v>31906</v>
      </c>
    </row>
    <row r="653" spans="1:14" x14ac:dyDescent="0.25">
      <c r="A653" s="481">
        <v>0.66243055555555552</v>
      </c>
      <c r="B653" s="428" t="s">
        <v>32804</v>
      </c>
      <c r="C653" s="428" t="s">
        <v>32772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32773</v>
      </c>
      <c r="I653" s="428" t="s">
        <v>33667</v>
      </c>
      <c r="J653" s="428" t="s">
        <v>31902</v>
      </c>
      <c r="K653" s="428" t="s">
        <v>31903</v>
      </c>
      <c r="L653" s="428" t="s">
        <v>31904</v>
      </c>
      <c r="M653" s="428" t="s">
        <v>31905</v>
      </c>
      <c r="N653" s="428" t="s">
        <v>31906</v>
      </c>
    </row>
    <row r="654" spans="1:14" x14ac:dyDescent="0.25">
      <c r="A654" s="481">
        <v>0.66243055555555552</v>
      </c>
      <c r="B654" s="428" t="s">
        <v>32805</v>
      </c>
      <c r="C654" s="428" t="s">
        <v>32109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32110</v>
      </c>
      <c r="I654" s="428" t="s">
        <v>33668</v>
      </c>
      <c r="J654" s="428" t="s">
        <v>31902</v>
      </c>
      <c r="K654" s="428" t="s">
        <v>31903</v>
      </c>
      <c r="L654" s="428" t="s">
        <v>31904</v>
      </c>
      <c r="M654" s="428" t="s">
        <v>31905</v>
      </c>
      <c r="N654" s="428" t="s">
        <v>31906</v>
      </c>
    </row>
    <row r="655" spans="1:14" x14ac:dyDescent="0.25">
      <c r="A655" s="481">
        <v>0.66244212962962956</v>
      </c>
      <c r="B655" s="428" t="s">
        <v>32806</v>
      </c>
      <c r="C655" s="428" t="s">
        <v>31953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31954</v>
      </c>
      <c r="I655" s="428" t="s">
        <v>33669</v>
      </c>
      <c r="J655" s="428" t="s">
        <v>31902</v>
      </c>
      <c r="K655" s="428" t="s">
        <v>31903</v>
      </c>
      <c r="L655" s="428" t="s">
        <v>31904</v>
      </c>
      <c r="M655" s="428" t="s">
        <v>31905</v>
      </c>
      <c r="N655" s="428" t="s">
        <v>31906</v>
      </c>
    </row>
    <row r="656" spans="1:14" x14ac:dyDescent="0.25">
      <c r="A656" s="481">
        <v>0.66244212962962956</v>
      </c>
      <c r="B656" s="428" t="s">
        <v>32807</v>
      </c>
      <c r="C656" s="428" t="s">
        <v>31956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31957</v>
      </c>
      <c r="I656" s="428" t="s">
        <v>33670</v>
      </c>
      <c r="J656" s="428" t="s">
        <v>31902</v>
      </c>
      <c r="K656" s="428" t="s">
        <v>31903</v>
      </c>
      <c r="L656" s="428" t="s">
        <v>31904</v>
      </c>
      <c r="M656" s="428" t="s">
        <v>31905</v>
      </c>
      <c r="N656" s="428" t="s">
        <v>31906</v>
      </c>
    </row>
    <row r="657" spans="1:14" x14ac:dyDescent="0.25">
      <c r="A657" s="481">
        <v>0.66244212962962956</v>
      </c>
      <c r="B657" s="428" t="s">
        <v>32808</v>
      </c>
      <c r="C657" s="428" t="s">
        <v>31959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31960</v>
      </c>
      <c r="I657" s="428" t="s">
        <v>33671</v>
      </c>
      <c r="J657" s="428" t="s">
        <v>31902</v>
      </c>
      <c r="K657" s="428" t="s">
        <v>31903</v>
      </c>
      <c r="L657" s="428" t="s">
        <v>31904</v>
      </c>
      <c r="M657" s="428" t="s">
        <v>31905</v>
      </c>
      <c r="N657" s="428" t="s">
        <v>31906</v>
      </c>
    </row>
    <row r="658" spans="1:14" x14ac:dyDescent="0.25">
      <c r="A658" s="481">
        <v>0.66244212962962956</v>
      </c>
      <c r="B658" s="428" t="s">
        <v>32809</v>
      </c>
      <c r="C658" s="428" t="s">
        <v>31962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31963</v>
      </c>
      <c r="I658" s="428" t="s">
        <v>33672</v>
      </c>
      <c r="J658" s="428" t="s">
        <v>31902</v>
      </c>
      <c r="K658" s="428" t="s">
        <v>31903</v>
      </c>
      <c r="L658" s="428" t="s">
        <v>31904</v>
      </c>
      <c r="M658" s="428" t="s">
        <v>31905</v>
      </c>
      <c r="N658" s="428" t="s">
        <v>31906</v>
      </c>
    </row>
    <row r="659" spans="1:14" x14ac:dyDescent="0.25">
      <c r="A659" s="481">
        <v>0.66244212962962956</v>
      </c>
      <c r="B659" s="428" t="s">
        <v>32810</v>
      </c>
      <c r="C659" s="428" t="s">
        <v>31965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31966</v>
      </c>
      <c r="I659" s="428" t="s">
        <v>33673</v>
      </c>
      <c r="J659" s="428" t="s">
        <v>31902</v>
      </c>
      <c r="K659" s="428" t="s">
        <v>31903</v>
      </c>
      <c r="L659" s="428" t="s">
        <v>31904</v>
      </c>
      <c r="M659" s="428" t="s">
        <v>31905</v>
      </c>
      <c r="N659" s="428" t="s">
        <v>31906</v>
      </c>
    </row>
    <row r="660" spans="1:14" x14ac:dyDescent="0.25">
      <c r="A660" s="481">
        <v>0.66244212962962956</v>
      </c>
      <c r="B660" s="428" t="s">
        <v>32811</v>
      </c>
      <c r="C660" s="428" t="s">
        <v>31968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31969</v>
      </c>
      <c r="I660" s="428" t="s">
        <v>33674</v>
      </c>
      <c r="J660" s="428" t="s">
        <v>31902</v>
      </c>
      <c r="K660" s="428" t="s">
        <v>31903</v>
      </c>
      <c r="L660" s="428" t="s">
        <v>31904</v>
      </c>
      <c r="M660" s="428" t="s">
        <v>31905</v>
      </c>
      <c r="N660" s="428" t="s">
        <v>31906</v>
      </c>
    </row>
    <row r="661" spans="1:14" x14ac:dyDescent="0.25">
      <c r="A661" s="481">
        <v>0.66244212962962956</v>
      </c>
      <c r="B661" s="428" t="s">
        <v>32812</v>
      </c>
      <c r="C661" s="428" t="s">
        <v>31971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31972</v>
      </c>
      <c r="I661" s="428" t="s">
        <v>33675</v>
      </c>
      <c r="J661" s="428" t="s">
        <v>31902</v>
      </c>
      <c r="K661" s="428" t="s">
        <v>31903</v>
      </c>
      <c r="L661" s="428" t="s">
        <v>31904</v>
      </c>
      <c r="M661" s="428" t="s">
        <v>31905</v>
      </c>
      <c r="N661" s="428" t="s">
        <v>31906</v>
      </c>
    </row>
    <row r="662" spans="1:14" x14ac:dyDescent="0.25">
      <c r="A662" s="481">
        <v>0.66245370370370371</v>
      </c>
      <c r="B662" s="428" t="s">
        <v>32813</v>
      </c>
      <c r="C662" s="428" t="s">
        <v>31974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31975</v>
      </c>
      <c r="I662" s="428" t="s">
        <v>33676</v>
      </c>
      <c r="J662" s="428" t="s">
        <v>31902</v>
      </c>
      <c r="K662" s="428" t="s">
        <v>31903</v>
      </c>
      <c r="L662" s="428" t="s">
        <v>31904</v>
      </c>
      <c r="M662" s="428" t="s">
        <v>31905</v>
      </c>
      <c r="N662" s="428" t="s">
        <v>31906</v>
      </c>
    </row>
    <row r="663" spans="1:14" x14ac:dyDescent="0.25">
      <c r="A663" s="481">
        <v>0.66245370370370371</v>
      </c>
      <c r="B663" s="428" t="s">
        <v>32814</v>
      </c>
      <c r="C663" s="428" t="s">
        <v>31977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31978</v>
      </c>
      <c r="I663" s="428" t="s">
        <v>33677</v>
      </c>
      <c r="J663" s="428" t="s">
        <v>31902</v>
      </c>
      <c r="K663" s="428" t="s">
        <v>31903</v>
      </c>
      <c r="L663" s="428" t="s">
        <v>31904</v>
      </c>
      <c r="M663" s="428" t="s">
        <v>31905</v>
      </c>
      <c r="N663" s="428" t="s">
        <v>31906</v>
      </c>
    </row>
    <row r="664" spans="1:14" x14ac:dyDescent="0.25">
      <c r="A664" s="481">
        <v>0.66245370370370371</v>
      </c>
      <c r="B664" s="428" t="s">
        <v>32815</v>
      </c>
      <c r="C664" s="428" t="s">
        <v>31980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31981</v>
      </c>
      <c r="I664" s="428" t="s">
        <v>33678</v>
      </c>
      <c r="J664" s="428" t="s">
        <v>31902</v>
      </c>
      <c r="K664" s="428" t="s">
        <v>31903</v>
      </c>
      <c r="L664" s="428" t="s">
        <v>31904</v>
      </c>
      <c r="M664" s="428" t="s">
        <v>31905</v>
      </c>
      <c r="N664" s="428" t="s">
        <v>31906</v>
      </c>
    </row>
    <row r="665" spans="1:14" x14ac:dyDescent="0.25">
      <c r="A665" s="481">
        <v>0.66245370370370371</v>
      </c>
      <c r="B665" s="428" t="s">
        <v>32816</v>
      </c>
      <c r="C665" s="428" t="s">
        <v>31983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31984</v>
      </c>
      <c r="I665" s="428" t="s">
        <v>33679</v>
      </c>
      <c r="J665" s="428" t="s">
        <v>31902</v>
      </c>
      <c r="K665" s="428" t="s">
        <v>31903</v>
      </c>
      <c r="L665" s="428" t="s">
        <v>31904</v>
      </c>
      <c r="M665" s="428" t="s">
        <v>31905</v>
      </c>
      <c r="N665" s="428" t="s">
        <v>31906</v>
      </c>
    </row>
    <row r="666" spans="1:14" x14ac:dyDescent="0.25">
      <c r="A666" s="481">
        <v>0.66245370370370371</v>
      </c>
      <c r="B666" s="428" t="s">
        <v>32817</v>
      </c>
      <c r="C666" s="428" t="s">
        <v>31986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31987</v>
      </c>
      <c r="I666" s="428" t="s">
        <v>33680</v>
      </c>
      <c r="J666" s="428" t="s">
        <v>31902</v>
      </c>
      <c r="K666" s="428" t="s">
        <v>31903</v>
      </c>
      <c r="L666" s="428" t="s">
        <v>31904</v>
      </c>
      <c r="M666" s="428" t="s">
        <v>31905</v>
      </c>
      <c r="N666" s="428" t="s">
        <v>31906</v>
      </c>
    </row>
    <row r="667" spans="1:14" x14ac:dyDescent="0.25">
      <c r="A667" s="481">
        <v>0.66245370370370371</v>
      </c>
      <c r="B667" s="428" t="s">
        <v>32818</v>
      </c>
      <c r="C667" s="428" t="s">
        <v>32819</v>
      </c>
      <c r="D667" s="428" t="s">
        <v>31899</v>
      </c>
      <c r="E667" s="428">
        <v>6.0999999999999999E-5</v>
      </c>
      <c r="F667" s="428" t="s">
        <v>32192</v>
      </c>
      <c r="G667" s="428">
        <v>6.4999999999999994E-5</v>
      </c>
      <c r="H667" s="428" t="s">
        <v>31991</v>
      </c>
      <c r="I667" s="428" t="s">
        <v>33681</v>
      </c>
      <c r="J667" s="428" t="s">
        <v>31902</v>
      </c>
      <c r="K667" s="428" t="s">
        <v>32193</v>
      </c>
      <c r="L667" s="428" t="s">
        <v>31904</v>
      </c>
      <c r="M667" s="482">
        <v>6.3999989999999996E-5</v>
      </c>
      <c r="N667" s="428" t="s">
        <v>31906</v>
      </c>
    </row>
    <row r="668" spans="1:14" x14ac:dyDescent="0.25">
      <c r="A668" s="481">
        <v>0.66245370370370371</v>
      </c>
      <c r="B668" s="428" t="s">
        <v>32820</v>
      </c>
      <c r="C668" s="428" t="s">
        <v>32078</v>
      </c>
      <c r="D668" s="428" t="s">
        <v>31899</v>
      </c>
      <c r="E668" s="428" t="s">
        <v>31899</v>
      </c>
      <c r="F668" s="428" t="s">
        <v>32079</v>
      </c>
      <c r="G668" s="428" t="s">
        <v>31899</v>
      </c>
      <c r="H668" s="428" t="s">
        <v>31997</v>
      </c>
      <c r="I668" s="428" t="s">
        <v>33682</v>
      </c>
      <c r="J668" s="428" t="s">
        <v>31902</v>
      </c>
      <c r="K668" s="428" t="s">
        <v>31903</v>
      </c>
      <c r="L668" s="428" t="s">
        <v>31904</v>
      </c>
      <c r="M668" s="428" t="s">
        <v>32080</v>
      </c>
      <c r="N668" s="428" t="s">
        <v>31906</v>
      </c>
    </row>
    <row r="669" spans="1:14" x14ac:dyDescent="0.25">
      <c r="A669" s="481">
        <v>0.66245370370370371</v>
      </c>
      <c r="B669" s="428" t="s">
        <v>32821</v>
      </c>
      <c r="C669" s="428" t="s">
        <v>32196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32197</v>
      </c>
      <c r="I669" s="428" t="s">
        <v>33683</v>
      </c>
      <c r="J669" s="428" t="s">
        <v>31902</v>
      </c>
      <c r="K669" s="428" t="s">
        <v>31903</v>
      </c>
      <c r="L669" s="428" t="s">
        <v>31904</v>
      </c>
      <c r="M669" s="428" t="s">
        <v>31905</v>
      </c>
      <c r="N669" s="428" t="s">
        <v>31906</v>
      </c>
    </row>
    <row r="670" spans="1:14" x14ac:dyDescent="0.25">
      <c r="A670" s="481">
        <v>0.66246527777777775</v>
      </c>
      <c r="B670" s="428" t="s">
        <v>32822</v>
      </c>
      <c r="C670" s="428" t="s">
        <v>32035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32036</v>
      </c>
      <c r="I670" s="428" t="s">
        <v>33684</v>
      </c>
      <c r="J670" s="428" t="s">
        <v>31902</v>
      </c>
      <c r="K670" s="428" t="s">
        <v>31903</v>
      </c>
      <c r="L670" s="428" t="s">
        <v>31904</v>
      </c>
      <c r="M670" s="428" t="s">
        <v>31905</v>
      </c>
      <c r="N670" s="428" t="s">
        <v>31906</v>
      </c>
    </row>
    <row r="671" spans="1:14" x14ac:dyDescent="0.25">
      <c r="A671" s="481">
        <v>0.66246527777777775</v>
      </c>
      <c r="B671" s="428" t="s">
        <v>32823</v>
      </c>
      <c r="C671" s="428" t="s">
        <v>32038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32039</v>
      </c>
      <c r="I671" s="428" t="s">
        <v>33685</v>
      </c>
      <c r="J671" s="428" t="s">
        <v>31902</v>
      </c>
      <c r="K671" s="428" t="s">
        <v>31903</v>
      </c>
      <c r="L671" s="428" t="s">
        <v>31904</v>
      </c>
      <c r="M671" s="428" t="s">
        <v>31905</v>
      </c>
      <c r="N671" s="428" t="s">
        <v>31906</v>
      </c>
    </row>
    <row r="672" spans="1:14" x14ac:dyDescent="0.25">
      <c r="A672" s="481">
        <v>0.66246527777777775</v>
      </c>
      <c r="B672" s="428" t="s">
        <v>32824</v>
      </c>
      <c r="C672" s="428" t="s">
        <v>32201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32202</v>
      </c>
      <c r="I672" s="428" t="s">
        <v>33686</v>
      </c>
      <c r="J672" s="428" t="s">
        <v>31902</v>
      </c>
      <c r="K672" s="428" t="s">
        <v>31903</v>
      </c>
      <c r="L672" s="428" t="s">
        <v>31904</v>
      </c>
      <c r="M672" s="428" t="s">
        <v>31905</v>
      </c>
      <c r="N672" s="428" t="s">
        <v>31906</v>
      </c>
    </row>
    <row r="673" spans="1:14" x14ac:dyDescent="0.25">
      <c r="A673" s="481">
        <v>0.66246527777777775</v>
      </c>
      <c r="B673" s="428" t="s">
        <v>32825</v>
      </c>
      <c r="C673" s="428" t="s">
        <v>32044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32045</v>
      </c>
      <c r="I673" s="428" t="s">
        <v>33687</v>
      </c>
      <c r="J673" s="428" t="s">
        <v>31902</v>
      </c>
      <c r="K673" s="428" t="s">
        <v>31903</v>
      </c>
      <c r="L673" s="428" t="s">
        <v>31904</v>
      </c>
      <c r="M673" s="428" t="s">
        <v>31905</v>
      </c>
      <c r="N673" s="428" t="s">
        <v>31906</v>
      </c>
    </row>
    <row r="674" spans="1:14" x14ac:dyDescent="0.25">
      <c r="A674" s="481">
        <v>0.66246527777777775</v>
      </c>
      <c r="B674" s="428" t="s">
        <v>32826</v>
      </c>
      <c r="C674" s="428" t="s">
        <v>32047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32048</v>
      </c>
      <c r="I674" s="428" t="s">
        <v>33688</v>
      </c>
      <c r="J674" s="428" t="s">
        <v>31902</v>
      </c>
      <c r="K674" s="428" t="s">
        <v>31903</v>
      </c>
      <c r="L674" s="428" t="s">
        <v>31904</v>
      </c>
      <c r="M674" s="428" t="s">
        <v>31905</v>
      </c>
      <c r="N674" s="428" t="s">
        <v>31906</v>
      </c>
    </row>
    <row r="675" spans="1:14" x14ac:dyDescent="0.25">
      <c r="A675" s="481">
        <v>0.66246527777777775</v>
      </c>
      <c r="B675" s="428" t="s">
        <v>32827</v>
      </c>
      <c r="C675" s="428" t="s">
        <v>32050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32051</v>
      </c>
      <c r="I675" s="428" t="s">
        <v>33689</v>
      </c>
      <c r="J675" s="428" t="s">
        <v>31902</v>
      </c>
      <c r="K675" s="428" t="s">
        <v>31903</v>
      </c>
      <c r="L675" s="428" t="s">
        <v>31904</v>
      </c>
      <c r="M675" s="428" t="s">
        <v>31905</v>
      </c>
      <c r="N675" s="428" t="s">
        <v>31906</v>
      </c>
    </row>
    <row r="676" spans="1:14" x14ac:dyDescent="0.25">
      <c r="A676" s="481">
        <v>0.66246527777777775</v>
      </c>
      <c r="B676" s="428" t="s">
        <v>32828</v>
      </c>
      <c r="C676" s="428" t="s">
        <v>32207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32208</v>
      </c>
      <c r="I676" s="428" t="s">
        <v>33690</v>
      </c>
      <c r="J676" s="428" t="s">
        <v>31902</v>
      </c>
      <c r="K676" s="428" t="s">
        <v>31903</v>
      </c>
      <c r="L676" s="428" t="s">
        <v>31904</v>
      </c>
      <c r="M676" s="428" t="s">
        <v>31905</v>
      </c>
      <c r="N676" s="428" t="s">
        <v>31906</v>
      </c>
    </row>
    <row r="677" spans="1:14" x14ac:dyDescent="0.25">
      <c r="A677" s="481">
        <v>0.66246527777777775</v>
      </c>
      <c r="B677" s="428" t="s">
        <v>32829</v>
      </c>
      <c r="C677" s="428" t="s">
        <v>32210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32211</v>
      </c>
      <c r="I677" s="428" t="s">
        <v>33691</v>
      </c>
      <c r="J677" s="428" t="s">
        <v>31902</v>
      </c>
      <c r="K677" s="428" t="s">
        <v>31903</v>
      </c>
      <c r="L677" s="428" t="s">
        <v>31904</v>
      </c>
      <c r="M677" s="428" t="s">
        <v>31905</v>
      </c>
      <c r="N677" s="428" t="s">
        <v>31906</v>
      </c>
    </row>
    <row r="678" spans="1:14" x14ac:dyDescent="0.25">
      <c r="A678" s="481">
        <v>0.6624768518518519</v>
      </c>
      <c r="B678" s="428" t="s">
        <v>32830</v>
      </c>
      <c r="C678" s="428" t="s">
        <v>32213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32214</v>
      </c>
      <c r="I678" s="428" t="s">
        <v>33692</v>
      </c>
      <c r="J678" s="428" t="s">
        <v>31902</v>
      </c>
      <c r="K678" s="428" t="s">
        <v>31903</v>
      </c>
      <c r="L678" s="428" t="s">
        <v>31904</v>
      </c>
      <c r="M678" s="428" t="s">
        <v>31905</v>
      </c>
      <c r="N678" s="428" t="s">
        <v>31906</v>
      </c>
    </row>
    <row r="679" spans="1:14" x14ac:dyDescent="0.25">
      <c r="A679" s="481">
        <v>0.6624768518518519</v>
      </c>
      <c r="B679" s="428" t="s">
        <v>32831</v>
      </c>
      <c r="C679" s="428" t="s">
        <v>32216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32217</v>
      </c>
      <c r="I679" s="428" t="s">
        <v>33693</v>
      </c>
      <c r="J679" s="428" t="s">
        <v>31902</v>
      </c>
      <c r="K679" s="428" t="s">
        <v>31903</v>
      </c>
      <c r="L679" s="428" t="s">
        <v>31904</v>
      </c>
      <c r="M679" s="428" t="s">
        <v>31905</v>
      </c>
      <c r="N679" s="428" t="s">
        <v>31906</v>
      </c>
    </row>
    <row r="680" spans="1:14" x14ac:dyDescent="0.25">
      <c r="A680" s="481">
        <v>0.6624768518518519</v>
      </c>
      <c r="B680" s="428" t="s">
        <v>32832</v>
      </c>
      <c r="C680" s="428" t="s">
        <v>32219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32220</v>
      </c>
      <c r="I680" s="428" t="s">
        <v>33694</v>
      </c>
      <c r="J680" s="428" t="s">
        <v>31902</v>
      </c>
      <c r="K680" s="428" t="s">
        <v>31903</v>
      </c>
      <c r="L680" s="428" t="s">
        <v>31904</v>
      </c>
      <c r="M680" s="428" t="s">
        <v>31905</v>
      </c>
      <c r="N680" s="428" t="s">
        <v>31906</v>
      </c>
    </row>
    <row r="681" spans="1:14" x14ac:dyDescent="0.25">
      <c r="A681" s="481">
        <v>0.6624768518518519</v>
      </c>
      <c r="B681" s="428" t="s">
        <v>32833</v>
      </c>
      <c r="C681" s="428" t="s">
        <v>32222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32223</v>
      </c>
      <c r="I681" s="428" t="s">
        <v>33695</v>
      </c>
      <c r="J681" s="428" t="s">
        <v>31902</v>
      </c>
      <c r="K681" s="428" t="s">
        <v>31903</v>
      </c>
      <c r="L681" s="428" t="s">
        <v>31904</v>
      </c>
      <c r="M681" s="428" t="s">
        <v>31905</v>
      </c>
      <c r="N681" s="428" t="s">
        <v>31906</v>
      </c>
    </row>
    <row r="682" spans="1:14" x14ac:dyDescent="0.25">
      <c r="A682" s="481">
        <v>0.6624768518518519</v>
      </c>
      <c r="B682" s="428" t="s">
        <v>32834</v>
      </c>
      <c r="C682" s="428" t="s">
        <v>32225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32226</v>
      </c>
      <c r="I682" s="428" t="s">
        <v>33696</v>
      </c>
      <c r="J682" s="428" t="s">
        <v>31902</v>
      </c>
      <c r="K682" s="428" t="s">
        <v>31903</v>
      </c>
      <c r="L682" s="428" t="s">
        <v>31904</v>
      </c>
      <c r="M682" s="428" t="s">
        <v>31905</v>
      </c>
      <c r="N682" s="428" t="s">
        <v>31906</v>
      </c>
    </row>
    <row r="683" spans="1:14" x14ac:dyDescent="0.25">
      <c r="A683" s="481">
        <v>0.6624768518518519</v>
      </c>
      <c r="B683" s="428" t="s">
        <v>32835</v>
      </c>
      <c r="C683" s="428" t="s">
        <v>32106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32107</v>
      </c>
      <c r="I683" s="428" t="s">
        <v>33697</v>
      </c>
      <c r="J683" s="428" t="s">
        <v>31902</v>
      </c>
      <c r="K683" s="428" t="s">
        <v>31903</v>
      </c>
      <c r="L683" s="428" t="s">
        <v>31904</v>
      </c>
      <c r="M683" s="428" t="s">
        <v>31905</v>
      </c>
      <c r="N683" s="428" t="s">
        <v>31906</v>
      </c>
    </row>
    <row r="684" spans="1:14" x14ac:dyDescent="0.25">
      <c r="A684" s="481">
        <v>0.6624768518518519</v>
      </c>
      <c r="B684" s="428" t="s">
        <v>32836</v>
      </c>
      <c r="C684" s="428" t="s">
        <v>32229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32230</v>
      </c>
      <c r="I684" s="428" t="s">
        <v>33698</v>
      </c>
      <c r="J684" s="428" t="s">
        <v>31902</v>
      </c>
      <c r="K684" s="428" t="s">
        <v>31903</v>
      </c>
      <c r="L684" s="428" t="s">
        <v>31904</v>
      </c>
      <c r="M684" s="428" t="s">
        <v>31905</v>
      </c>
      <c r="N684" s="428" t="s">
        <v>31906</v>
      </c>
    </row>
    <row r="685" spans="1:14" x14ac:dyDescent="0.25">
      <c r="A685" s="481">
        <v>0.6624768518518519</v>
      </c>
      <c r="B685" s="428" t="s">
        <v>32837</v>
      </c>
      <c r="C685" s="428" t="s">
        <v>31953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31954</v>
      </c>
      <c r="I685" s="428" t="s">
        <v>33699</v>
      </c>
      <c r="J685" s="428" t="s">
        <v>31902</v>
      </c>
      <c r="K685" s="428" t="s">
        <v>31903</v>
      </c>
      <c r="L685" s="428" t="s">
        <v>31904</v>
      </c>
      <c r="M685" s="428" t="s">
        <v>31905</v>
      </c>
      <c r="N685" s="428" t="s">
        <v>31906</v>
      </c>
    </row>
    <row r="686" spans="1:14" x14ac:dyDescent="0.25">
      <c r="A686" s="481">
        <v>0.66248842592592594</v>
      </c>
      <c r="B686" s="428" t="s">
        <v>32838</v>
      </c>
      <c r="C686" s="428" t="s">
        <v>32176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32177</v>
      </c>
      <c r="I686" s="428" t="s">
        <v>33700</v>
      </c>
      <c r="J686" s="428" t="s">
        <v>31902</v>
      </c>
      <c r="K686" s="428" t="s">
        <v>31903</v>
      </c>
      <c r="L686" s="428" t="s">
        <v>31904</v>
      </c>
      <c r="M686" s="428" t="s">
        <v>31905</v>
      </c>
      <c r="N686" s="428" t="s">
        <v>31906</v>
      </c>
    </row>
    <row r="687" spans="1:14" x14ac:dyDescent="0.25">
      <c r="A687" s="481">
        <v>0.66248842592592594</v>
      </c>
      <c r="B687" s="428" t="s">
        <v>32839</v>
      </c>
      <c r="C687" s="428" t="s">
        <v>32179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32180</v>
      </c>
      <c r="I687" s="428" t="s">
        <v>33701</v>
      </c>
      <c r="J687" s="428" t="s">
        <v>31902</v>
      </c>
      <c r="K687" s="428" t="s">
        <v>31903</v>
      </c>
      <c r="L687" s="428" t="s">
        <v>31904</v>
      </c>
      <c r="M687" s="428" t="s">
        <v>31905</v>
      </c>
      <c r="N687" s="428" t="s">
        <v>31906</v>
      </c>
    </row>
    <row r="688" spans="1:14" x14ac:dyDescent="0.25">
      <c r="A688" s="481">
        <v>0.66248842592592594</v>
      </c>
      <c r="B688" s="428" t="s">
        <v>32840</v>
      </c>
      <c r="C688" s="428" t="s">
        <v>32841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32842</v>
      </c>
      <c r="I688" s="428" t="s">
        <v>33702</v>
      </c>
      <c r="J688" s="428" t="s">
        <v>31902</v>
      </c>
      <c r="K688" s="428" t="s">
        <v>31903</v>
      </c>
      <c r="L688" s="428" t="s">
        <v>31904</v>
      </c>
      <c r="M688" s="428" t="s">
        <v>31905</v>
      </c>
      <c r="N688" s="428" t="s">
        <v>31906</v>
      </c>
    </row>
    <row r="689" spans="1:14" x14ac:dyDescent="0.25">
      <c r="A689" s="481">
        <v>0.66248842592592594</v>
      </c>
      <c r="B689" s="428" t="s">
        <v>32843</v>
      </c>
      <c r="C689" s="428" t="s">
        <v>32844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32845</v>
      </c>
      <c r="I689" s="428" t="s">
        <v>33703</v>
      </c>
      <c r="J689" s="428" t="s">
        <v>31902</v>
      </c>
      <c r="K689" s="428" t="s">
        <v>31903</v>
      </c>
      <c r="L689" s="428" t="s">
        <v>31904</v>
      </c>
      <c r="M689" s="428" t="s">
        <v>31905</v>
      </c>
      <c r="N689" s="428" t="s">
        <v>31906</v>
      </c>
    </row>
    <row r="690" spans="1:14" x14ac:dyDescent="0.25">
      <c r="A690" s="481">
        <v>0.66248842592592594</v>
      </c>
      <c r="B690" s="428" t="s">
        <v>32846</v>
      </c>
      <c r="C690" s="428" t="s">
        <v>32847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32848</v>
      </c>
      <c r="I690" s="428" t="s">
        <v>33704</v>
      </c>
      <c r="J690" s="428" t="s">
        <v>31902</v>
      </c>
      <c r="K690" s="428" t="s">
        <v>31903</v>
      </c>
      <c r="L690" s="428" t="s">
        <v>31904</v>
      </c>
      <c r="M690" s="428" t="s">
        <v>31905</v>
      </c>
      <c r="N690" s="428" t="s">
        <v>31906</v>
      </c>
    </row>
    <row r="691" spans="1:14" x14ac:dyDescent="0.25">
      <c r="A691" s="481">
        <v>0.66248842592592594</v>
      </c>
      <c r="B691" s="428" t="s">
        <v>32849</v>
      </c>
      <c r="C691" s="428" t="s">
        <v>31971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31972</v>
      </c>
      <c r="I691" s="428" t="s">
        <v>33705</v>
      </c>
      <c r="J691" s="428" t="s">
        <v>31902</v>
      </c>
      <c r="K691" s="428" t="s">
        <v>31903</v>
      </c>
      <c r="L691" s="428" t="s">
        <v>31904</v>
      </c>
      <c r="M691" s="428" t="s">
        <v>31905</v>
      </c>
      <c r="N691" s="428" t="s">
        <v>31906</v>
      </c>
    </row>
    <row r="692" spans="1:14" x14ac:dyDescent="0.25">
      <c r="A692" s="481">
        <v>0.66248842592592594</v>
      </c>
      <c r="B692" s="428" t="s">
        <v>32850</v>
      </c>
      <c r="C692" s="428" t="s">
        <v>31974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31975</v>
      </c>
      <c r="I692" s="428" t="s">
        <v>33706</v>
      </c>
      <c r="J692" s="428" t="s">
        <v>31902</v>
      </c>
      <c r="K692" s="428" t="s">
        <v>31903</v>
      </c>
      <c r="L692" s="428" t="s">
        <v>31904</v>
      </c>
      <c r="M692" s="428" t="s">
        <v>31905</v>
      </c>
      <c r="N692" s="428" t="s">
        <v>31906</v>
      </c>
    </row>
    <row r="693" spans="1:14" x14ac:dyDescent="0.25">
      <c r="A693" s="481">
        <v>0.66248842592592594</v>
      </c>
      <c r="B693" s="428" t="s">
        <v>32851</v>
      </c>
      <c r="C693" s="428" t="s">
        <v>31977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31978</v>
      </c>
      <c r="I693" s="428" t="s">
        <v>33707</v>
      </c>
      <c r="J693" s="428" t="s">
        <v>31902</v>
      </c>
      <c r="K693" s="428" t="s">
        <v>31903</v>
      </c>
      <c r="L693" s="428" t="s">
        <v>31904</v>
      </c>
      <c r="M693" s="428" t="s">
        <v>31905</v>
      </c>
      <c r="N693" s="428" t="s">
        <v>31906</v>
      </c>
    </row>
    <row r="694" spans="1:14" x14ac:dyDescent="0.25">
      <c r="A694" s="481">
        <v>0.66249999999999998</v>
      </c>
      <c r="B694" s="428" t="s">
        <v>32852</v>
      </c>
      <c r="C694" s="428" t="s">
        <v>31980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31981</v>
      </c>
      <c r="I694" s="428" t="s">
        <v>33708</v>
      </c>
      <c r="J694" s="428" t="s">
        <v>31902</v>
      </c>
      <c r="K694" s="428" t="s">
        <v>31903</v>
      </c>
      <c r="L694" s="428" t="s">
        <v>31904</v>
      </c>
      <c r="M694" s="428" t="s">
        <v>31905</v>
      </c>
      <c r="N694" s="428" t="s">
        <v>31906</v>
      </c>
    </row>
    <row r="695" spans="1:14" x14ac:dyDescent="0.25">
      <c r="A695" s="481">
        <v>0.66249999999999998</v>
      </c>
      <c r="B695" s="428" t="s">
        <v>32853</v>
      </c>
      <c r="C695" s="428" t="s">
        <v>31983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31984</v>
      </c>
      <c r="I695" s="428" t="s">
        <v>33709</v>
      </c>
      <c r="J695" s="428" t="s">
        <v>31902</v>
      </c>
      <c r="K695" s="428" t="s">
        <v>31903</v>
      </c>
      <c r="L695" s="428" t="s">
        <v>31904</v>
      </c>
      <c r="M695" s="428" t="s">
        <v>31905</v>
      </c>
      <c r="N695" s="428" t="s">
        <v>31906</v>
      </c>
    </row>
    <row r="696" spans="1:14" x14ac:dyDescent="0.25">
      <c r="A696" s="481">
        <v>0.66249999999999998</v>
      </c>
      <c r="B696" s="428" t="s">
        <v>32854</v>
      </c>
      <c r="C696" s="428" t="s">
        <v>31986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31987</v>
      </c>
      <c r="I696" s="428" t="s">
        <v>33710</v>
      </c>
      <c r="J696" s="428" t="s">
        <v>31902</v>
      </c>
      <c r="K696" s="428" t="s">
        <v>31903</v>
      </c>
      <c r="L696" s="428" t="s">
        <v>31904</v>
      </c>
      <c r="M696" s="428" t="s">
        <v>31905</v>
      </c>
      <c r="N696" s="428" t="s">
        <v>31906</v>
      </c>
    </row>
    <row r="697" spans="1:14" x14ac:dyDescent="0.25">
      <c r="A697" s="481">
        <v>0.66249999999999998</v>
      </c>
      <c r="B697" s="428" t="s">
        <v>32855</v>
      </c>
      <c r="C697" s="428" t="s">
        <v>31989</v>
      </c>
      <c r="D697" s="428" t="s">
        <v>31899</v>
      </c>
      <c r="E697" s="428" t="s">
        <v>31899</v>
      </c>
      <c r="F697" s="428" t="s">
        <v>31990</v>
      </c>
      <c r="G697" s="428" t="s">
        <v>31899</v>
      </c>
      <c r="H697" s="428" t="s">
        <v>31991</v>
      </c>
      <c r="I697" s="428" t="s">
        <v>33711</v>
      </c>
      <c r="J697" s="428" t="s">
        <v>31902</v>
      </c>
      <c r="K697" s="428" t="s">
        <v>31992</v>
      </c>
      <c r="L697" s="428" t="s">
        <v>31904</v>
      </c>
      <c r="M697" s="428" t="s">
        <v>31993</v>
      </c>
      <c r="N697" s="428" t="s">
        <v>31906</v>
      </c>
    </row>
    <row r="698" spans="1:14" x14ac:dyDescent="0.25">
      <c r="A698" s="481">
        <v>0.66249999999999998</v>
      </c>
      <c r="B698" s="428" t="s">
        <v>32856</v>
      </c>
      <c r="C698" s="428" t="s">
        <v>31995</v>
      </c>
      <c r="D698" s="428" t="s">
        <v>31899</v>
      </c>
      <c r="E698" s="428" t="s">
        <v>31899</v>
      </c>
      <c r="F698" s="428" t="s">
        <v>31996</v>
      </c>
      <c r="G698" s="428" t="s">
        <v>31899</v>
      </c>
      <c r="H698" s="428" t="s">
        <v>31997</v>
      </c>
      <c r="I698" s="428" t="s">
        <v>33712</v>
      </c>
      <c r="J698" s="428" t="s">
        <v>31902</v>
      </c>
      <c r="K698" s="428" t="s">
        <v>31903</v>
      </c>
      <c r="L698" s="428" t="s">
        <v>31904</v>
      </c>
      <c r="M698" s="428" t="s">
        <v>31998</v>
      </c>
      <c r="N698" s="428" t="s">
        <v>31906</v>
      </c>
    </row>
    <row r="699" spans="1:14" x14ac:dyDescent="0.25">
      <c r="A699" s="481">
        <v>0.66249999999999998</v>
      </c>
      <c r="B699" s="428" t="s">
        <v>32857</v>
      </c>
      <c r="C699" s="428" t="s">
        <v>32196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32197</v>
      </c>
      <c r="I699" s="428" t="s">
        <v>33713</v>
      </c>
      <c r="J699" s="428" t="s">
        <v>31902</v>
      </c>
      <c r="K699" s="428" t="s">
        <v>31903</v>
      </c>
      <c r="L699" s="428" t="s">
        <v>31904</v>
      </c>
      <c r="M699" s="428" t="s">
        <v>31905</v>
      </c>
      <c r="N699" s="428" t="s">
        <v>31906</v>
      </c>
    </row>
    <row r="700" spans="1:14" x14ac:dyDescent="0.25">
      <c r="A700" s="481">
        <v>0.66249999999999998</v>
      </c>
      <c r="B700" s="428" t="s">
        <v>32858</v>
      </c>
      <c r="C700" s="428" t="s">
        <v>32035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32036</v>
      </c>
      <c r="I700" s="428" t="s">
        <v>33714</v>
      </c>
      <c r="J700" s="428" t="s">
        <v>31902</v>
      </c>
      <c r="K700" s="428" t="s">
        <v>31903</v>
      </c>
      <c r="L700" s="428" t="s">
        <v>31904</v>
      </c>
      <c r="M700" s="428" t="s">
        <v>31905</v>
      </c>
      <c r="N700" s="428" t="s">
        <v>31906</v>
      </c>
    </row>
    <row r="701" spans="1:14" x14ac:dyDescent="0.25">
      <c r="A701" s="481">
        <v>0.66249999999999998</v>
      </c>
      <c r="B701" s="428" t="s">
        <v>32859</v>
      </c>
      <c r="C701" s="428" t="s">
        <v>32038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32039</v>
      </c>
      <c r="I701" s="428" t="s">
        <v>33715</v>
      </c>
      <c r="J701" s="428" t="s">
        <v>31902</v>
      </c>
      <c r="K701" s="428" t="s">
        <v>31903</v>
      </c>
      <c r="L701" s="428" t="s">
        <v>31904</v>
      </c>
      <c r="M701" s="428" t="s">
        <v>31905</v>
      </c>
      <c r="N701" s="428" t="s">
        <v>31906</v>
      </c>
    </row>
    <row r="702" spans="1:14" x14ac:dyDescent="0.25">
      <c r="A702" s="481">
        <v>0.66251157407407402</v>
      </c>
      <c r="B702" s="428" t="s">
        <v>32860</v>
      </c>
      <c r="C702" s="428" t="s">
        <v>32201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32202</v>
      </c>
      <c r="I702" s="428" t="s">
        <v>33716</v>
      </c>
      <c r="J702" s="428" t="s">
        <v>31902</v>
      </c>
      <c r="K702" s="428" t="s">
        <v>31903</v>
      </c>
      <c r="L702" s="428" t="s">
        <v>31904</v>
      </c>
      <c r="M702" s="428" t="s">
        <v>31905</v>
      </c>
      <c r="N702" s="428" t="s">
        <v>31906</v>
      </c>
    </row>
    <row r="703" spans="1:14" x14ac:dyDescent="0.25">
      <c r="A703" s="481">
        <v>0.66251157407407402</v>
      </c>
      <c r="B703" s="428" t="s">
        <v>32861</v>
      </c>
      <c r="C703" s="428" t="s">
        <v>32044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32045</v>
      </c>
      <c r="I703" s="428" t="s">
        <v>33717</v>
      </c>
      <c r="J703" s="428" t="s">
        <v>31902</v>
      </c>
      <c r="K703" s="428" t="s">
        <v>31903</v>
      </c>
      <c r="L703" s="428" t="s">
        <v>31904</v>
      </c>
      <c r="M703" s="428" t="s">
        <v>31905</v>
      </c>
      <c r="N703" s="428" t="s">
        <v>31906</v>
      </c>
    </row>
    <row r="704" spans="1:14" x14ac:dyDescent="0.25">
      <c r="A704" s="481">
        <v>0.66251157407407402</v>
      </c>
      <c r="B704" s="428" t="s">
        <v>32862</v>
      </c>
      <c r="C704" s="428" t="s">
        <v>32047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32048</v>
      </c>
      <c r="I704" s="428" t="s">
        <v>33718</v>
      </c>
      <c r="J704" s="428" t="s">
        <v>31902</v>
      </c>
      <c r="K704" s="428" t="s">
        <v>31903</v>
      </c>
      <c r="L704" s="428" t="s">
        <v>31904</v>
      </c>
      <c r="M704" s="428" t="s">
        <v>31905</v>
      </c>
      <c r="N704" s="428" t="s">
        <v>31906</v>
      </c>
    </row>
    <row r="705" spans="1:14" x14ac:dyDescent="0.25">
      <c r="A705" s="481">
        <v>0.66251157407407402</v>
      </c>
      <c r="B705" s="428" t="s">
        <v>32863</v>
      </c>
      <c r="C705" s="428" t="s">
        <v>32050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32051</v>
      </c>
      <c r="I705" s="428" t="s">
        <v>33719</v>
      </c>
      <c r="J705" s="428" t="s">
        <v>31902</v>
      </c>
      <c r="K705" s="428" t="s">
        <v>31903</v>
      </c>
      <c r="L705" s="428" t="s">
        <v>31904</v>
      </c>
      <c r="M705" s="428" t="s">
        <v>31905</v>
      </c>
      <c r="N705" s="428" t="s">
        <v>31906</v>
      </c>
    </row>
    <row r="706" spans="1:14" x14ac:dyDescent="0.25">
      <c r="A706" s="481">
        <v>0.66251157407407402</v>
      </c>
      <c r="B706" s="428" t="s">
        <v>32864</v>
      </c>
      <c r="C706" s="428" t="s">
        <v>32207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32208</v>
      </c>
      <c r="I706" s="428" t="s">
        <v>33720</v>
      </c>
      <c r="J706" s="428" t="s">
        <v>31902</v>
      </c>
      <c r="K706" s="428" t="s">
        <v>31903</v>
      </c>
      <c r="L706" s="428" t="s">
        <v>31904</v>
      </c>
      <c r="M706" s="428" t="s">
        <v>31905</v>
      </c>
      <c r="N706" s="428" t="s">
        <v>31906</v>
      </c>
    </row>
    <row r="707" spans="1:14" x14ac:dyDescent="0.25">
      <c r="A707" s="481">
        <v>0.66251157407407402</v>
      </c>
      <c r="B707" s="428" t="s">
        <v>32865</v>
      </c>
      <c r="C707" s="428" t="s">
        <v>32210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32211</v>
      </c>
      <c r="I707" s="428" t="s">
        <v>33721</v>
      </c>
      <c r="J707" s="428" t="s">
        <v>31902</v>
      </c>
      <c r="K707" s="428" t="s">
        <v>31903</v>
      </c>
      <c r="L707" s="428" t="s">
        <v>31904</v>
      </c>
      <c r="M707" s="428" t="s">
        <v>31905</v>
      </c>
      <c r="N707" s="428" t="s">
        <v>31906</v>
      </c>
    </row>
    <row r="708" spans="1:14" x14ac:dyDescent="0.25">
      <c r="A708" s="481">
        <v>0.66251157407407402</v>
      </c>
      <c r="B708" s="428" t="s">
        <v>32866</v>
      </c>
      <c r="C708" s="428" t="s">
        <v>32213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32214</v>
      </c>
      <c r="I708" s="428" t="s">
        <v>33722</v>
      </c>
      <c r="J708" s="428" t="s">
        <v>31902</v>
      </c>
      <c r="K708" s="428" t="s">
        <v>31903</v>
      </c>
      <c r="L708" s="428" t="s">
        <v>31904</v>
      </c>
      <c r="M708" s="428" t="s">
        <v>31905</v>
      </c>
      <c r="N708" s="428" t="s">
        <v>31906</v>
      </c>
    </row>
    <row r="709" spans="1:14" x14ac:dyDescent="0.25">
      <c r="A709" s="481">
        <v>0.66251157407407402</v>
      </c>
      <c r="B709" s="428" t="s">
        <v>32867</v>
      </c>
      <c r="C709" s="428" t="s">
        <v>32216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32217</v>
      </c>
      <c r="I709" s="428" t="s">
        <v>33723</v>
      </c>
      <c r="J709" s="428" t="s">
        <v>31902</v>
      </c>
      <c r="K709" s="428" t="s">
        <v>31903</v>
      </c>
      <c r="L709" s="428" t="s">
        <v>31904</v>
      </c>
      <c r="M709" s="428" t="s">
        <v>31905</v>
      </c>
      <c r="N709" s="428" t="s">
        <v>31906</v>
      </c>
    </row>
    <row r="710" spans="1:14" x14ac:dyDescent="0.25">
      <c r="A710" s="481">
        <v>0.66252314814814817</v>
      </c>
      <c r="B710" s="428" t="s">
        <v>32868</v>
      </c>
      <c r="C710" s="428" t="s">
        <v>32219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32220</v>
      </c>
      <c r="I710" s="428" t="s">
        <v>33724</v>
      </c>
      <c r="J710" s="428" t="s">
        <v>31902</v>
      </c>
      <c r="K710" s="428" t="s">
        <v>31903</v>
      </c>
      <c r="L710" s="428" t="s">
        <v>31904</v>
      </c>
      <c r="M710" s="428" t="s">
        <v>31905</v>
      </c>
      <c r="N710" s="428" t="s">
        <v>31906</v>
      </c>
    </row>
    <row r="711" spans="1:14" x14ac:dyDescent="0.25">
      <c r="A711" s="481">
        <v>0.66252314814814817</v>
      </c>
      <c r="B711" s="428" t="s">
        <v>32869</v>
      </c>
      <c r="C711" s="428" t="s">
        <v>32222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32223</v>
      </c>
      <c r="I711" s="428" t="s">
        <v>33725</v>
      </c>
      <c r="J711" s="428" t="s">
        <v>31902</v>
      </c>
      <c r="K711" s="428" t="s">
        <v>31903</v>
      </c>
      <c r="L711" s="428" t="s">
        <v>31904</v>
      </c>
      <c r="M711" s="428" t="s">
        <v>31905</v>
      </c>
      <c r="N711" s="428" t="s">
        <v>31906</v>
      </c>
    </row>
    <row r="712" spans="1:14" x14ac:dyDescent="0.25">
      <c r="A712" s="481">
        <v>0.66252314814814817</v>
      </c>
      <c r="B712" s="428" t="s">
        <v>32870</v>
      </c>
      <c r="C712" s="428" t="s">
        <v>32225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32226</v>
      </c>
      <c r="I712" s="428" t="s">
        <v>33726</v>
      </c>
      <c r="J712" s="428" t="s">
        <v>31902</v>
      </c>
      <c r="K712" s="428" t="s">
        <v>31903</v>
      </c>
      <c r="L712" s="428" t="s">
        <v>31904</v>
      </c>
      <c r="M712" s="428" t="s">
        <v>31905</v>
      </c>
      <c r="N712" s="428" t="s">
        <v>31906</v>
      </c>
    </row>
    <row r="713" spans="1:14" x14ac:dyDescent="0.25">
      <c r="A713" s="481">
        <v>0.66252314814814817</v>
      </c>
      <c r="B713" s="428" t="s">
        <v>32871</v>
      </c>
      <c r="C713" s="428" t="s">
        <v>32106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32107</v>
      </c>
      <c r="I713" s="428" t="s">
        <v>33727</v>
      </c>
      <c r="J713" s="428" t="s">
        <v>31902</v>
      </c>
      <c r="K713" s="428" t="s">
        <v>31903</v>
      </c>
      <c r="L713" s="428" t="s">
        <v>31904</v>
      </c>
      <c r="M713" s="428" t="s">
        <v>31905</v>
      </c>
      <c r="N713" s="428" t="s">
        <v>31906</v>
      </c>
    </row>
    <row r="714" spans="1:14" x14ac:dyDescent="0.25">
      <c r="A714" s="481">
        <v>0.66252314814814817</v>
      </c>
      <c r="B714" s="428" t="s">
        <v>32872</v>
      </c>
      <c r="C714" s="428" t="s">
        <v>32229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32230</v>
      </c>
      <c r="I714" s="428" t="s">
        <v>33728</v>
      </c>
      <c r="J714" s="428" t="s">
        <v>31902</v>
      </c>
      <c r="K714" s="428" t="s">
        <v>31903</v>
      </c>
      <c r="L714" s="428" t="s">
        <v>31904</v>
      </c>
      <c r="M714" s="428" t="s">
        <v>31905</v>
      </c>
      <c r="N714" s="428" t="s">
        <v>31906</v>
      </c>
    </row>
    <row r="715" spans="1:14" x14ac:dyDescent="0.25">
      <c r="A715" s="481">
        <v>0.66252314814814817</v>
      </c>
      <c r="B715" s="428" t="s">
        <v>32873</v>
      </c>
      <c r="C715" s="428" t="s">
        <v>31953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31954</v>
      </c>
      <c r="I715" s="428" t="s">
        <v>33729</v>
      </c>
      <c r="J715" s="428" t="s">
        <v>31902</v>
      </c>
      <c r="K715" s="428" t="s">
        <v>31903</v>
      </c>
      <c r="L715" s="428" t="s">
        <v>31904</v>
      </c>
      <c r="M715" s="428" t="s">
        <v>31905</v>
      </c>
      <c r="N715" s="428" t="s">
        <v>31906</v>
      </c>
    </row>
    <row r="716" spans="1:14" x14ac:dyDescent="0.25">
      <c r="A716" s="481">
        <v>0.66252314814814817</v>
      </c>
      <c r="B716" s="428" t="s">
        <v>32874</v>
      </c>
      <c r="C716" s="428" t="s">
        <v>32176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32177</v>
      </c>
      <c r="I716" s="428" t="s">
        <v>33730</v>
      </c>
      <c r="J716" s="428" t="s">
        <v>31902</v>
      </c>
      <c r="K716" s="428" t="s">
        <v>31903</v>
      </c>
      <c r="L716" s="428" t="s">
        <v>31904</v>
      </c>
      <c r="M716" s="428" t="s">
        <v>31905</v>
      </c>
      <c r="N716" s="428" t="s">
        <v>31906</v>
      </c>
    </row>
    <row r="717" spans="1:14" x14ac:dyDescent="0.25">
      <c r="A717" s="481">
        <v>0.66252314814814817</v>
      </c>
      <c r="B717" s="428" t="s">
        <v>32875</v>
      </c>
      <c r="C717" s="428" t="s">
        <v>32179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32180</v>
      </c>
      <c r="I717" s="428" t="s">
        <v>33731</v>
      </c>
      <c r="J717" s="428" t="s">
        <v>31902</v>
      </c>
      <c r="K717" s="428" t="s">
        <v>31903</v>
      </c>
      <c r="L717" s="428" t="s">
        <v>31904</v>
      </c>
      <c r="M717" s="428" t="s">
        <v>31905</v>
      </c>
      <c r="N717" s="428" t="s">
        <v>31906</v>
      </c>
    </row>
    <row r="718" spans="1:14" x14ac:dyDescent="0.25">
      <c r="A718" s="481">
        <v>0.66253472222222221</v>
      </c>
      <c r="B718" s="428" t="s">
        <v>32876</v>
      </c>
      <c r="C718" s="428" t="s">
        <v>32841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32842</v>
      </c>
      <c r="I718" s="428" t="s">
        <v>33732</v>
      </c>
      <c r="J718" s="428" t="s">
        <v>31902</v>
      </c>
      <c r="K718" s="428" t="s">
        <v>31903</v>
      </c>
      <c r="L718" s="428" t="s">
        <v>31904</v>
      </c>
      <c r="M718" s="428" t="s">
        <v>31905</v>
      </c>
      <c r="N718" s="428" t="s">
        <v>31906</v>
      </c>
    </row>
    <row r="719" spans="1:14" x14ac:dyDescent="0.25">
      <c r="A719" s="481">
        <v>0.66253472222222221</v>
      </c>
      <c r="B719" s="428" t="s">
        <v>32877</v>
      </c>
      <c r="C719" s="428" t="s">
        <v>32878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32879</v>
      </c>
      <c r="I719" s="428" t="s">
        <v>33733</v>
      </c>
      <c r="J719" s="428" t="s">
        <v>31902</v>
      </c>
      <c r="K719" s="428" t="s">
        <v>31903</v>
      </c>
      <c r="L719" s="428" t="s">
        <v>31904</v>
      </c>
      <c r="M719" s="428" t="s">
        <v>31905</v>
      </c>
      <c r="N719" s="428" t="s">
        <v>31906</v>
      </c>
    </row>
    <row r="720" spans="1:14" x14ac:dyDescent="0.25">
      <c r="A720" s="481">
        <v>0.66253472222222221</v>
      </c>
      <c r="B720" s="428" t="s">
        <v>32880</v>
      </c>
      <c r="C720" s="428" t="s">
        <v>32847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32848</v>
      </c>
      <c r="I720" s="428" t="s">
        <v>33734</v>
      </c>
      <c r="J720" s="428" t="s">
        <v>31902</v>
      </c>
      <c r="K720" s="428" t="s">
        <v>31903</v>
      </c>
      <c r="L720" s="428" t="s">
        <v>31904</v>
      </c>
      <c r="M720" s="428" t="s">
        <v>31905</v>
      </c>
      <c r="N720" s="428" t="s">
        <v>31906</v>
      </c>
    </row>
    <row r="721" spans="1:14" x14ac:dyDescent="0.25">
      <c r="A721" s="481">
        <v>0.66253472222222221</v>
      </c>
      <c r="B721" s="428" t="s">
        <v>32881</v>
      </c>
      <c r="C721" s="428" t="s">
        <v>32882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32883</v>
      </c>
      <c r="I721" s="428" t="s">
        <v>33735</v>
      </c>
      <c r="J721" s="428" t="s">
        <v>31902</v>
      </c>
      <c r="K721" s="428" t="s">
        <v>31903</v>
      </c>
      <c r="L721" s="428" t="s">
        <v>31904</v>
      </c>
      <c r="M721" s="428" t="s">
        <v>31905</v>
      </c>
      <c r="N721" s="428" t="s">
        <v>31906</v>
      </c>
    </row>
    <row r="722" spans="1:14" x14ac:dyDescent="0.25">
      <c r="A722" s="481">
        <v>0.66253472222222221</v>
      </c>
      <c r="B722" s="428" t="s">
        <v>32884</v>
      </c>
      <c r="C722" s="428" t="s">
        <v>32885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32886</v>
      </c>
      <c r="I722" s="428" t="s">
        <v>33736</v>
      </c>
      <c r="J722" s="428" t="s">
        <v>31902</v>
      </c>
      <c r="K722" s="428" t="s">
        <v>31903</v>
      </c>
      <c r="L722" s="428" t="s">
        <v>31904</v>
      </c>
      <c r="M722" s="428" t="s">
        <v>31905</v>
      </c>
      <c r="N722" s="428" t="s">
        <v>31906</v>
      </c>
    </row>
    <row r="723" spans="1:14" x14ac:dyDescent="0.25">
      <c r="A723" s="481">
        <v>0.66253472222222221</v>
      </c>
      <c r="B723" s="428" t="s">
        <v>32887</v>
      </c>
      <c r="C723" s="428" t="s">
        <v>32888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32889</v>
      </c>
      <c r="I723" s="428" t="s">
        <v>33737</v>
      </c>
      <c r="J723" s="428" t="s">
        <v>31902</v>
      </c>
      <c r="K723" s="428" t="s">
        <v>31903</v>
      </c>
      <c r="L723" s="428" t="s">
        <v>31904</v>
      </c>
      <c r="M723" s="428" t="s">
        <v>31905</v>
      </c>
      <c r="N723" s="428" t="s">
        <v>31906</v>
      </c>
    </row>
    <row r="724" spans="1:14" x14ac:dyDescent="0.25">
      <c r="A724" s="481">
        <v>0.66253472222222221</v>
      </c>
      <c r="B724" s="428" t="s">
        <v>32890</v>
      </c>
      <c r="C724" s="428" t="s">
        <v>31980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31981</v>
      </c>
      <c r="I724" s="428" t="s">
        <v>33738</v>
      </c>
      <c r="J724" s="428" t="s">
        <v>31902</v>
      </c>
      <c r="K724" s="428" t="s">
        <v>31903</v>
      </c>
      <c r="L724" s="428" t="s">
        <v>31904</v>
      </c>
      <c r="M724" s="428" t="s">
        <v>31905</v>
      </c>
      <c r="N724" s="428" t="s">
        <v>31906</v>
      </c>
    </row>
    <row r="725" spans="1:14" x14ac:dyDescent="0.25">
      <c r="A725" s="481">
        <v>0.66253472222222221</v>
      </c>
      <c r="B725" s="428" t="s">
        <v>32891</v>
      </c>
      <c r="C725" s="428" t="s">
        <v>31983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31984</v>
      </c>
      <c r="I725" s="428" t="s">
        <v>33739</v>
      </c>
      <c r="J725" s="428" t="s">
        <v>31902</v>
      </c>
      <c r="K725" s="428" t="s">
        <v>31903</v>
      </c>
      <c r="L725" s="428" t="s">
        <v>31904</v>
      </c>
      <c r="M725" s="428" t="s">
        <v>31905</v>
      </c>
      <c r="N725" s="428" t="s">
        <v>31906</v>
      </c>
    </row>
    <row r="726" spans="1:14" x14ac:dyDescent="0.25">
      <c r="A726" s="481">
        <v>0.66254629629629636</v>
      </c>
      <c r="B726" s="428" t="s">
        <v>32892</v>
      </c>
      <c r="C726" s="428" t="s">
        <v>31986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31987</v>
      </c>
      <c r="I726" s="428" t="s">
        <v>33740</v>
      </c>
      <c r="J726" s="428" t="s">
        <v>31902</v>
      </c>
      <c r="K726" s="428" t="s">
        <v>31903</v>
      </c>
      <c r="L726" s="428" t="s">
        <v>31904</v>
      </c>
      <c r="M726" s="428" t="s">
        <v>31905</v>
      </c>
      <c r="N726" s="428" t="s">
        <v>31906</v>
      </c>
    </row>
    <row r="727" spans="1:14" x14ac:dyDescent="0.25">
      <c r="A727" s="481">
        <v>0.66254629629629636</v>
      </c>
      <c r="B727" s="428" t="s">
        <v>32893</v>
      </c>
      <c r="C727" s="428" t="s">
        <v>32455</v>
      </c>
      <c r="D727" s="428" t="s">
        <v>31899</v>
      </c>
      <c r="E727" s="428" t="s">
        <v>31899</v>
      </c>
      <c r="F727" s="428" t="s">
        <v>32456</v>
      </c>
      <c r="G727" s="428" t="s">
        <v>31899</v>
      </c>
      <c r="H727" s="428" t="s">
        <v>31991</v>
      </c>
      <c r="I727" s="428" t="s">
        <v>33741</v>
      </c>
      <c r="J727" s="428" t="s">
        <v>31902</v>
      </c>
      <c r="K727" s="428" t="s">
        <v>31992</v>
      </c>
      <c r="L727" s="428" t="s">
        <v>31904</v>
      </c>
      <c r="M727" s="428" t="s">
        <v>32457</v>
      </c>
      <c r="N727" s="428" t="s">
        <v>31906</v>
      </c>
    </row>
    <row r="728" spans="1:14" x14ac:dyDescent="0.25">
      <c r="A728" s="481">
        <v>0.66254629629629636</v>
      </c>
      <c r="B728" s="428" t="s">
        <v>32894</v>
      </c>
      <c r="C728" s="428" t="s">
        <v>32078</v>
      </c>
      <c r="D728" s="428" t="s">
        <v>31899</v>
      </c>
      <c r="E728" s="428" t="s">
        <v>31899</v>
      </c>
      <c r="F728" s="428" t="s">
        <v>32079</v>
      </c>
      <c r="G728" s="428" t="s">
        <v>31899</v>
      </c>
      <c r="H728" s="428" t="s">
        <v>31997</v>
      </c>
      <c r="I728" s="428" t="s">
        <v>33742</v>
      </c>
      <c r="J728" s="428" t="s">
        <v>31902</v>
      </c>
      <c r="K728" s="428" t="s">
        <v>31903</v>
      </c>
      <c r="L728" s="428" t="s">
        <v>31904</v>
      </c>
      <c r="M728" s="428" t="s">
        <v>32080</v>
      </c>
      <c r="N728" s="428" t="s">
        <v>31906</v>
      </c>
    </row>
    <row r="729" spans="1:14" x14ac:dyDescent="0.25">
      <c r="A729" s="481">
        <v>0.66254629629629636</v>
      </c>
      <c r="B729" s="428" t="s">
        <v>32895</v>
      </c>
      <c r="C729" s="428" t="s">
        <v>32196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32197</v>
      </c>
      <c r="I729" s="428" t="s">
        <v>33743</v>
      </c>
      <c r="J729" s="428" t="s">
        <v>31902</v>
      </c>
      <c r="K729" s="428" t="s">
        <v>31903</v>
      </c>
      <c r="L729" s="428" t="s">
        <v>31904</v>
      </c>
      <c r="M729" s="428" t="s">
        <v>31905</v>
      </c>
      <c r="N729" s="428" t="s">
        <v>31906</v>
      </c>
    </row>
    <row r="730" spans="1:14" x14ac:dyDescent="0.25">
      <c r="A730" s="481">
        <v>0.66254629629629636</v>
      </c>
      <c r="B730" s="428" t="s">
        <v>32896</v>
      </c>
      <c r="C730" s="428" t="s">
        <v>32035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32036</v>
      </c>
      <c r="I730" s="428" t="s">
        <v>33744</v>
      </c>
      <c r="J730" s="428" t="s">
        <v>31902</v>
      </c>
      <c r="K730" s="428" t="s">
        <v>31903</v>
      </c>
      <c r="L730" s="428" t="s">
        <v>31904</v>
      </c>
      <c r="M730" s="428" t="s">
        <v>31905</v>
      </c>
      <c r="N730" s="428" t="s">
        <v>31906</v>
      </c>
    </row>
    <row r="731" spans="1:14" x14ac:dyDescent="0.25">
      <c r="A731" s="481">
        <v>0.66254629629629636</v>
      </c>
      <c r="B731" s="428" t="s">
        <v>32897</v>
      </c>
      <c r="C731" s="428" t="s">
        <v>32038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32039</v>
      </c>
      <c r="I731" s="428" t="s">
        <v>33745</v>
      </c>
      <c r="J731" s="428" t="s">
        <v>31902</v>
      </c>
      <c r="K731" s="428" t="s">
        <v>31903</v>
      </c>
      <c r="L731" s="428" t="s">
        <v>31904</v>
      </c>
      <c r="M731" s="428" t="s">
        <v>31905</v>
      </c>
      <c r="N731" s="428" t="s">
        <v>31906</v>
      </c>
    </row>
    <row r="732" spans="1:14" x14ac:dyDescent="0.25">
      <c r="A732" s="481">
        <v>0.66254629629629636</v>
      </c>
      <c r="B732" s="428" t="s">
        <v>32898</v>
      </c>
      <c r="C732" s="428" t="s">
        <v>32201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32202</v>
      </c>
      <c r="I732" s="428" t="s">
        <v>33746</v>
      </c>
      <c r="J732" s="428" t="s">
        <v>31902</v>
      </c>
      <c r="K732" s="428" t="s">
        <v>31903</v>
      </c>
      <c r="L732" s="428" t="s">
        <v>31904</v>
      </c>
      <c r="M732" s="428" t="s">
        <v>31905</v>
      </c>
      <c r="N732" s="428" t="s">
        <v>31906</v>
      </c>
    </row>
    <row r="733" spans="1:14" x14ac:dyDescent="0.25">
      <c r="A733" s="481">
        <v>0.66254629629629636</v>
      </c>
      <c r="B733" s="428" t="s">
        <v>32899</v>
      </c>
      <c r="C733" s="428" t="s">
        <v>32044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32045</v>
      </c>
      <c r="I733" s="428" t="s">
        <v>33747</v>
      </c>
      <c r="J733" s="428" t="s">
        <v>31902</v>
      </c>
      <c r="K733" s="428" t="s">
        <v>31903</v>
      </c>
      <c r="L733" s="428" t="s">
        <v>31904</v>
      </c>
      <c r="M733" s="428" t="s">
        <v>31905</v>
      </c>
      <c r="N733" s="428" t="s">
        <v>31906</v>
      </c>
    </row>
    <row r="734" spans="1:14" x14ac:dyDescent="0.25">
      <c r="A734" s="481">
        <v>0.66255787037037039</v>
      </c>
      <c r="B734" s="428" t="s">
        <v>32900</v>
      </c>
      <c r="C734" s="428" t="s">
        <v>32047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32048</v>
      </c>
      <c r="I734" s="428" t="s">
        <v>33748</v>
      </c>
      <c r="J734" s="428" t="s">
        <v>31902</v>
      </c>
      <c r="K734" s="428" t="s">
        <v>31903</v>
      </c>
      <c r="L734" s="428" t="s">
        <v>31904</v>
      </c>
      <c r="M734" s="428" t="s">
        <v>31905</v>
      </c>
      <c r="N734" s="428" t="s">
        <v>31906</v>
      </c>
    </row>
    <row r="735" spans="1:14" x14ac:dyDescent="0.25">
      <c r="A735" s="481">
        <v>0.66255787037037039</v>
      </c>
      <c r="B735" s="428" t="s">
        <v>32901</v>
      </c>
      <c r="C735" s="428" t="s">
        <v>32050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32051</v>
      </c>
      <c r="I735" s="428" t="s">
        <v>33749</v>
      </c>
      <c r="J735" s="428" t="s">
        <v>31902</v>
      </c>
      <c r="K735" s="428" t="s">
        <v>31903</v>
      </c>
      <c r="L735" s="428" t="s">
        <v>31904</v>
      </c>
      <c r="M735" s="428" t="s">
        <v>31905</v>
      </c>
      <c r="N735" s="428" t="s">
        <v>31906</v>
      </c>
    </row>
    <row r="736" spans="1:14" x14ac:dyDescent="0.25">
      <c r="A736" s="481">
        <v>0.66255787037037039</v>
      </c>
      <c r="B736" s="428" t="s">
        <v>32902</v>
      </c>
      <c r="C736" s="428" t="s">
        <v>32207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32208</v>
      </c>
      <c r="I736" s="428" t="s">
        <v>33750</v>
      </c>
      <c r="J736" s="428" t="s">
        <v>31902</v>
      </c>
      <c r="K736" s="428" t="s">
        <v>31903</v>
      </c>
      <c r="L736" s="428" t="s">
        <v>31904</v>
      </c>
      <c r="M736" s="428" t="s">
        <v>31905</v>
      </c>
      <c r="N736" s="428" t="s">
        <v>31906</v>
      </c>
    </row>
    <row r="737" spans="1:14" x14ac:dyDescent="0.25">
      <c r="A737" s="481">
        <v>0.66255787037037039</v>
      </c>
      <c r="B737" s="428" t="s">
        <v>32903</v>
      </c>
      <c r="C737" s="428" t="s">
        <v>32210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32211</v>
      </c>
      <c r="I737" s="428" t="s">
        <v>33751</v>
      </c>
      <c r="J737" s="428" t="s">
        <v>31902</v>
      </c>
      <c r="K737" s="428" t="s">
        <v>31903</v>
      </c>
      <c r="L737" s="428" t="s">
        <v>31904</v>
      </c>
      <c r="M737" s="428" t="s">
        <v>31905</v>
      </c>
      <c r="N737" s="428" t="s">
        <v>31906</v>
      </c>
    </row>
    <row r="738" spans="1:14" x14ac:dyDescent="0.25">
      <c r="A738" s="481">
        <v>0.66255787037037039</v>
      </c>
      <c r="B738" s="428" t="s">
        <v>32904</v>
      </c>
      <c r="C738" s="428" t="s">
        <v>32213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32214</v>
      </c>
      <c r="I738" s="428" t="s">
        <v>33752</v>
      </c>
      <c r="J738" s="428" t="s">
        <v>31902</v>
      </c>
      <c r="K738" s="428" t="s">
        <v>31903</v>
      </c>
      <c r="L738" s="428" t="s">
        <v>31904</v>
      </c>
      <c r="M738" s="428" t="s">
        <v>31905</v>
      </c>
      <c r="N738" s="428" t="s">
        <v>31906</v>
      </c>
    </row>
    <row r="739" spans="1:14" x14ac:dyDescent="0.25">
      <c r="A739" s="481">
        <v>0.66255787037037039</v>
      </c>
      <c r="B739" s="428" t="s">
        <v>32905</v>
      </c>
      <c r="C739" s="428" t="s">
        <v>32216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32217</v>
      </c>
      <c r="I739" s="428" t="s">
        <v>33753</v>
      </c>
      <c r="J739" s="428" t="s">
        <v>31902</v>
      </c>
      <c r="K739" s="428" t="s">
        <v>31903</v>
      </c>
      <c r="L739" s="428" t="s">
        <v>31904</v>
      </c>
      <c r="M739" s="428" t="s">
        <v>31905</v>
      </c>
      <c r="N739" s="428" t="s">
        <v>31906</v>
      </c>
    </row>
    <row r="740" spans="1:14" x14ac:dyDescent="0.25">
      <c r="A740" s="481">
        <v>0.66255787037037039</v>
      </c>
      <c r="B740" s="428" t="s">
        <v>32906</v>
      </c>
      <c r="C740" s="428" t="s">
        <v>32219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32220</v>
      </c>
      <c r="I740" s="428" t="s">
        <v>33754</v>
      </c>
      <c r="J740" s="428" t="s">
        <v>31902</v>
      </c>
      <c r="K740" s="428" t="s">
        <v>31903</v>
      </c>
      <c r="L740" s="428" t="s">
        <v>31904</v>
      </c>
      <c r="M740" s="428" t="s">
        <v>31905</v>
      </c>
      <c r="N740" s="428" t="s">
        <v>31906</v>
      </c>
    </row>
    <row r="741" spans="1:14" x14ac:dyDescent="0.25">
      <c r="A741" s="481">
        <v>0.66255787037037039</v>
      </c>
      <c r="B741" s="428" t="s">
        <v>32907</v>
      </c>
      <c r="C741" s="428" t="s">
        <v>32222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32223</v>
      </c>
      <c r="I741" s="428" t="s">
        <v>33755</v>
      </c>
      <c r="J741" s="428" t="s">
        <v>31902</v>
      </c>
      <c r="K741" s="428" t="s">
        <v>31903</v>
      </c>
      <c r="L741" s="428" t="s">
        <v>31904</v>
      </c>
      <c r="M741" s="428" t="s">
        <v>31905</v>
      </c>
      <c r="N741" s="428" t="s">
        <v>31906</v>
      </c>
    </row>
    <row r="742" spans="1:14" x14ac:dyDescent="0.25">
      <c r="A742" s="481">
        <v>0.66256944444444443</v>
      </c>
      <c r="B742" s="428" t="s">
        <v>32908</v>
      </c>
      <c r="C742" s="428" t="s">
        <v>32225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32226</v>
      </c>
      <c r="I742" s="428" t="s">
        <v>33756</v>
      </c>
      <c r="J742" s="428" t="s">
        <v>31902</v>
      </c>
      <c r="K742" s="428" t="s">
        <v>31903</v>
      </c>
      <c r="L742" s="428" t="s">
        <v>31904</v>
      </c>
      <c r="M742" s="428" t="s">
        <v>31905</v>
      </c>
      <c r="N742" s="428" t="s">
        <v>31906</v>
      </c>
    </row>
    <row r="743" spans="1:14" x14ac:dyDescent="0.25">
      <c r="A743" s="481">
        <v>0.66256944444444443</v>
      </c>
      <c r="B743" s="428" t="s">
        <v>32909</v>
      </c>
      <c r="C743" s="428" t="s">
        <v>32106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32107</v>
      </c>
      <c r="I743" s="428" t="s">
        <v>33757</v>
      </c>
      <c r="J743" s="428" t="s">
        <v>31902</v>
      </c>
      <c r="K743" s="428" t="s">
        <v>31903</v>
      </c>
      <c r="L743" s="428" t="s">
        <v>31904</v>
      </c>
      <c r="M743" s="428" t="s">
        <v>31905</v>
      </c>
      <c r="N743" s="428" t="s">
        <v>31906</v>
      </c>
    </row>
    <row r="744" spans="1:14" x14ac:dyDescent="0.25">
      <c r="A744" s="481">
        <v>0.66256944444444443</v>
      </c>
      <c r="B744" s="428" t="s">
        <v>32910</v>
      </c>
      <c r="C744" s="428" t="s">
        <v>32229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32230</v>
      </c>
      <c r="I744" s="428" t="s">
        <v>33758</v>
      </c>
      <c r="J744" s="428" t="s">
        <v>31902</v>
      </c>
      <c r="K744" s="428" t="s">
        <v>31903</v>
      </c>
      <c r="L744" s="428" t="s">
        <v>31904</v>
      </c>
      <c r="M744" s="428" t="s">
        <v>31905</v>
      </c>
      <c r="N744" s="428" t="s">
        <v>31906</v>
      </c>
    </row>
    <row r="745" spans="1:14" x14ac:dyDescent="0.25">
      <c r="A745" s="481">
        <v>0.66256944444444443</v>
      </c>
      <c r="B745" s="428" t="s">
        <v>32911</v>
      </c>
      <c r="C745" s="428" t="s">
        <v>31953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31954</v>
      </c>
      <c r="I745" s="428" t="s">
        <v>33759</v>
      </c>
      <c r="J745" s="428" t="s">
        <v>31902</v>
      </c>
      <c r="K745" s="428" t="s">
        <v>31903</v>
      </c>
      <c r="L745" s="428" t="s">
        <v>31904</v>
      </c>
      <c r="M745" s="428" t="s">
        <v>31905</v>
      </c>
      <c r="N745" s="428" t="s">
        <v>31906</v>
      </c>
    </row>
    <row r="746" spans="1:14" x14ac:dyDescent="0.25">
      <c r="A746" s="481">
        <v>0.66256944444444443</v>
      </c>
      <c r="B746" s="428" t="s">
        <v>32912</v>
      </c>
      <c r="C746" s="428" t="s">
        <v>32176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32177</v>
      </c>
      <c r="I746" s="428" t="s">
        <v>33760</v>
      </c>
      <c r="J746" s="428" t="s">
        <v>31902</v>
      </c>
      <c r="K746" s="428" t="s">
        <v>31903</v>
      </c>
      <c r="L746" s="428" t="s">
        <v>31904</v>
      </c>
      <c r="M746" s="428" t="s">
        <v>31905</v>
      </c>
      <c r="N746" s="428" t="s">
        <v>31906</v>
      </c>
    </row>
    <row r="747" spans="1:14" x14ac:dyDescent="0.25">
      <c r="A747" s="481">
        <v>0.66256944444444443</v>
      </c>
      <c r="B747" s="428" t="s">
        <v>32913</v>
      </c>
      <c r="C747" s="428" t="s">
        <v>32179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32180</v>
      </c>
      <c r="I747" s="428" t="s">
        <v>33761</v>
      </c>
      <c r="J747" s="428" t="s">
        <v>31902</v>
      </c>
      <c r="K747" s="428" t="s">
        <v>31903</v>
      </c>
      <c r="L747" s="428" t="s">
        <v>31904</v>
      </c>
      <c r="M747" s="428" t="s">
        <v>31905</v>
      </c>
      <c r="N747" s="428" t="s">
        <v>31906</v>
      </c>
    </row>
    <row r="748" spans="1:14" x14ac:dyDescent="0.25">
      <c r="A748" s="481">
        <v>0.66256944444444443</v>
      </c>
      <c r="B748" s="428" t="s">
        <v>32914</v>
      </c>
      <c r="C748" s="428" t="s">
        <v>32841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32842</v>
      </c>
      <c r="I748" s="428" t="s">
        <v>33762</v>
      </c>
      <c r="J748" s="428" t="s">
        <v>31902</v>
      </c>
      <c r="K748" s="428" t="s">
        <v>31903</v>
      </c>
      <c r="L748" s="428" t="s">
        <v>31904</v>
      </c>
      <c r="M748" s="428" t="s">
        <v>31905</v>
      </c>
      <c r="N748" s="428" t="s">
        <v>31906</v>
      </c>
    </row>
    <row r="749" spans="1:14" x14ac:dyDescent="0.25">
      <c r="A749" s="481">
        <v>0.66256944444444443</v>
      </c>
      <c r="B749" s="428" t="s">
        <v>32915</v>
      </c>
      <c r="C749" s="428" t="s">
        <v>32878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32879</v>
      </c>
      <c r="I749" s="428" t="s">
        <v>33763</v>
      </c>
      <c r="J749" s="428" t="s">
        <v>31902</v>
      </c>
      <c r="K749" s="428" t="s">
        <v>31903</v>
      </c>
      <c r="L749" s="428" t="s">
        <v>31904</v>
      </c>
      <c r="M749" s="428" t="s">
        <v>31905</v>
      </c>
      <c r="N749" s="428" t="s">
        <v>31906</v>
      </c>
    </row>
    <row r="750" spans="1:14" x14ac:dyDescent="0.25">
      <c r="A750" s="481">
        <v>0.66258101851851847</v>
      </c>
      <c r="B750" s="428" t="s">
        <v>32916</v>
      </c>
      <c r="C750" s="428" t="s">
        <v>32847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32848</v>
      </c>
      <c r="I750" s="428" t="s">
        <v>33764</v>
      </c>
      <c r="J750" s="428" t="s">
        <v>31902</v>
      </c>
      <c r="K750" s="428" t="s">
        <v>31903</v>
      </c>
      <c r="L750" s="428" t="s">
        <v>31904</v>
      </c>
      <c r="M750" s="428" t="s">
        <v>31905</v>
      </c>
      <c r="N750" s="428" t="s">
        <v>31906</v>
      </c>
    </row>
    <row r="751" spans="1:14" x14ac:dyDescent="0.25">
      <c r="A751" s="481">
        <v>0.66258101851851847</v>
      </c>
      <c r="B751" s="428" t="s">
        <v>32917</v>
      </c>
      <c r="C751" s="428" t="s">
        <v>32882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32883</v>
      </c>
      <c r="I751" s="428" t="s">
        <v>33765</v>
      </c>
      <c r="J751" s="428" t="s">
        <v>31902</v>
      </c>
      <c r="K751" s="428" t="s">
        <v>31903</v>
      </c>
      <c r="L751" s="428" t="s">
        <v>31904</v>
      </c>
      <c r="M751" s="428" t="s">
        <v>31905</v>
      </c>
      <c r="N751" s="428" t="s">
        <v>31906</v>
      </c>
    </row>
    <row r="752" spans="1:14" x14ac:dyDescent="0.25">
      <c r="A752" s="481">
        <v>0.66258101851851847</v>
      </c>
      <c r="B752" s="428" t="s">
        <v>32918</v>
      </c>
      <c r="C752" s="428" t="s">
        <v>32885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32886</v>
      </c>
      <c r="I752" s="428" t="s">
        <v>33766</v>
      </c>
      <c r="J752" s="428" t="s">
        <v>31902</v>
      </c>
      <c r="K752" s="428" t="s">
        <v>31903</v>
      </c>
      <c r="L752" s="428" t="s">
        <v>31904</v>
      </c>
      <c r="M752" s="428" t="s">
        <v>31905</v>
      </c>
      <c r="N752" s="428" t="s">
        <v>31906</v>
      </c>
    </row>
    <row r="753" spans="1:14" x14ac:dyDescent="0.25">
      <c r="A753" s="481">
        <v>0.66258101851851847</v>
      </c>
      <c r="B753" s="428" t="s">
        <v>32919</v>
      </c>
      <c r="C753" s="428" t="s">
        <v>32888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32889</v>
      </c>
      <c r="I753" s="428" t="s">
        <v>33767</v>
      </c>
      <c r="J753" s="428" t="s">
        <v>31902</v>
      </c>
      <c r="K753" s="428" t="s">
        <v>31903</v>
      </c>
      <c r="L753" s="428" t="s">
        <v>31904</v>
      </c>
      <c r="M753" s="428" t="s">
        <v>31905</v>
      </c>
      <c r="N753" s="428" t="s">
        <v>31906</v>
      </c>
    </row>
    <row r="754" spans="1:14" x14ac:dyDescent="0.25">
      <c r="A754" s="481">
        <v>0.66258101851851847</v>
      </c>
      <c r="B754" s="428" t="s">
        <v>32920</v>
      </c>
      <c r="C754" s="428" t="s">
        <v>32921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32922</v>
      </c>
      <c r="I754" s="428" t="s">
        <v>33768</v>
      </c>
      <c r="J754" s="428" t="s">
        <v>31902</v>
      </c>
      <c r="K754" s="428" t="s">
        <v>31903</v>
      </c>
      <c r="L754" s="428" t="s">
        <v>31904</v>
      </c>
      <c r="M754" s="428" t="s">
        <v>31905</v>
      </c>
      <c r="N754" s="428" t="s">
        <v>31906</v>
      </c>
    </row>
    <row r="755" spans="1:14" x14ac:dyDescent="0.25">
      <c r="A755" s="481">
        <v>0.66258101851851847</v>
      </c>
      <c r="B755" s="428" t="s">
        <v>32923</v>
      </c>
      <c r="C755" s="428" t="s">
        <v>32924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32925</v>
      </c>
      <c r="I755" s="428" t="s">
        <v>33769</v>
      </c>
      <c r="J755" s="428" t="s">
        <v>31902</v>
      </c>
      <c r="K755" s="428" t="s">
        <v>31903</v>
      </c>
      <c r="L755" s="428" t="s">
        <v>31904</v>
      </c>
      <c r="M755" s="428" t="s">
        <v>31905</v>
      </c>
      <c r="N755" s="428" t="s">
        <v>31906</v>
      </c>
    </row>
    <row r="756" spans="1:14" x14ac:dyDescent="0.25">
      <c r="A756" s="481">
        <v>0.66258101851851847</v>
      </c>
      <c r="B756" s="428" t="s">
        <v>32926</v>
      </c>
      <c r="C756" s="428" t="s">
        <v>32927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32928</v>
      </c>
      <c r="I756" s="428" t="s">
        <v>33770</v>
      </c>
      <c r="J756" s="428" t="s">
        <v>31902</v>
      </c>
      <c r="K756" s="428" t="s">
        <v>31903</v>
      </c>
      <c r="L756" s="428" t="s">
        <v>31904</v>
      </c>
      <c r="M756" s="428" t="s">
        <v>31905</v>
      </c>
      <c r="N756" s="428" t="s">
        <v>31906</v>
      </c>
    </row>
    <row r="757" spans="1:14" x14ac:dyDescent="0.25">
      <c r="A757" s="481">
        <v>0.66258101851851847</v>
      </c>
      <c r="B757" s="428" t="s">
        <v>32929</v>
      </c>
      <c r="C757" s="428" t="s">
        <v>32455</v>
      </c>
      <c r="D757" s="428" t="s">
        <v>31899</v>
      </c>
      <c r="E757" s="428" t="s">
        <v>31899</v>
      </c>
      <c r="F757" s="428" t="s">
        <v>32456</v>
      </c>
      <c r="G757" s="428" t="s">
        <v>31899</v>
      </c>
      <c r="H757" s="428" t="s">
        <v>31991</v>
      </c>
      <c r="I757" s="428" t="s">
        <v>33771</v>
      </c>
      <c r="J757" s="428" t="s">
        <v>31902</v>
      </c>
      <c r="K757" s="428" t="s">
        <v>31992</v>
      </c>
      <c r="L757" s="428" t="s">
        <v>31904</v>
      </c>
      <c r="M757" s="428" t="s">
        <v>32457</v>
      </c>
      <c r="N757" s="428" t="s">
        <v>31906</v>
      </c>
    </row>
    <row r="758" spans="1:14" x14ac:dyDescent="0.25">
      <c r="A758" s="481">
        <v>0.66259259259259262</v>
      </c>
      <c r="B758" s="428" t="s">
        <v>32930</v>
      </c>
      <c r="C758" s="428" t="s">
        <v>32078</v>
      </c>
      <c r="D758" s="428" t="s">
        <v>31899</v>
      </c>
      <c r="E758" s="428" t="s">
        <v>31899</v>
      </c>
      <c r="F758" s="428" t="s">
        <v>32079</v>
      </c>
      <c r="G758" s="428" t="s">
        <v>31899</v>
      </c>
      <c r="H758" s="428" t="s">
        <v>31997</v>
      </c>
      <c r="I758" s="428" t="s">
        <v>33772</v>
      </c>
      <c r="J758" s="428" t="s">
        <v>31902</v>
      </c>
      <c r="K758" s="428" t="s">
        <v>31903</v>
      </c>
      <c r="L758" s="428" t="s">
        <v>31904</v>
      </c>
      <c r="M758" s="428" t="s">
        <v>32080</v>
      </c>
      <c r="N758" s="428" t="s">
        <v>31906</v>
      </c>
    </row>
    <row r="759" spans="1:14" x14ac:dyDescent="0.25">
      <c r="A759" s="481">
        <v>0.66259259259259262</v>
      </c>
      <c r="B759" s="428" t="s">
        <v>32931</v>
      </c>
      <c r="C759" s="428" t="s">
        <v>32196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32197</v>
      </c>
      <c r="I759" s="428" t="s">
        <v>33773</v>
      </c>
      <c r="J759" s="428" t="s">
        <v>31902</v>
      </c>
      <c r="K759" s="428" t="s">
        <v>31903</v>
      </c>
      <c r="L759" s="428" t="s">
        <v>31904</v>
      </c>
      <c r="M759" s="428" t="s">
        <v>31905</v>
      </c>
      <c r="N759" s="428" t="s">
        <v>31906</v>
      </c>
    </row>
    <row r="760" spans="1:14" x14ac:dyDescent="0.25">
      <c r="A760" s="481">
        <v>0.66259259259259262</v>
      </c>
      <c r="B760" s="428" t="s">
        <v>32932</v>
      </c>
      <c r="C760" s="428" t="s">
        <v>32035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32036</v>
      </c>
      <c r="I760" s="428" t="s">
        <v>33774</v>
      </c>
      <c r="J760" s="428" t="s">
        <v>31902</v>
      </c>
      <c r="K760" s="428" t="s">
        <v>31903</v>
      </c>
      <c r="L760" s="428" t="s">
        <v>31904</v>
      </c>
      <c r="M760" s="428" t="s">
        <v>31905</v>
      </c>
      <c r="N760" s="428" t="s">
        <v>31906</v>
      </c>
    </row>
    <row r="761" spans="1:14" x14ac:dyDescent="0.25">
      <c r="A761" s="481">
        <v>0.66259259259259262</v>
      </c>
      <c r="B761" s="428" t="s">
        <v>32933</v>
      </c>
      <c r="C761" s="428" t="s">
        <v>32038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32039</v>
      </c>
      <c r="I761" s="428" t="s">
        <v>33775</v>
      </c>
      <c r="J761" s="428" t="s">
        <v>31902</v>
      </c>
      <c r="K761" s="428" t="s">
        <v>31903</v>
      </c>
      <c r="L761" s="428" t="s">
        <v>31904</v>
      </c>
      <c r="M761" s="428" t="s">
        <v>31905</v>
      </c>
      <c r="N761" s="428" t="s">
        <v>31906</v>
      </c>
    </row>
    <row r="762" spans="1:14" x14ac:dyDescent="0.25">
      <c r="A762" s="481">
        <v>0.66259259259259262</v>
      </c>
      <c r="B762" s="428" t="s">
        <v>32934</v>
      </c>
      <c r="C762" s="428" t="s">
        <v>32201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32202</v>
      </c>
      <c r="I762" s="428" t="s">
        <v>33776</v>
      </c>
      <c r="J762" s="428" t="s">
        <v>31902</v>
      </c>
      <c r="K762" s="428" t="s">
        <v>31903</v>
      </c>
      <c r="L762" s="428" t="s">
        <v>31904</v>
      </c>
      <c r="M762" s="428" t="s">
        <v>31905</v>
      </c>
      <c r="N762" s="428" t="s">
        <v>31906</v>
      </c>
    </row>
    <row r="763" spans="1:14" x14ac:dyDescent="0.25">
      <c r="A763" s="481">
        <v>0.66259259259259262</v>
      </c>
      <c r="B763" s="428" t="s">
        <v>32935</v>
      </c>
      <c r="C763" s="428" t="s">
        <v>32044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32045</v>
      </c>
      <c r="I763" s="428" t="s">
        <v>33777</v>
      </c>
      <c r="J763" s="428" t="s">
        <v>31902</v>
      </c>
      <c r="K763" s="428" t="s">
        <v>31903</v>
      </c>
      <c r="L763" s="428" t="s">
        <v>31904</v>
      </c>
      <c r="M763" s="428" t="s">
        <v>31905</v>
      </c>
      <c r="N763" s="428" t="s">
        <v>31906</v>
      </c>
    </row>
    <row r="764" spans="1:14" x14ac:dyDescent="0.25">
      <c r="A764" s="481">
        <v>0.66259259259259262</v>
      </c>
      <c r="B764" s="428" t="s">
        <v>32936</v>
      </c>
      <c r="C764" s="428" t="s">
        <v>32047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32048</v>
      </c>
      <c r="I764" s="428" t="s">
        <v>33778</v>
      </c>
      <c r="J764" s="428" t="s">
        <v>31902</v>
      </c>
      <c r="K764" s="428" t="s">
        <v>31903</v>
      </c>
      <c r="L764" s="428" t="s">
        <v>31904</v>
      </c>
      <c r="M764" s="428" t="s">
        <v>31905</v>
      </c>
      <c r="N764" s="428" t="s">
        <v>31906</v>
      </c>
    </row>
    <row r="765" spans="1:14" x14ac:dyDescent="0.25">
      <c r="A765" s="481">
        <v>0.66259259259259262</v>
      </c>
      <c r="B765" s="428" t="s">
        <v>32937</v>
      </c>
      <c r="C765" s="428" t="s">
        <v>32050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32051</v>
      </c>
      <c r="I765" s="428" t="s">
        <v>33779</v>
      </c>
      <c r="J765" s="428" t="s">
        <v>31902</v>
      </c>
      <c r="K765" s="428" t="s">
        <v>31903</v>
      </c>
      <c r="L765" s="428" t="s">
        <v>31904</v>
      </c>
      <c r="M765" s="428" t="s">
        <v>31905</v>
      </c>
      <c r="N765" s="428" t="s">
        <v>31906</v>
      </c>
    </row>
    <row r="766" spans="1:14" x14ac:dyDescent="0.25">
      <c r="A766" s="481">
        <v>0.66260416666666666</v>
      </c>
      <c r="B766" s="428" t="s">
        <v>32938</v>
      </c>
      <c r="C766" s="428" t="s">
        <v>32207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32208</v>
      </c>
      <c r="I766" s="428" t="s">
        <v>33780</v>
      </c>
      <c r="J766" s="428" t="s">
        <v>31902</v>
      </c>
      <c r="K766" s="428" t="s">
        <v>31903</v>
      </c>
      <c r="L766" s="428" t="s">
        <v>31904</v>
      </c>
      <c r="M766" s="428" t="s">
        <v>31905</v>
      </c>
      <c r="N766" s="428" t="s">
        <v>31906</v>
      </c>
    </row>
    <row r="767" spans="1:14" x14ac:dyDescent="0.25">
      <c r="A767" s="481">
        <v>0.66260416666666666</v>
      </c>
      <c r="B767" s="428" t="s">
        <v>32939</v>
      </c>
      <c r="C767" s="428" t="s">
        <v>32210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32211</v>
      </c>
      <c r="I767" s="428" t="s">
        <v>33781</v>
      </c>
      <c r="J767" s="428" t="s">
        <v>31902</v>
      </c>
      <c r="K767" s="428" t="s">
        <v>31903</v>
      </c>
      <c r="L767" s="428" t="s">
        <v>31904</v>
      </c>
      <c r="M767" s="428" t="s">
        <v>31905</v>
      </c>
      <c r="N767" s="428" t="s">
        <v>31906</v>
      </c>
    </row>
    <row r="768" spans="1:14" x14ac:dyDescent="0.25">
      <c r="A768" s="481">
        <v>0.66260416666666666</v>
      </c>
      <c r="B768" s="428" t="s">
        <v>32940</v>
      </c>
      <c r="C768" s="428" t="s">
        <v>32213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32214</v>
      </c>
      <c r="I768" s="428" t="s">
        <v>33782</v>
      </c>
      <c r="J768" s="428" t="s">
        <v>31902</v>
      </c>
      <c r="K768" s="428" t="s">
        <v>31903</v>
      </c>
      <c r="L768" s="428" t="s">
        <v>31904</v>
      </c>
      <c r="M768" s="428" t="s">
        <v>31905</v>
      </c>
      <c r="N768" s="428" t="s">
        <v>31906</v>
      </c>
    </row>
    <row r="769" spans="1:14" x14ac:dyDescent="0.25">
      <c r="A769" s="481">
        <v>0.66260416666666666</v>
      </c>
      <c r="B769" s="428" t="s">
        <v>32941</v>
      </c>
      <c r="C769" s="428" t="s">
        <v>32216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32217</v>
      </c>
      <c r="I769" s="428" t="s">
        <v>33783</v>
      </c>
      <c r="J769" s="428" t="s">
        <v>31902</v>
      </c>
      <c r="K769" s="428" t="s">
        <v>31903</v>
      </c>
      <c r="L769" s="428" t="s">
        <v>31904</v>
      </c>
      <c r="M769" s="428" t="s">
        <v>31905</v>
      </c>
      <c r="N769" s="428" t="s">
        <v>31906</v>
      </c>
    </row>
    <row r="770" spans="1:14" x14ac:dyDescent="0.25">
      <c r="A770" s="481">
        <v>0.66260416666666666</v>
      </c>
      <c r="B770" s="428" t="s">
        <v>32942</v>
      </c>
      <c r="C770" s="428" t="s">
        <v>32219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32220</v>
      </c>
      <c r="I770" s="428" t="s">
        <v>33784</v>
      </c>
      <c r="J770" s="428" t="s">
        <v>31902</v>
      </c>
      <c r="K770" s="428" t="s">
        <v>31903</v>
      </c>
      <c r="L770" s="428" t="s">
        <v>31904</v>
      </c>
      <c r="M770" s="428" t="s">
        <v>31905</v>
      </c>
      <c r="N770" s="428" t="s">
        <v>31906</v>
      </c>
    </row>
    <row r="771" spans="1:14" x14ac:dyDescent="0.25">
      <c r="A771" s="481">
        <v>0.66260416666666666</v>
      </c>
      <c r="B771" s="428" t="s">
        <v>32943</v>
      </c>
      <c r="C771" s="428" t="s">
        <v>32222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32223</v>
      </c>
      <c r="I771" s="428" t="s">
        <v>33785</v>
      </c>
      <c r="J771" s="428" t="s">
        <v>31902</v>
      </c>
      <c r="K771" s="428" t="s">
        <v>31903</v>
      </c>
      <c r="L771" s="428" t="s">
        <v>31904</v>
      </c>
      <c r="M771" s="428" t="s">
        <v>31905</v>
      </c>
      <c r="N771" s="428" t="s">
        <v>31906</v>
      </c>
    </row>
    <row r="772" spans="1:14" x14ac:dyDescent="0.25">
      <c r="A772" s="481">
        <v>0.66260416666666666</v>
      </c>
      <c r="B772" s="428" t="s">
        <v>32944</v>
      </c>
      <c r="C772" s="428" t="s">
        <v>32225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32226</v>
      </c>
      <c r="I772" s="428" t="s">
        <v>33786</v>
      </c>
      <c r="J772" s="428" t="s">
        <v>31902</v>
      </c>
      <c r="K772" s="428" t="s">
        <v>31903</v>
      </c>
      <c r="L772" s="428" t="s">
        <v>31904</v>
      </c>
      <c r="M772" s="428" t="s">
        <v>31905</v>
      </c>
      <c r="N772" s="428" t="s">
        <v>31906</v>
      </c>
    </row>
    <row r="773" spans="1:14" x14ac:dyDescent="0.25">
      <c r="A773" s="481">
        <v>0.66260416666666666</v>
      </c>
      <c r="B773" s="428" t="s">
        <v>32945</v>
      </c>
      <c r="C773" s="428" t="s">
        <v>32106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32107</v>
      </c>
      <c r="I773" s="428" t="s">
        <v>33787</v>
      </c>
      <c r="J773" s="428" t="s">
        <v>31902</v>
      </c>
      <c r="K773" s="428" t="s">
        <v>31903</v>
      </c>
      <c r="L773" s="428" t="s">
        <v>31904</v>
      </c>
      <c r="M773" s="428" t="s">
        <v>31905</v>
      </c>
      <c r="N773" s="428" t="s">
        <v>31906</v>
      </c>
    </row>
    <row r="774" spans="1:14" x14ac:dyDescent="0.25">
      <c r="A774" s="481">
        <v>0.66261574074074081</v>
      </c>
      <c r="B774" s="428" t="s">
        <v>32946</v>
      </c>
      <c r="C774" s="428" t="s">
        <v>32229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32230</v>
      </c>
      <c r="I774" s="428" t="s">
        <v>33788</v>
      </c>
      <c r="J774" s="428" t="s">
        <v>31902</v>
      </c>
      <c r="K774" s="428" t="s">
        <v>31903</v>
      </c>
      <c r="L774" s="428" t="s">
        <v>31904</v>
      </c>
      <c r="M774" s="428" t="s">
        <v>31905</v>
      </c>
      <c r="N774" s="428" t="s">
        <v>31906</v>
      </c>
    </row>
    <row r="775" spans="1:14" x14ac:dyDescent="0.25">
      <c r="A775" s="481">
        <v>0.66261574074074081</v>
      </c>
      <c r="B775" s="428" t="s">
        <v>32947</v>
      </c>
      <c r="C775" s="428" t="s">
        <v>31953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31954</v>
      </c>
      <c r="I775" s="428" t="s">
        <v>33789</v>
      </c>
      <c r="J775" s="428" t="s">
        <v>31902</v>
      </c>
      <c r="K775" s="428" t="s">
        <v>31903</v>
      </c>
      <c r="L775" s="428" t="s">
        <v>31904</v>
      </c>
      <c r="M775" s="428" t="s">
        <v>31905</v>
      </c>
      <c r="N775" s="428" t="s">
        <v>31906</v>
      </c>
    </row>
    <row r="776" spans="1:14" x14ac:dyDescent="0.25">
      <c r="A776" s="481">
        <v>0.66261574074074081</v>
      </c>
      <c r="B776" s="428" t="s">
        <v>32948</v>
      </c>
      <c r="C776" s="428" t="s">
        <v>32176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32177</v>
      </c>
      <c r="I776" s="428" t="s">
        <v>33790</v>
      </c>
      <c r="J776" s="428" t="s">
        <v>31902</v>
      </c>
      <c r="K776" s="428" t="s">
        <v>31903</v>
      </c>
      <c r="L776" s="428" t="s">
        <v>31904</v>
      </c>
      <c r="M776" s="428" t="s">
        <v>31905</v>
      </c>
      <c r="N776" s="428" t="s">
        <v>31906</v>
      </c>
    </row>
    <row r="777" spans="1:14" x14ac:dyDescent="0.25">
      <c r="A777" s="481">
        <v>0.66261574074074081</v>
      </c>
      <c r="B777" s="428" t="s">
        <v>32949</v>
      </c>
      <c r="C777" s="428" t="s">
        <v>32179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32180</v>
      </c>
      <c r="I777" s="428" t="s">
        <v>33791</v>
      </c>
      <c r="J777" s="428" t="s">
        <v>31902</v>
      </c>
      <c r="K777" s="428" t="s">
        <v>31903</v>
      </c>
      <c r="L777" s="428" t="s">
        <v>31904</v>
      </c>
      <c r="M777" s="428" t="s">
        <v>31905</v>
      </c>
      <c r="N777" s="428" t="s">
        <v>31906</v>
      </c>
    </row>
    <row r="778" spans="1:14" x14ac:dyDescent="0.25">
      <c r="A778" s="481">
        <v>0.66261574074074081</v>
      </c>
      <c r="B778" s="428" t="s">
        <v>32950</v>
      </c>
      <c r="C778" s="428" t="s">
        <v>32841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32842</v>
      </c>
      <c r="I778" s="428" t="s">
        <v>33792</v>
      </c>
      <c r="J778" s="428" t="s">
        <v>31902</v>
      </c>
      <c r="K778" s="428" t="s">
        <v>31903</v>
      </c>
      <c r="L778" s="428" t="s">
        <v>31904</v>
      </c>
      <c r="M778" s="428" t="s">
        <v>31905</v>
      </c>
      <c r="N778" s="428" t="s">
        <v>31906</v>
      </c>
    </row>
    <row r="779" spans="1:14" x14ac:dyDescent="0.25">
      <c r="A779" s="481">
        <v>0.66261574074074081</v>
      </c>
      <c r="B779" s="428" t="s">
        <v>32951</v>
      </c>
      <c r="C779" s="428" t="s">
        <v>32878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32879</v>
      </c>
      <c r="I779" s="428" t="s">
        <v>33793</v>
      </c>
      <c r="J779" s="428" t="s">
        <v>31902</v>
      </c>
      <c r="K779" s="428" t="s">
        <v>31903</v>
      </c>
      <c r="L779" s="428" t="s">
        <v>31904</v>
      </c>
      <c r="M779" s="428" t="s">
        <v>31905</v>
      </c>
      <c r="N779" s="428" t="s">
        <v>31906</v>
      </c>
    </row>
    <row r="780" spans="1:14" x14ac:dyDescent="0.25">
      <c r="A780" s="481">
        <v>0.66261574074074081</v>
      </c>
      <c r="B780" s="428" t="s">
        <v>32952</v>
      </c>
      <c r="C780" s="428" t="s">
        <v>32847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32848</v>
      </c>
      <c r="I780" s="428" t="s">
        <v>33794</v>
      </c>
      <c r="J780" s="428" t="s">
        <v>31902</v>
      </c>
      <c r="K780" s="428" t="s">
        <v>31903</v>
      </c>
      <c r="L780" s="428" t="s">
        <v>31904</v>
      </c>
      <c r="M780" s="428" t="s">
        <v>31905</v>
      </c>
      <c r="N780" s="428" t="s">
        <v>31906</v>
      </c>
    </row>
    <row r="781" spans="1:14" x14ac:dyDescent="0.25">
      <c r="A781" s="481">
        <v>0.66261574074074081</v>
      </c>
      <c r="B781" s="428" t="s">
        <v>32953</v>
      </c>
      <c r="C781" s="428" t="s">
        <v>32882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32883</v>
      </c>
      <c r="I781" s="428" t="s">
        <v>33795</v>
      </c>
      <c r="J781" s="428" t="s">
        <v>31902</v>
      </c>
      <c r="K781" s="428" t="s">
        <v>31903</v>
      </c>
      <c r="L781" s="428" t="s">
        <v>31904</v>
      </c>
      <c r="M781" s="428" t="s">
        <v>31905</v>
      </c>
      <c r="N781" s="428" t="s">
        <v>31906</v>
      </c>
    </row>
    <row r="782" spans="1:14" x14ac:dyDescent="0.25">
      <c r="A782" s="481">
        <v>0.66262731481481485</v>
      </c>
      <c r="B782" s="428" t="s">
        <v>32954</v>
      </c>
      <c r="C782" s="428" t="s">
        <v>32885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32886</v>
      </c>
      <c r="I782" s="428" t="s">
        <v>33796</v>
      </c>
      <c r="J782" s="428" t="s">
        <v>31902</v>
      </c>
      <c r="K782" s="428" t="s">
        <v>31903</v>
      </c>
      <c r="L782" s="428" t="s">
        <v>31904</v>
      </c>
      <c r="M782" s="428" t="s">
        <v>31905</v>
      </c>
      <c r="N782" s="428" t="s">
        <v>31906</v>
      </c>
    </row>
    <row r="783" spans="1:14" x14ac:dyDescent="0.25">
      <c r="A783" s="481">
        <v>0.66262731481481485</v>
      </c>
      <c r="B783" s="428" t="s">
        <v>32955</v>
      </c>
      <c r="C783" s="428" t="s">
        <v>32888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32889</v>
      </c>
      <c r="I783" s="428" t="s">
        <v>33797</v>
      </c>
      <c r="J783" s="428" t="s">
        <v>31902</v>
      </c>
      <c r="K783" s="428" t="s">
        <v>31903</v>
      </c>
      <c r="L783" s="428" t="s">
        <v>31904</v>
      </c>
      <c r="M783" s="428" t="s">
        <v>31905</v>
      </c>
      <c r="N783" s="428" t="s">
        <v>31906</v>
      </c>
    </row>
    <row r="784" spans="1:14" x14ac:dyDescent="0.25">
      <c r="A784" s="481">
        <v>0.66262731481481485</v>
      </c>
      <c r="B784" s="428" t="s">
        <v>32956</v>
      </c>
      <c r="C784" s="428" t="s">
        <v>32921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32922</v>
      </c>
      <c r="I784" s="428" t="s">
        <v>33798</v>
      </c>
      <c r="J784" s="428" t="s">
        <v>31902</v>
      </c>
      <c r="K784" s="428" t="s">
        <v>31903</v>
      </c>
      <c r="L784" s="428" t="s">
        <v>31904</v>
      </c>
      <c r="M784" s="428" t="s">
        <v>31905</v>
      </c>
      <c r="N784" s="428" t="s">
        <v>31906</v>
      </c>
    </row>
    <row r="785" spans="1:14" x14ac:dyDescent="0.25">
      <c r="A785" s="481">
        <v>0.66262731481481485</v>
      </c>
      <c r="B785" s="428" t="s">
        <v>32957</v>
      </c>
      <c r="C785" s="428" t="s">
        <v>32958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32959</v>
      </c>
      <c r="I785" s="428" t="s">
        <v>33799</v>
      </c>
      <c r="J785" s="428" t="s">
        <v>31902</v>
      </c>
      <c r="K785" s="428" t="s">
        <v>31903</v>
      </c>
      <c r="L785" s="428" t="s">
        <v>31904</v>
      </c>
      <c r="M785" s="428" t="s">
        <v>31905</v>
      </c>
      <c r="N785" s="428" t="s">
        <v>31906</v>
      </c>
    </row>
    <row r="786" spans="1:14" x14ac:dyDescent="0.25">
      <c r="A786" s="481">
        <v>0.66262731481481485</v>
      </c>
      <c r="B786" s="428" t="s">
        <v>32960</v>
      </c>
      <c r="C786" s="428" t="s">
        <v>31986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31987</v>
      </c>
      <c r="I786" s="428" t="s">
        <v>33800</v>
      </c>
      <c r="J786" s="428" t="s">
        <v>31902</v>
      </c>
      <c r="K786" s="428" t="s">
        <v>31903</v>
      </c>
      <c r="L786" s="428" t="s">
        <v>31904</v>
      </c>
      <c r="M786" s="428" t="s">
        <v>31905</v>
      </c>
      <c r="N786" s="428" t="s">
        <v>31906</v>
      </c>
    </row>
    <row r="787" spans="1:14" x14ac:dyDescent="0.25">
      <c r="A787" s="481">
        <v>0.66262731481481485</v>
      </c>
      <c r="B787" s="428" t="s">
        <v>32961</v>
      </c>
      <c r="C787" s="428" t="s">
        <v>32455</v>
      </c>
      <c r="D787" s="428" t="s">
        <v>31899</v>
      </c>
      <c r="E787" s="428" t="s">
        <v>31899</v>
      </c>
      <c r="F787" s="428" t="s">
        <v>32456</v>
      </c>
      <c r="G787" s="428" t="s">
        <v>31899</v>
      </c>
      <c r="H787" s="428" t="s">
        <v>31991</v>
      </c>
      <c r="I787" s="428" t="s">
        <v>33801</v>
      </c>
      <c r="J787" s="428" t="s">
        <v>31902</v>
      </c>
      <c r="K787" s="428" t="s">
        <v>31992</v>
      </c>
      <c r="L787" s="428" t="s">
        <v>31904</v>
      </c>
      <c r="M787" s="428" t="s">
        <v>32457</v>
      </c>
      <c r="N787" s="428" t="s">
        <v>31906</v>
      </c>
    </row>
    <row r="788" spans="1:14" x14ac:dyDescent="0.25">
      <c r="A788" s="481">
        <v>0.66262731481481485</v>
      </c>
      <c r="B788" s="428" t="s">
        <v>32962</v>
      </c>
      <c r="C788" s="428" t="s">
        <v>32078</v>
      </c>
      <c r="D788" s="428" t="s">
        <v>31899</v>
      </c>
      <c r="E788" s="428" t="s">
        <v>31899</v>
      </c>
      <c r="F788" s="428" t="s">
        <v>32079</v>
      </c>
      <c r="G788" s="428" t="s">
        <v>31899</v>
      </c>
      <c r="H788" s="428" t="s">
        <v>31997</v>
      </c>
      <c r="I788" s="428" t="s">
        <v>33802</v>
      </c>
      <c r="J788" s="428" t="s">
        <v>31902</v>
      </c>
      <c r="K788" s="428" t="s">
        <v>31903</v>
      </c>
      <c r="L788" s="428" t="s">
        <v>31904</v>
      </c>
      <c r="M788" s="428" t="s">
        <v>32080</v>
      </c>
      <c r="N788" s="428" t="s">
        <v>31906</v>
      </c>
    </row>
    <row r="789" spans="1:14" x14ac:dyDescent="0.25">
      <c r="A789" s="481">
        <v>0.66262731481481485</v>
      </c>
      <c r="B789" s="428" t="s">
        <v>32963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33803</v>
      </c>
      <c r="J789" s="428" t="s">
        <v>31902</v>
      </c>
      <c r="K789" s="428" t="s">
        <v>31903</v>
      </c>
      <c r="L789" s="428" t="s">
        <v>31904</v>
      </c>
      <c r="M789" s="428" t="s">
        <v>31905</v>
      </c>
      <c r="N789" s="428" t="s">
        <v>31906</v>
      </c>
    </row>
    <row r="790" spans="1:14" x14ac:dyDescent="0.25">
      <c r="A790" s="481">
        <v>0.66263888888888889</v>
      </c>
      <c r="B790" s="428" t="s">
        <v>32964</v>
      </c>
      <c r="C790" s="428" t="s">
        <v>31908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31909</v>
      </c>
      <c r="I790" s="428" t="s">
        <v>33804</v>
      </c>
      <c r="J790" s="428" t="s">
        <v>31902</v>
      </c>
      <c r="K790" s="428" t="s">
        <v>31903</v>
      </c>
      <c r="L790" s="428" t="s">
        <v>31904</v>
      </c>
      <c r="M790" s="428" t="s">
        <v>31905</v>
      </c>
      <c r="N790" s="428" t="s">
        <v>31906</v>
      </c>
    </row>
    <row r="791" spans="1:14" x14ac:dyDescent="0.25">
      <c r="A791" s="481">
        <v>0.66263888888888889</v>
      </c>
      <c r="B791" s="428" t="s">
        <v>32965</v>
      </c>
      <c r="C791" s="428" t="s">
        <v>31911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31912</v>
      </c>
      <c r="I791" s="428" t="s">
        <v>33805</v>
      </c>
      <c r="J791" s="428" t="s">
        <v>31902</v>
      </c>
      <c r="K791" s="428" t="s">
        <v>31903</v>
      </c>
      <c r="L791" s="428" t="s">
        <v>31904</v>
      </c>
      <c r="M791" s="428" t="s">
        <v>31905</v>
      </c>
      <c r="N791" s="428" t="s">
        <v>31906</v>
      </c>
    </row>
    <row r="792" spans="1:14" x14ac:dyDescent="0.25">
      <c r="A792" s="481">
        <v>0.66263888888888889</v>
      </c>
      <c r="B792" s="428" t="s">
        <v>32966</v>
      </c>
      <c r="C792" s="428" t="s">
        <v>31914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31915</v>
      </c>
      <c r="I792" s="428" t="s">
        <v>33806</v>
      </c>
      <c r="J792" s="428" t="s">
        <v>31902</v>
      </c>
      <c r="K792" s="428" t="s">
        <v>31903</v>
      </c>
      <c r="L792" s="428" t="s">
        <v>31904</v>
      </c>
      <c r="M792" s="428" t="s">
        <v>31905</v>
      </c>
      <c r="N792" s="428" t="s">
        <v>31906</v>
      </c>
    </row>
    <row r="793" spans="1:14" x14ac:dyDescent="0.25">
      <c r="A793" s="481">
        <v>0.66263888888888889</v>
      </c>
      <c r="B793" s="428" t="s">
        <v>32967</v>
      </c>
      <c r="C793" s="428" t="s">
        <v>31917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31918</v>
      </c>
      <c r="I793" s="428" t="s">
        <v>33807</v>
      </c>
      <c r="J793" s="428" t="s">
        <v>31902</v>
      </c>
      <c r="K793" s="428" t="s">
        <v>31903</v>
      </c>
      <c r="L793" s="428" t="s">
        <v>31904</v>
      </c>
      <c r="M793" s="428" t="s">
        <v>31905</v>
      </c>
      <c r="N793" s="428" t="s">
        <v>31906</v>
      </c>
    </row>
    <row r="794" spans="1:14" x14ac:dyDescent="0.25">
      <c r="A794" s="481">
        <v>0.66263888888888889</v>
      </c>
      <c r="B794" s="428" t="s">
        <v>32968</v>
      </c>
      <c r="C794" s="428" t="s">
        <v>31920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31921</v>
      </c>
      <c r="I794" s="428" t="s">
        <v>33808</v>
      </c>
      <c r="J794" s="428" t="s">
        <v>31902</v>
      </c>
      <c r="K794" s="428" t="s">
        <v>31903</v>
      </c>
      <c r="L794" s="428" t="s">
        <v>31904</v>
      </c>
      <c r="M794" s="428" t="s">
        <v>31905</v>
      </c>
      <c r="N794" s="428" t="s">
        <v>31906</v>
      </c>
    </row>
    <row r="795" spans="1:14" x14ac:dyDescent="0.25">
      <c r="A795" s="481">
        <v>0.66263888888888889</v>
      </c>
      <c r="B795" s="428" t="s">
        <v>32969</v>
      </c>
      <c r="C795" s="428" t="s">
        <v>31923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31924</v>
      </c>
      <c r="I795" s="428" t="s">
        <v>33809</v>
      </c>
      <c r="J795" s="428" t="s">
        <v>31902</v>
      </c>
      <c r="K795" s="428" t="s">
        <v>31903</v>
      </c>
      <c r="L795" s="428" t="s">
        <v>31904</v>
      </c>
      <c r="M795" s="428" t="s">
        <v>31905</v>
      </c>
      <c r="N795" s="428" t="s">
        <v>31906</v>
      </c>
    </row>
    <row r="796" spans="1:14" x14ac:dyDescent="0.25">
      <c r="A796" s="481">
        <v>0.66263888888888889</v>
      </c>
      <c r="B796" s="428" t="s">
        <v>32970</v>
      </c>
      <c r="C796" s="428" t="s">
        <v>31926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31927</v>
      </c>
      <c r="I796" s="428" t="s">
        <v>33810</v>
      </c>
      <c r="J796" s="428" t="s">
        <v>31902</v>
      </c>
      <c r="K796" s="428" t="s">
        <v>31903</v>
      </c>
      <c r="L796" s="428" t="s">
        <v>31904</v>
      </c>
      <c r="M796" s="428" t="s">
        <v>31905</v>
      </c>
      <c r="N796" s="428" t="s">
        <v>31906</v>
      </c>
    </row>
    <row r="797" spans="1:14" x14ac:dyDescent="0.25">
      <c r="A797" s="481">
        <v>0.66263888888888889</v>
      </c>
      <c r="B797" s="428" t="s">
        <v>32971</v>
      </c>
      <c r="C797" s="428" t="s">
        <v>31929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31930</v>
      </c>
      <c r="I797" s="428" t="s">
        <v>33811</v>
      </c>
      <c r="J797" s="428" t="s">
        <v>31902</v>
      </c>
      <c r="K797" s="428" t="s">
        <v>31903</v>
      </c>
      <c r="L797" s="428" t="s">
        <v>31904</v>
      </c>
      <c r="M797" s="428" t="s">
        <v>31905</v>
      </c>
      <c r="N797" s="428" t="s">
        <v>31906</v>
      </c>
    </row>
    <row r="798" spans="1:14" x14ac:dyDescent="0.25">
      <c r="A798" s="481">
        <v>0.66265046296296293</v>
      </c>
      <c r="B798" s="428" t="s">
        <v>32972</v>
      </c>
      <c r="C798" s="428" t="s">
        <v>31932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31933</v>
      </c>
      <c r="I798" s="428" t="s">
        <v>33812</v>
      </c>
      <c r="J798" s="428" t="s">
        <v>31902</v>
      </c>
      <c r="K798" s="428" t="s">
        <v>31903</v>
      </c>
      <c r="L798" s="428" t="s">
        <v>31904</v>
      </c>
      <c r="M798" s="428" t="s">
        <v>31905</v>
      </c>
      <c r="N798" s="428" t="s">
        <v>31906</v>
      </c>
    </row>
    <row r="799" spans="1:14" x14ac:dyDescent="0.25">
      <c r="A799" s="481">
        <v>0.66265046296296293</v>
      </c>
      <c r="B799" s="428" t="s">
        <v>32973</v>
      </c>
      <c r="C799" s="428" t="s">
        <v>31935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31936</v>
      </c>
      <c r="I799" s="428" t="s">
        <v>33813</v>
      </c>
      <c r="J799" s="428" t="s">
        <v>31902</v>
      </c>
      <c r="K799" s="428" t="s">
        <v>31903</v>
      </c>
      <c r="L799" s="428" t="s">
        <v>31904</v>
      </c>
      <c r="M799" s="428" t="s">
        <v>31905</v>
      </c>
      <c r="N799" s="428" t="s">
        <v>31906</v>
      </c>
    </row>
    <row r="800" spans="1:14" x14ac:dyDescent="0.25">
      <c r="A800" s="481">
        <v>0.66265046296296293</v>
      </c>
      <c r="B800" s="428" t="s">
        <v>32974</v>
      </c>
      <c r="C800" s="428" t="s">
        <v>31938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31939</v>
      </c>
      <c r="I800" s="428" t="s">
        <v>33814</v>
      </c>
      <c r="J800" s="428" t="s">
        <v>31902</v>
      </c>
      <c r="K800" s="428" t="s">
        <v>31903</v>
      </c>
      <c r="L800" s="428" t="s">
        <v>31904</v>
      </c>
      <c r="M800" s="428" t="s">
        <v>31905</v>
      </c>
      <c r="N800" s="428" t="s">
        <v>31906</v>
      </c>
    </row>
    <row r="801" spans="1:14" x14ac:dyDescent="0.25">
      <c r="A801" s="481">
        <v>0.66265046296296293</v>
      </c>
      <c r="B801" s="428" t="s">
        <v>32975</v>
      </c>
      <c r="C801" s="428" t="s">
        <v>31941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31942</v>
      </c>
      <c r="I801" s="428" t="s">
        <v>33815</v>
      </c>
      <c r="J801" s="428" t="s">
        <v>31902</v>
      </c>
      <c r="K801" s="428" t="s">
        <v>31903</v>
      </c>
      <c r="L801" s="428" t="s">
        <v>31904</v>
      </c>
      <c r="M801" s="428" t="s">
        <v>31905</v>
      </c>
      <c r="N801" s="428" t="s">
        <v>31906</v>
      </c>
    </row>
    <row r="802" spans="1:14" x14ac:dyDescent="0.25">
      <c r="A802" s="481">
        <v>0.66265046296296293</v>
      </c>
      <c r="B802" s="428" t="s">
        <v>32976</v>
      </c>
      <c r="C802" s="428" t="s">
        <v>31944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31945</v>
      </c>
      <c r="I802" s="428" t="s">
        <v>33816</v>
      </c>
      <c r="J802" s="428" t="s">
        <v>31902</v>
      </c>
      <c r="K802" s="428" t="s">
        <v>31903</v>
      </c>
      <c r="L802" s="428" t="s">
        <v>31904</v>
      </c>
      <c r="M802" s="428" t="s">
        <v>31905</v>
      </c>
      <c r="N802" s="428" t="s">
        <v>31906</v>
      </c>
    </row>
    <row r="803" spans="1:14" x14ac:dyDescent="0.25">
      <c r="A803" s="481">
        <v>0.66265046296296293</v>
      </c>
      <c r="B803" s="428" t="s">
        <v>32977</v>
      </c>
      <c r="C803" s="428" t="s">
        <v>31947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31948</v>
      </c>
      <c r="I803" s="428" t="s">
        <v>33817</v>
      </c>
      <c r="J803" s="428" t="s">
        <v>31902</v>
      </c>
      <c r="K803" s="428" t="s">
        <v>31903</v>
      </c>
      <c r="L803" s="428" t="s">
        <v>31904</v>
      </c>
      <c r="M803" s="428" t="s">
        <v>31905</v>
      </c>
      <c r="N803" s="428" t="s">
        <v>31906</v>
      </c>
    </row>
    <row r="804" spans="1:14" x14ac:dyDescent="0.25">
      <c r="A804" s="481">
        <v>0.66265046296296293</v>
      </c>
      <c r="B804" s="428" t="s">
        <v>32978</v>
      </c>
      <c r="C804" s="428" t="s">
        <v>31950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31951</v>
      </c>
      <c r="I804" s="428" t="s">
        <v>33818</v>
      </c>
      <c r="J804" s="428" t="s">
        <v>31902</v>
      </c>
      <c r="K804" s="428" t="s">
        <v>31903</v>
      </c>
      <c r="L804" s="428" t="s">
        <v>31904</v>
      </c>
      <c r="M804" s="428" t="s">
        <v>31905</v>
      </c>
      <c r="N804" s="428" t="s">
        <v>31906</v>
      </c>
    </row>
    <row r="805" spans="1:14" x14ac:dyDescent="0.25">
      <c r="A805" s="481">
        <v>0.66265046296296293</v>
      </c>
      <c r="B805" s="428" t="s">
        <v>32979</v>
      </c>
      <c r="C805" s="428" t="s">
        <v>31953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31954</v>
      </c>
      <c r="I805" s="428" t="s">
        <v>33819</v>
      </c>
      <c r="J805" s="428" t="s">
        <v>31902</v>
      </c>
      <c r="K805" s="428" t="s">
        <v>31903</v>
      </c>
      <c r="L805" s="428" t="s">
        <v>31904</v>
      </c>
      <c r="M805" s="428" t="s">
        <v>31905</v>
      </c>
      <c r="N805" s="428" t="s">
        <v>31906</v>
      </c>
    </row>
    <row r="806" spans="1:14" x14ac:dyDescent="0.25">
      <c r="A806" s="481">
        <v>0.66266203703703697</v>
      </c>
      <c r="B806" s="428" t="s">
        <v>32980</v>
      </c>
      <c r="C806" s="428" t="s">
        <v>31956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31957</v>
      </c>
      <c r="I806" s="428" t="s">
        <v>33820</v>
      </c>
      <c r="J806" s="428" t="s">
        <v>31902</v>
      </c>
      <c r="K806" s="428" t="s">
        <v>31903</v>
      </c>
      <c r="L806" s="428" t="s">
        <v>31904</v>
      </c>
      <c r="M806" s="428" t="s">
        <v>31905</v>
      </c>
      <c r="N806" s="428" t="s">
        <v>31906</v>
      </c>
    </row>
    <row r="807" spans="1:14" x14ac:dyDescent="0.25">
      <c r="A807" s="481">
        <v>0.66266203703703697</v>
      </c>
      <c r="B807" s="428" t="s">
        <v>32981</v>
      </c>
      <c r="C807" s="428" t="s">
        <v>31959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31960</v>
      </c>
      <c r="I807" s="428" t="s">
        <v>33821</v>
      </c>
      <c r="J807" s="428" t="s">
        <v>31902</v>
      </c>
      <c r="K807" s="428" t="s">
        <v>31903</v>
      </c>
      <c r="L807" s="428" t="s">
        <v>31904</v>
      </c>
      <c r="M807" s="428" t="s">
        <v>31905</v>
      </c>
      <c r="N807" s="428" t="s">
        <v>31906</v>
      </c>
    </row>
    <row r="808" spans="1:14" x14ac:dyDescent="0.25">
      <c r="A808" s="481">
        <v>0.66266203703703697</v>
      </c>
      <c r="B808" s="428" t="s">
        <v>32982</v>
      </c>
      <c r="C808" s="428" t="s">
        <v>31962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31963</v>
      </c>
      <c r="I808" s="428" t="s">
        <v>33822</v>
      </c>
      <c r="J808" s="428" t="s">
        <v>31902</v>
      </c>
      <c r="K808" s="428" t="s">
        <v>31903</v>
      </c>
      <c r="L808" s="428" t="s">
        <v>31904</v>
      </c>
      <c r="M808" s="428" t="s">
        <v>31905</v>
      </c>
      <c r="N808" s="428" t="s">
        <v>31906</v>
      </c>
    </row>
    <row r="809" spans="1:14" x14ac:dyDescent="0.25">
      <c r="A809" s="481">
        <v>0.66266203703703697</v>
      </c>
      <c r="B809" s="428" t="s">
        <v>32983</v>
      </c>
      <c r="C809" s="428" t="s">
        <v>31965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31966</v>
      </c>
      <c r="I809" s="428" t="s">
        <v>33823</v>
      </c>
      <c r="J809" s="428" t="s">
        <v>31902</v>
      </c>
      <c r="K809" s="428" t="s">
        <v>31903</v>
      </c>
      <c r="L809" s="428" t="s">
        <v>31904</v>
      </c>
      <c r="M809" s="428" t="s">
        <v>31905</v>
      </c>
      <c r="N809" s="428" t="s">
        <v>31906</v>
      </c>
    </row>
    <row r="810" spans="1:14" x14ac:dyDescent="0.25">
      <c r="A810" s="481">
        <v>0.66266203703703697</v>
      </c>
      <c r="B810" s="428" t="s">
        <v>32984</v>
      </c>
      <c r="C810" s="428" t="s">
        <v>31968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31969</v>
      </c>
      <c r="I810" s="428" t="s">
        <v>33824</v>
      </c>
      <c r="J810" s="428" t="s">
        <v>31902</v>
      </c>
      <c r="K810" s="428" t="s">
        <v>31903</v>
      </c>
      <c r="L810" s="428" t="s">
        <v>31904</v>
      </c>
      <c r="M810" s="428" t="s">
        <v>31905</v>
      </c>
      <c r="N810" s="428" t="s">
        <v>31906</v>
      </c>
    </row>
    <row r="811" spans="1:14" x14ac:dyDescent="0.25">
      <c r="A811" s="481">
        <v>0.66266203703703697</v>
      </c>
      <c r="B811" s="428" t="s">
        <v>32985</v>
      </c>
      <c r="C811" s="428" t="s">
        <v>31971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31972</v>
      </c>
      <c r="I811" s="428" t="s">
        <v>33825</v>
      </c>
      <c r="J811" s="428" t="s">
        <v>31902</v>
      </c>
      <c r="K811" s="428" t="s">
        <v>31903</v>
      </c>
      <c r="L811" s="428" t="s">
        <v>31904</v>
      </c>
      <c r="M811" s="428" t="s">
        <v>31905</v>
      </c>
      <c r="N811" s="428" t="s">
        <v>31906</v>
      </c>
    </row>
    <row r="812" spans="1:14" x14ac:dyDescent="0.25">
      <c r="A812" s="481">
        <v>0.66266203703703697</v>
      </c>
      <c r="B812" s="428" t="s">
        <v>32986</v>
      </c>
      <c r="C812" s="428" t="s">
        <v>31974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31975</v>
      </c>
      <c r="I812" s="428" t="s">
        <v>33826</v>
      </c>
      <c r="J812" s="428" t="s">
        <v>31902</v>
      </c>
      <c r="K812" s="428" t="s">
        <v>31903</v>
      </c>
      <c r="L812" s="428" t="s">
        <v>31904</v>
      </c>
      <c r="M812" s="428" t="s">
        <v>31905</v>
      </c>
      <c r="N812" s="428" t="s">
        <v>31906</v>
      </c>
    </row>
    <row r="813" spans="1:14" x14ac:dyDescent="0.25">
      <c r="A813" s="481">
        <v>0.66266203703703697</v>
      </c>
      <c r="B813" s="428" t="s">
        <v>32987</v>
      </c>
      <c r="C813" s="428" t="s">
        <v>31977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31978</v>
      </c>
      <c r="I813" s="428" t="s">
        <v>33827</v>
      </c>
      <c r="J813" s="428" t="s">
        <v>31902</v>
      </c>
      <c r="K813" s="428" t="s">
        <v>31903</v>
      </c>
      <c r="L813" s="428" t="s">
        <v>31904</v>
      </c>
      <c r="M813" s="428" t="s">
        <v>31905</v>
      </c>
      <c r="N813" s="428" t="s">
        <v>31906</v>
      </c>
    </row>
    <row r="814" spans="1:14" x14ac:dyDescent="0.25">
      <c r="A814" s="481">
        <v>0.66267361111111112</v>
      </c>
      <c r="B814" s="428" t="s">
        <v>32988</v>
      </c>
      <c r="C814" s="428" t="s">
        <v>31980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31981</v>
      </c>
      <c r="I814" s="428" t="s">
        <v>33828</v>
      </c>
      <c r="J814" s="428" t="s">
        <v>31902</v>
      </c>
      <c r="K814" s="428" t="s">
        <v>31903</v>
      </c>
      <c r="L814" s="428" t="s">
        <v>31904</v>
      </c>
      <c r="M814" s="428" t="s">
        <v>31905</v>
      </c>
      <c r="N814" s="428" t="s">
        <v>31906</v>
      </c>
    </row>
    <row r="815" spans="1:14" x14ac:dyDescent="0.25">
      <c r="A815" s="481">
        <v>0.66267361111111112</v>
      </c>
      <c r="B815" s="428" t="s">
        <v>32989</v>
      </c>
      <c r="C815" s="428" t="s">
        <v>31983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31984</v>
      </c>
      <c r="I815" s="428" t="s">
        <v>33829</v>
      </c>
      <c r="J815" s="428" t="s">
        <v>31902</v>
      </c>
      <c r="K815" s="428" t="s">
        <v>31903</v>
      </c>
      <c r="L815" s="428" t="s">
        <v>31904</v>
      </c>
      <c r="M815" s="428" t="s">
        <v>31905</v>
      </c>
      <c r="N815" s="428" t="s">
        <v>31906</v>
      </c>
    </row>
    <row r="816" spans="1:14" x14ac:dyDescent="0.25">
      <c r="A816" s="481">
        <v>0.66267361111111112</v>
      </c>
      <c r="B816" s="428" t="s">
        <v>32990</v>
      </c>
      <c r="C816" s="428" t="s">
        <v>31986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31987</v>
      </c>
      <c r="I816" s="428" t="s">
        <v>33830</v>
      </c>
      <c r="J816" s="428" t="s">
        <v>31902</v>
      </c>
      <c r="K816" s="428" t="s">
        <v>31903</v>
      </c>
      <c r="L816" s="428" t="s">
        <v>31904</v>
      </c>
      <c r="M816" s="428" t="s">
        <v>31905</v>
      </c>
      <c r="N816" s="428" t="s">
        <v>31906</v>
      </c>
    </row>
    <row r="817" spans="1:14" x14ac:dyDescent="0.25">
      <c r="A817" s="481">
        <v>0.66267361111111112</v>
      </c>
      <c r="B817" s="428" t="s">
        <v>32991</v>
      </c>
      <c r="C817" s="428" t="s">
        <v>31989</v>
      </c>
      <c r="D817" s="428" t="s">
        <v>31899</v>
      </c>
      <c r="E817" s="428" t="s">
        <v>31899</v>
      </c>
      <c r="F817" s="428" t="s">
        <v>31990</v>
      </c>
      <c r="G817" s="428" t="s">
        <v>31899</v>
      </c>
      <c r="H817" s="428" t="s">
        <v>31991</v>
      </c>
      <c r="I817" s="428" t="s">
        <v>33831</v>
      </c>
      <c r="J817" s="428" t="s">
        <v>31902</v>
      </c>
      <c r="K817" s="428" t="s">
        <v>31992</v>
      </c>
      <c r="L817" s="428" t="s">
        <v>31904</v>
      </c>
      <c r="M817" s="428" t="s">
        <v>31993</v>
      </c>
      <c r="N817" s="428" t="s">
        <v>31906</v>
      </c>
    </row>
    <row r="818" spans="1:14" x14ac:dyDescent="0.25">
      <c r="A818" s="481">
        <v>0.66267361111111112</v>
      </c>
      <c r="B818" s="428" t="s">
        <v>32992</v>
      </c>
      <c r="C818" s="428" t="s">
        <v>31995</v>
      </c>
      <c r="D818" s="428" t="s">
        <v>31899</v>
      </c>
      <c r="E818" s="428" t="s">
        <v>31899</v>
      </c>
      <c r="F818" s="428" t="s">
        <v>31996</v>
      </c>
      <c r="G818" s="428" t="s">
        <v>31899</v>
      </c>
      <c r="H818" s="428" t="s">
        <v>31997</v>
      </c>
      <c r="I818" s="428" t="s">
        <v>33832</v>
      </c>
      <c r="J818" s="428" t="s">
        <v>31902</v>
      </c>
      <c r="K818" s="428" t="s">
        <v>31903</v>
      </c>
      <c r="L818" s="428" t="s">
        <v>31904</v>
      </c>
      <c r="M818" s="428" t="s">
        <v>31998</v>
      </c>
      <c r="N818" s="428" t="s">
        <v>31906</v>
      </c>
    </row>
    <row r="819" spans="1:14" x14ac:dyDescent="0.25">
      <c r="A819" s="481">
        <v>0.66267361111111112</v>
      </c>
      <c r="B819" s="428" t="s">
        <v>32993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33833</v>
      </c>
      <c r="J819" s="428" t="s">
        <v>31902</v>
      </c>
      <c r="K819" s="428" t="s">
        <v>31903</v>
      </c>
      <c r="L819" s="428" t="s">
        <v>31904</v>
      </c>
      <c r="M819" s="428" t="s">
        <v>31905</v>
      </c>
      <c r="N819" s="428" t="s">
        <v>31906</v>
      </c>
    </row>
    <row r="820" spans="1:14" x14ac:dyDescent="0.25">
      <c r="A820" s="481">
        <v>0.66267361111111112</v>
      </c>
      <c r="B820" s="428" t="s">
        <v>32994</v>
      </c>
      <c r="C820" s="428" t="s">
        <v>31908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31909</v>
      </c>
      <c r="I820" s="428" t="s">
        <v>33834</v>
      </c>
      <c r="J820" s="428" t="s">
        <v>31902</v>
      </c>
      <c r="K820" s="428" t="s">
        <v>31903</v>
      </c>
      <c r="L820" s="428" t="s">
        <v>31904</v>
      </c>
      <c r="M820" s="428" t="s">
        <v>31905</v>
      </c>
      <c r="N820" s="428" t="s">
        <v>31906</v>
      </c>
    </row>
    <row r="821" spans="1:14" x14ac:dyDescent="0.25">
      <c r="A821" s="481">
        <v>0.66267361111111112</v>
      </c>
      <c r="B821" s="428" t="s">
        <v>32995</v>
      </c>
      <c r="C821" s="428" t="s">
        <v>32002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32003</v>
      </c>
      <c r="I821" s="428" t="s">
        <v>33835</v>
      </c>
      <c r="J821" s="428" t="s">
        <v>31902</v>
      </c>
      <c r="K821" s="428" t="s">
        <v>31903</v>
      </c>
      <c r="L821" s="428" t="s">
        <v>31904</v>
      </c>
      <c r="M821" s="428" t="s">
        <v>31905</v>
      </c>
      <c r="N821" s="428" t="s">
        <v>31906</v>
      </c>
    </row>
    <row r="822" spans="1:14" x14ac:dyDescent="0.25">
      <c r="A822" s="481">
        <v>0.66268518518518515</v>
      </c>
      <c r="B822" s="428" t="s">
        <v>32996</v>
      </c>
      <c r="C822" s="428" t="s">
        <v>31914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31915</v>
      </c>
      <c r="I822" s="428" t="s">
        <v>33836</v>
      </c>
      <c r="J822" s="428" t="s">
        <v>31902</v>
      </c>
      <c r="K822" s="428" t="s">
        <v>31903</v>
      </c>
      <c r="L822" s="428" t="s">
        <v>31904</v>
      </c>
      <c r="M822" s="428" t="s">
        <v>31905</v>
      </c>
      <c r="N822" s="428" t="s">
        <v>31906</v>
      </c>
    </row>
    <row r="823" spans="1:14" x14ac:dyDescent="0.25">
      <c r="A823" s="481">
        <v>0.66268518518518515</v>
      </c>
      <c r="B823" s="428" t="s">
        <v>32997</v>
      </c>
      <c r="C823" s="428" t="s">
        <v>31917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31918</v>
      </c>
      <c r="I823" s="428" t="s">
        <v>33837</v>
      </c>
      <c r="J823" s="428" t="s">
        <v>31902</v>
      </c>
      <c r="K823" s="428" t="s">
        <v>31903</v>
      </c>
      <c r="L823" s="428" t="s">
        <v>31904</v>
      </c>
      <c r="M823" s="428" t="s">
        <v>31905</v>
      </c>
      <c r="N823" s="428" t="s">
        <v>31906</v>
      </c>
    </row>
    <row r="824" spans="1:14" x14ac:dyDescent="0.25">
      <c r="A824" s="481">
        <v>0.66268518518518515</v>
      </c>
      <c r="B824" s="428" t="s">
        <v>32998</v>
      </c>
      <c r="C824" s="428" t="s">
        <v>31920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31921</v>
      </c>
      <c r="I824" s="428" t="s">
        <v>33838</v>
      </c>
      <c r="J824" s="428" t="s">
        <v>31902</v>
      </c>
      <c r="K824" s="428" t="s">
        <v>31903</v>
      </c>
      <c r="L824" s="428" t="s">
        <v>31904</v>
      </c>
      <c r="M824" s="428" t="s">
        <v>31905</v>
      </c>
      <c r="N824" s="428" t="s">
        <v>31906</v>
      </c>
    </row>
    <row r="825" spans="1:14" x14ac:dyDescent="0.25">
      <c r="A825" s="481">
        <v>0.66268518518518515</v>
      </c>
      <c r="B825" s="428" t="s">
        <v>32999</v>
      </c>
      <c r="C825" s="428" t="s">
        <v>31923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31924</v>
      </c>
      <c r="I825" s="428" t="s">
        <v>33839</v>
      </c>
      <c r="J825" s="428" t="s">
        <v>31902</v>
      </c>
      <c r="K825" s="428" t="s">
        <v>31903</v>
      </c>
      <c r="L825" s="428" t="s">
        <v>31904</v>
      </c>
      <c r="M825" s="428" t="s">
        <v>31905</v>
      </c>
      <c r="N825" s="428" t="s">
        <v>31906</v>
      </c>
    </row>
    <row r="826" spans="1:14" x14ac:dyDescent="0.25">
      <c r="A826" s="481">
        <v>0.66268518518518515</v>
      </c>
      <c r="B826" s="428" t="s">
        <v>33000</v>
      </c>
      <c r="C826" s="428" t="s">
        <v>31926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31927</v>
      </c>
      <c r="I826" s="428" t="s">
        <v>33840</v>
      </c>
      <c r="J826" s="428" t="s">
        <v>31902</v>
      </c>
      <c r="K826" s="428" t="s">
        <v>31903</v>
      </c>
      <c r="L826" s="428" t="s">
        <v>31904</v>
      </c>
      <c r="M826" s="428" t="s">
        <v>31905</v>
      </c>
      <c r="N826" s="428" t="s">
        <v>31906</v>
      </c>
    </row>
    <row r="827" spans="1:14" x14ac:dyDescent="0.25">
      <c r="A827" s="481">
        <v>0.66268518518518515</v>
      </c>
      <c r="B827" s="428" t="s">
        <v>33001</v>
      </c>
      <c r="C827" s="428" t="s">
        <v>31929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31930</v>
      </c>
      <c r="I827" s="428" t="s">
        <v>33841</v>
      </c>
      <c r="J827" s="428" t="s">
        <v>31902</v>
      </c>
      <c r="K827" s="428" t="s">
        <v>31903</v>
      </c>
      <c r="L827" s="428" t="s">
        <v>31904</v>
      </c>
      <c r="M827" s="428" t="s">
        <v>31905</v>
      </c>
      <c r="N827" s="428" t="s">
        <v>31906</v>
      </c>
    </row>
    <row r="828" spans="1:14" x14ac:dyDescent="0.25">
      <c r="A828" s="481">
        <v>0.66268518518518515</v>
      </c>
      <c r="B828" s="428" t="s">
        <v>33002</v>
      </c>
      <c r="C828" s="428" t="s">
        <v>31932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31933</v>
      </c>
      <c r="I828" s="428" t="s">
        <v>33842</v>
      </c>
      <c r="J828" s="428" t="s">
        <v>31902</v>
      </c>
      <c r="K828" s="428" t="s">
        <v>31903</v>
      </c>
      <c r="L828" s="428" t="s">
        <v>31904</v>
      </c>
      <c r="M828" s="428" t="s">
        <v>31905</v>
      </c>
      <c r="N828" s="428" t="s">
        <v>31906</v>
      </c>
    </row>
    <row r="829" spans="1:14" x14ac:dyDescent="0.25">
      <c r="A829" s="481">
        <v>0.66268518518518515</v>
      </c>
      <c r="B829" s="428" t="s">
        <v>33003</v>
      </c>
      <c r="C829" s="428" t="s">
        <v>31935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31936</v>
      </c>
      <c r="I829" s="428" t="s">
        <v>33843</v>
      </c>
      <c r="J829" s="428" t="s">
        <v>31902</v>
      </c>
      <c r="K829" s="428" t="s">
        <v>31903</v>
      </c>
      <c r="L829" s="428" t="s">
        <v>31904</v>
      </c>
      <c r="M829" s="428" t="s">
        <v>31905</v>
      </c>
      <c r="N829" s="428" t="s">
        <v>31906</v>
      </c>
    </row>
    <row r="830" spans="1:14" x14ac:dyDescent="0.25">
      <c r="A830" s="481">
        <v>0.6626967592592593</v>
      </c>
      <c r="B830" s="428" t="s">
        <v>33004</v>
      </c>
      <c r="C830" s="428" t="s">
        <v>31938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31939</v>
      </c>
      <c r="I830" s="428" t="s">
        <v>33844</v>
      </c>
      <c r="J830" s="428" t="s">
        <v>31902</v>
      </c>
      <c r="K830" s="428" t="s">
        <v>31903</v>
      </c>
      <c r="L830" s="428" t="s">
        <v>31904</v>
      </c>
      <c r="M830" s="428" t="s">
        <v>31905</v>
      </c>
      <c r="N830" s="428" t="s">
        <v>31906</v>
      </c>
    </row>
    <row r="831" spans="1:14" x14ac:dyDescent="0.25">
      <c r="A831" s="481">
        <v>0.6626967592592593</v>
      </c>
      <c r="B831" s="428" t="s">
        <v>33005</v>
      </c>
      <c r="C831" s="428" t="s">
        <v>31941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31942</v>
      </c>
      <c r="I831" s="428" t="s">
        <v>33845</v>
      </c>
      <c r="J831" s="428" t="s">
        <v>31902</v>
      </c>
      <c r="K831" s="428" t="s">
        <v>31903</v>
      </c>
      <c r="L831" s="428" t="s">
        <v>31904</v>
      </c>
      <c r="M831" s="428" t="s">
        <v>31905</v>
      </c>
      <c r="N831" s="428" t="s">
        <v>31906</v>
      </c>
    </row>
    <row r="832" spans="1:14" x14ac:dyDescent="0.25">
      <c r="A832" s="481">
        <v>0.6626967592592593</v>
      </c>
      <c r="B832" s="428" t="s">
        <v>33006</v>
      </c>
      <c r="C832" s="428" t="s">
        <v>31944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31945</v>
      </c>
      <c r="I832" s="428" t="s">
        <v>33846</v>
      </c>
      <c r="J832" s="428" t="s">
        <v>31902</v>
      </c>
      <c r="K832" s="428" t="s">
        <v>31903</v>
      </c>
      <c r="L832" s="428" t="s">
        <v>31904</v>
      </c>
      <c r="M832" s="428" t="s">
        <v>31905</v>
      </c>
      <c r="N832" s="428" t="s">
        <v>31906</v>
      </c>
    </row>
    <row r="833" spans="1:14" x14ac:dyDescent="0.25">
      <c r="A833" s="481">
        <v>0.6626967592592593</v>
      </c>
      <c r="B833" s="428" t="s">
        <v>33007</v>
      </c>
      <c r="C833" s="428" t="s">
        <v>31947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31948</v>
      </c>
      <c r="I833" s="428" t="s">
        <v>33847</v>
      </c>
      <c r="J833" s="428" t="s">
        <v>31902</v>
      </c>
      <c r="K833" s="428" t="s">
        <v>31903</v>
      </c>
      <c r="L833" s="428" t="s">
        <v>31904</v>
      </c>
      <c r="M833" s="428" t="s">
        <v>31905</v>
      </c>
      <c r="N833" s="428" t="s">
        <v>31906</v>
      </c>
    </row>
    <row r="834" spans="1:14" x14ac:dyDescent="0.25">
      <c r="A834" s="481">
        <v>0.6626967592592593</v>
      </c>
      <c r="B834" s="428" t="s">
        <v>33008</v>
      </c>
      <c r="C834" s="428" t="s">
        <v>31950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31951</v>
      </c>
      <c r="I834" s="428" t="s">
        <v>33848</v>
      </c>
      <c r="J834" s="428" t="s">
        <v>31902</v>
      </c>
      <c r="K834" s="428" t="s">
        <v>31903</v>
      </c>
      <c r="L834" s="428" t="s">
        <v>31904</v>
      </c>
      <c r="M834" s="428" t="s">
        <v>31905</v>
      </c>
      <c r="N834" s="428" t="s">
        <v>31906</v>
      </c>
    </row>
    <row r="835" spans="1:14" x14ac:dyDescent="0.25">
      <c r="A835" s="481">
        <v>0.6626967592592593</v>
      </c>
      <c r="B835" s="428" t="s">
        <v>33009</v>
      </c>
      <c r="C835" s="428" t="s">
        <v>31953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31954</v>
      </c>
      <c r="I835" s="428" t="s">
        <v>33849</v>
      </c>
      <c r="J835" s="428" t="s">
        <v>31902</v>
      </c>
      <c r="K835" s="428" t="s">
        <v>31903</v>
      </c>
      <c r="L835" s="428" t="s">
        <v>31904</v>
      </c>
      <c r="M835" s="428" t="s">
        <v>31905</v>
      </c>
      <c r="N835" s="428" t="s">
        <v>31906</v>
      </c>
    </row>
    <row r="836" spans="1:14" x14ac:dyDescent="0.25">
      <c r="A836" s="481">
        <v>0.6626967592592593</v>
      </c>
      <c r="B836" s="428" t="s">
        <v>33010</v>
      </c>
      <c r="C836" s="428" t="s">
        <v>31956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31957</v>
      </c>
      <c r="I836" s="428" t="s">
        <v>33850</v>
      </c>
      <c r="J836" s="428" t="s">
        <v>31902</v>
      </c>
      <c r="K836" s="428" t="s">
        <v>31903</v>
      </c>
      <c r="L836" s="428" t="s">
        <v>31904</v>
      </c>
      <c r="M836" s="428" t="s">
        <v>31905</v>
      </c>
      <c r="N836" s="428" t="s">
        <v>31906</v>
      </c>
    </row>
    <row r="837" spans="1:14" x14ac:dyDescent="0.25">
      <c r="A837" s="481">
        <v>0.6626967592592593</v>
      </c>
      <c r="B837" s="428" t="s">
        <v>33011</v>
      </c>
      <c r="C837" s="428" t="s">
        <v>31959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31960</v>
      </c>
      <c r="I837" s="428" t="s">
        <v>33851</v>
      </c>
      <c r="J837" s="428" t="s">
        <v>31902</v>
      </c>
      <c r="K837" s="428" t="s">
        <v>31903</v>
      </c>
      <c r="L837" s="428" t="s">
        <v>31904</v>
      </c>
      <c r="M837" s="428" t="s">
        <v>31905</v>
      </c>
      <c r="N837" s="428" t="s">
        <v>31906</v>
      </c>
    </row>
    <row r="838" spans="1:14" x14ac:dyDescent="0.25">
      <c r="A838" s="481">
        <v>0.66270833333333334</v>
      </c>
      <c r="B838" s="428" t="s">
        <v>33012</v>
      </c>
      <c r="C838" s="428" t="s">
        <v>31962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31963</v>
      </c>
      <c r="I838" s="428" t="s">
        <v>33852</v>
      </c>
      <c r="J838" s="428" t="s">
        <v>31902</v>
      </c>
      <c r="K838" s="428" t="s">
        <v>31903</v>
      </c>
      <c r="L838" s="428" t="s">
        <v>31904</v>
      </c>
      <c r="M838" s="428" t="s">
        <v>31905</v>
      </c>
      <c r="N838" s="428" t="s">
        <v>31906</v>
      </c>
    </row>
    <row r="839" spans="1:14" x14ac:dyDescent="0.25">
      <c r="A839" s="481">
        <v>0.66270833333333334</v>
      </c>
      <c r="B839" s="428" t="s">
        <v>33013</v>
      </c>
      <c r="C839" s="428" t="s">
        <v>31965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31966</v>
      </c>
      <c r="I839" s="428" t="s">
        <v>33853</v>
      </c>
      <c r="J839" s="428" t="s">
        <v>31902</v>
      </c>
      <c r="K839" s="428" t="s">
        <v>31903</v>
      </c>
      <c r="L839" s="428" t="s">
        <v>31904</v>
      </c>
      <c r="M839" s="428" t="s">
        <v>31905</v>
      </c>
      <c r="N839" s="428" t="s">
        <v>31906</v>
      </c>
    </row>
    <row r="840" spans="1:14" x14ac:dyDescent="0.25">
      <c r="A840" s="481">
        <v>0.66270833333333334</v>
      </c>
      <c r="B840" s="428" t="s">
        <v>33014</v>
      </c>
      <c r="C840" s="428" t="s">
        <v>31968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31969</v>
      </c>
      <c r="I840" s="428" t="s">
        <v>33854</v>
      </c>
      <c r="J840" s="428" t="s">
        <v>31902</v>
      </c>
      <c r="K840" s="428" t="s">
        <v>31903</v>
      </c>
      <c r="L840" s="428" t="s">
        <v>31904</v>
      </c>
      <c r="M840" s="428" t="s">
        <v>31905</v>
      </c>
      <c r="N840" s="428" t="s">
        <v>31906</v>
      </c>
    </row>
    <row r="841" spans="1:14" x14ac:dyDescent="0.25">
      <c r="A841" s="481">
        <v>0.66270833333333334</v>
      </c>
      <c r="B841" s="428" t="s">
        <v>33015</v>
      </c>
      <c r="C841" s="428" t="s">
        <v>31971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31972</v>
      </c>
      <c r="I841" s="428" t="s">
        <v>33855</v>
      </c>
      <c r="J841" s="428" t="s">
        <v>31902</v>
      </c>
      <c r="K841" s="428" t="s">
        <v>31903</v>
      </c>
      <c r="L841" s="428" t="s">
        <v>31904</v>
      </c>
      <c r="M841" s="428" t="s">
        <v>31905</v>
      </c>
      <c r="N841" s="428" t="s">
        <v>31906</v>
      </c>
    </row>
    <row r="842" spans="1:14" x14ac:dyDescent="0.25">
      <c r="A842" s="481">
        <v>0.66270833333333334</v>
      </c>
      <c r="B842" s="428" t="s">
        <v>33016</v>
      </c>
      <c r="C842" s="428" t="s">
        <v>31974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31975</v>
      </c>
      <c r="I842" s="428" t="s">
        <v>33856</v>
      </c>
      <c r="J842" s="428" t="s">
        <v>31902</v>
      </c>
      <c r="K842" s="428" t="s">
        <v>31903</v>
      </c>
      <c r="L842" s="428" t="s">
        <v>31904</v>
      </c>
      <c r="M842" s="428" t="s">
        <v>31905</v>
      </c>
      <c r="N842" s="428" t="s">
        <v>31906</v>
      </c>
    </row>
    <row r="843" spans="1:14" x14ac:dyDescent="0.25">
      <c r="A843" s="481">
        <v>0.66270833333333334</v>
      </c>
      <c r="B843" s="428" t="s">
        <v>33017</v>
      </c>
      <c r="C843" s="428" t="s">
        <v>31977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31978</v>
      </c>
      <c r="I843" s="428" t="s">
        <v>33857</v>
      </c>
      <c r="J843" s="428" t="s">
        <v>31902</v>
      </c>
      <c r="K843" s="428" t="s">
        <v>31903</v>
      </c>
      <c r="L843" s="428" t="s">
        <v>31904</v>
      </c>
      <c r="M843" s="428" t="s">
        <v>31905</v>
      </c>
      <c r="N843" s="428" t="s">
        <v>31906</v>
      </c>
    </row>
    <row r="844" spans="1:14" x14ac:dyDescent="0.25">
      <c r="A844" s="481">
        <v>0.66270833333333334</v>
      </c>
      <c r="B844" s="428" t="s">
        <v>33018</v>
      </c>
      <c r="C844" s="428" t="s">
        <v>31980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31981</v>
      </c>
      <c r="I844" s="428" t="s">
        <v>33858</v>
      </c>
      <c r="J844" s="428" t="s">
        <v>31902</v>
      </c>
      <c r="K844" s="428" t="s">
        <v>31903</v>
      </c>
      <c r="L844" s="428" t="s">
        <v>31904</v>
      </c>
      <c r="M844" s="428" t="s">
        <v>31905</v>
      </c>
      <c r="N844" s="428" t="s">
        <v>31906</v>
      </c>
    </row>
    <row r="845" spans="1:14" x14ac:dyDescent="0.25">
      <c r="A845" s="481">
        <v>0.66270833333333334</v>
      </c>
      <c r="B845" s="428" t="s">
        <v>33019</v>
      </c>
      <c r="C845" s="428" t="s">
        <v>31983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31984</v>
      </c>
      <c r="I845" s="428" t="s">
        <v>33859</v>
      </c>
      <c r="J845" s="428" t="s">
        <v>31902</v>
      </c>
      <c r="K845" s="428" t="s">
        <v>31903</v>
      </c>
      <c r="L845" s="428" t="s">
        <v>31904</v>
      </c>
      <c r="M845" s="428" t="s">
        <v>31905</v>
      </c>
      <c r="N845" s="428" t="s">
        <v>31906</v>
      </c>
    </row>
    <row r="846" spans="1:14" x14ac:dyDescent="0.25">
      <c r="A846" s="481">
        <v>0.66271990740740738</v>
      </c>
      <c r="B846" s="428" t="s">
        <v>33020</v>
      </c>
      <c r="C846" s="428" t="s">
        <v>31986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31987</v>
      </c>
      <c r="I846" s="428" t="s">
        <v>33860</v>
      </c>
      <c r="J846" s="428" t="s">
        <v>31902</v>
      </c>
      <c r="K846" s="428" t="s">
        <v>31903</v>
      </c>
      <c r="L846" s="428" t="s">
        <v>31904</v>
      </c>
      <c r="M846" s="428" t="s">
        <v>31905</v>
      </c>
      <c r="N846" s="428" t="s">
        <v>31906</v>
      </c>
    </row>
    <row r="847" spans="1:14" x14ac:dyDescent="0.25">
      <c r="A847" s="481">
        <v>0.66271990740740738</v>
      </c>
      <c r="B847" s="428" t="s">
        <v>33021</v>
      </c>
      <c r="C847" s="428" t="s">
        <v>31989</v>
      </c>
      <c r="D847" s="428" t="s">
        <v>31899</v>
      </c>
      <c r="E847" s="428" t="s">
        <v>31899</v>
      </c>
      <c r="F847" s="428" t="s">
        <v>31990</v>
      </c>
      <c r="G847" s="428" t="s">
        <v>31899</v>
      </c>
      <c r="H847" s="428" t="s">
        <v>31991</v>
      </c>
      <c r="I847" s="428" t="s">
        <v>33861</v>
      </c>
      <c r="J847" s="428" t="s">
        <v>31902</v>
      </c>
      <c r="K847" s="428" t="s">
        <v>31992</v>
      </c>
      <c r="L847" s="428" t="s">
        <v>31904</v>
      </c>
      <c r="M847" s="428" t="s">
        <v>31993</v>
      </c>
      <c r="N847" s="428" t="s">
        <v>31906</v>
      </c>
    </row>
    <row r="848" spans="1:14" x14ac:dyDescent="0.25">
      <c r="A848" s="481">
        <v>0.66271990740740738</v>
      </c>
      <c r="B848" s="428" t="s">
        <v>33022</v>
      </c>
      <c r="C848" s="428" t="s">
        <v>31995</v>
      </c>
      <c r="D848" s="428" t="s">
        <v>31899</v>
      </c>
      <c r="E848" s="428" t="s">
        <v>31899</v>
      </c>
      <c r="F848" s="428" t="s">
        <v>31996</v>
      </c>
      <c r="G848" s="428" t="s">
        <v>31899</v>
      </c>
      <c r="H848" s="428" t="s">
        <v>31997</v>
      </c>
      <c r="I848" s="428" t="s">
        <v>33862</v>
      </c>
      <c r="J848" s="428" t="s">
        <v>31902</v>
      </c>
      <c r="K848" s="428" t="s">
        <v>31903</v>
      </c>
      <c r="L848" s="428" t="s">
        <v>31904</v>
      </c>
      <c r="M848" s="428" t="s">
        <v>31998</v>
      </c>
      <c r="N848" s="428" t="s">
        <v>31906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sheetPr codeName="Tabelle15"/>
  <dimension ref="A1:N848"/>
  <sheetViews>
    <sheetView workbookViewId="0">
      <selection sqref="A1:B1"/>
    </sheetView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33865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0.58304398148148151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33866</v>
      </c>
      <c r="J9" s="428" t="s">
        <v>31902</v>
      </c>
      <c r="K9" s="428" t="s">
        <v>31903</v>
      </c>
      <c r="L9" s="428" t="s">
        <v>31904</v>
      </c>
      <c r="M9" s="428" t="s">
        <v>31905</v>
      </c>
      <c r="N9" s="428" t="s">
        <v>31906</v>
      </c>
    </row>
    <row r="10" spans="1:14" x14ac:dyDescent="0.25">
      <c r="A10" s="481">
        <v>0.58306712962962959</v>
      </c>
      <c r="B10" s="428" t="s">
        <v>31907</v>
      </c>
      <c r="C10" s="428" t="s">
        <v>31908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31909</v>
      </c>
      <c r="I10" s="428" t="s">
        <v>33867</v>
      </c>
      <c r="J10" s="428" t="s">
        <v>31902</v>
      </c>
      <c r="K10" s="428" t="s">
        <v>31903</v>
      </c>
      <c r="L10" s="428" t="s">
        <v>31904</v>
      </c>
      <c r="M10" s="428" t="s">
        <v>31905</v>
      </c>
      <c r="N10" s="428" t="s">
        <v>31906</v>
      </c>
    </row>
    <row r="11" spans="1:14" x14ac:dyDescent="0.25">
      <c r="A11" s="481">
        <v>0.58306712962962959</v>
      </c>
      <c r="B11" s="428" t="s">
        <v>31910</v>
      </c>
      <c r="C11" s="428" t="s">
        <v>31911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31912</v>
      </c>
      <c r="I11" s="428" t="s">
        <v>33868</v>
      </c>
      <c r="J11" s="428" t="s">
        <v>31902</v>
      </c>
      <c r="K11" s="428" t="s">
        <v>31903</v>
      </c>
      <c r="L11" s="428" t="s">
        <v>31904</v>
      </c>
      <c r="M11" s="428" t="s">
        <v>31905</v>
      </c>
      <c r="N11" s="428" t="s">
        <v>31906</v>
      </c>
    </row>
    <row r="12" spans="1:14" x14ac:dyDescent="0.25">
      <c r="A12" s="481">
        <v>0.58306712962962959</v>
      </c>
      <c r="B12" s="428" t="s">
        <v>31913</v>
      </c>
      <c r="C12" s="428" t="s">
        <v>31914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31915</v>
      </c>
      <c r="I12" s="428" t="s">
        <v>33869</v>
      </c>
      <c r="J12" s="428" t="s">
        <v>31902</v>
      </c>
      <c r="K12" s="428" t="s">
        <v>31903</v>
      </c>
      <c r="L12" s="428" t="s">
        <v>31904</v>
      </c>
      <c r="M12" s="428" t="s">
        <v>31905</v>
      </c>
      <c r="N12" s="428" t="s">
        <v>31906</v>
      </c>
    </row>
    <row r="13" spans="1:14" x14ac:dyDescent="0.25">
      <c r="A13" s="481">
        <v>0.58306712962962959</v>
      </c>
      <c r="B13" s="428" t="s">
        <v>31916</v>
      </c>
      <c r="C13" s="428" t="s">
        <v>31917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31918</v>
      </c>
      <c r="I13" s="428" t="s">
        <v>33870</v>
      </c>
      <c r="J13" s="428" t="s">
        <v>31902</v>
      </c>
      <c r="K13" s="428" t="s">
        <v>31903</v>
      </c>
      <c r="L13" s="428" t="s">
        <v>31904</v>
      </c>
      <c r="M13" s="428" t="s">
        <v>31905</v>
      </c>
      <c r="N13" s="428" t="s">
        <v>31906</v>
      </c>
    </row>
    <row r="14" spans="1:14" x14ac:dyDescent="0.25">
      <c r="A14" s="481">
        <v>0.58307870370370374</v>
      </c>
      <c r="B14" s="428" t="s">
        <v>31919</v>
      </c>
      <c r="C14" s="428" t="s">
        <v>31920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31921</v>
      </c>
      <c r="I14" s="428" t="s">
        <v>33871</v>
      </c>
      <c r="J14" s="428" t="s">
        <v>31902</v>
      </c>
      <c r="K14" s="428" t="s">
        <v>31903</v>
      </c>
      <c r="L14" s="428" t="s">
        <v>31904</v>
      </c>
      <c r="M14" s="428" t="s">
        <v>31905</v>
      </c>
      <c r="N14" s="428" t="s">
        <v>31906</v>
      </c>
    </row>
    <row r="15" spans="1:14" x14ac:dyDescent="0.25">
      <c r="A15" s="481">
        <v>0.58307870370370374</v>
      </c>
      <c r="B15" s="428" t="s">
        <v>31922</v>
      </c>
      <c r="C15" s="428" t="s">
        <v>31923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31924</v>
      </c>
      <c r="I15" s="428" t="s">
        <v>33872</v>
      </c>
      <c r="J15" s="428" t="s">
        <v>31902</v>
      </c>
      <c r="K15" s="428" t="s">
        <v>31903</v>
      </c>
      <c r="L15" s="428" t="s">
        <v>31904</v>
      </c>
      <c r="M15" s="428" t="s">
        <v>31905</v>
      </c>
      <c r="N15" s="428" t="s">
        <v>31906</v>
      </c>
    </row>
    <row r="16" spans="1:14" x14ac:dyDescent="0.25">
      <c r="A16" s="481">
        <v>0.58307870370370374</v>
      </c>
      <c r="B16" s="428" t="s">
        <v>31925</v>
      </c>
      <c r="C16" s="428" t="s">
        <v>31926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31927</v>
      </c>
      <c r="I16" s="428" t="s">
        <v>33873</v>
      </c>
      <c r="J16" s="428" t="s">
        <v>31902</v>
      </c>
      <c r="K16" s="428" t="s">
        <v>31903</v>
      </c>
      <c r="L16" s="428" t="s">
        <v>31904</v>
      </c>
      <c r="M16" s="428" t="s">
        <v>31905</v>
      </c>
      <c r="N16" s="428" t="s">
        <v>31906</v>
      </c>
    </row>
    <row r="17" spans="1:14" x14ac:dyDescent="0.25">
      <c r="A17" s="481">
        <v>0.58307870370370374</v>
      </c>
      <c r="B17" s="428" t="s">
        <v>31928</v>
      </c>
      <c r="C17" s="428" t="s">
        <v>31929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31930</v>
      </c>
      <c r="I17" s="428" t="s">
        <v>33874</v>
      </c>
      <c r="J17" s="428" t="s">
        <v>31902</v>
      </c>
      <c r="K17" s="428" t="s">
        <v>31903</v>
      </c>
      <c r="L17" s="428" t="s">
        <v>31904</v>
      </c>
      <c r="M17" s="428" t="s">
        <v>31905</v>
      </c>
      <c r="N17" s="428" t="s">
        <v>31906</v>
      </c>
    </row>
    <row r="18" spans="1:14" x14ac:dyDescent="0.25">
      <c r="A18" s="481">
        <v>0.58307870370370374</v>
      </c>
      <c r="B18" s="428" t="s">
        <v>31931</v>
      </c>
      <c r="C18" s="428" t="s">
        <v>31932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31933</v>
      </c>
      <c r="I18" s="428" t="s">
        <v>33875</v>
      </c>
      <c r="J18" s="428" t="s">
        <v>31902</v>
      </c>
      <c r="K18" s="428" t="s">
        <v>31903</v>
      </c>
      <c r="L18" s="428" t="s">
        <v>31904</v>
      </c>
      <c r="M18" s="428" t="s">
        <v>31905</v>
      </c>
      <c r="N18" s="428" t="s">
        <v>31906</v>
      </c>
    </row>
    <row r="19" spans="1:14" x14ac:dyDescent="0.25">
      <c r="A19" s="481">
        <v>0.58307870370370374</v>
      </c>
      <c r="B19" s="428" t="s">
        <v>31934</v>
      </c>
      <c r="C19" s="428" t="s">
        <v>31935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31936</v>
      </c>
      <c r="I19" s="428" t="s">
        <v>33876</v>
      </c>
      <c r="J19" s="428" t="s">
        <v>31902</v>
      </c>
      <c r="K19" s="428" t="s">
        <v>31903</v>
      </c>
      <c r="L19" s="428" t="s">
        <v>31904</v>
      </c>
      <c r="M19" s="428" t="s">
        <v>31905</v>
      </c>
      <c r="N19" s="428" t="s">
        <v>31906</v>
      </c>
    </row>
    <row r="20" spans="1:14" x14ac:dyDescent="0.25">
      <c r="A20" s="481">
        <v>0.58307870370370374</v>
      </c>
      <c r="B20" s="428" t="s">
        <v>31937</v>
      </c>
      <c r="C20" s="428" t="s">
        <v>31938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31939</v>
      </c>
      <c r="I20" s="428" t="s">
        <v>33877</v>
      </c>
      <c r="J20" s="428" t="s">
        <v>31902</v>
      </c>
      <c r="K20" s="428" t="s">
        <v>31903</v>
      </c>
      <c r="L20" s="428" t="s">
        <v>31904</v>
      </c>
      <c r="M20" s="428" t="s">
        <v>31905</v>
      </c>
      <c r="N20" s="428" t="s">
        <v>31906</v>
      </c>
    </row>
    <row r="21" spans="1:14" x14ac:dyDescent="0.25">
      <c r="A21" s="481">
        <v>0.58307870370370374</v>
      </c>
      <c r="B21" s="428" t="s">
        <v>31940</v>
      </c>
      <c r="C21" s="428" t="s">
        <v>31941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31942</v>
      </c>
      <c r="I21" s="428" t="s">
        <v>33878</v>
      </c>
      <c r="J21" s="428" t="s">
        <v>31902</v>
      </c>
      <c r="K21" s="428" t="s">
        <v>31903</v>
      </c>
      <c r="L21" s="428" t="s">
        <v>31904</v>
      </c>
      <c r="M21" s="428" t="s">
        <v>31905</v>
      </c>
      <c r="N21" s="428" t="s">
        <v>31906</v>
      </c>
    </row>
    <row r="22" spans="1:14" x14ac:dyDescent="0.25">
      <c r="A22" s="481">
        <v>0.58309027777777778</v>
      </c>
      <c r="B22" s="428" t="s">
        <v>31943</v>
      </c>
      <c r="C22" s="428" t="s">
        <v>31944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31945</v>
      </c>
      <c r="I22" s="428" t="s">
        <v>33879</v>
      </c>
      <c r="J22" s="428" t="s">
        <v>31902</v>
      </c>
      <c r="K22" s="428" t="s">
        <v>31903</v>
      </c>
      <c r="L22" s="428" t="s">
        <v>31904</v>
      </c>
      <c r="M22" s="428" t="s">
        <v>31905</v>
      </c>
      <c r="N22" s="428" t="s">
        <v>31906</v>
      </c>
    </row>
    <row r="23" spans="1:14" x14ac:dyDescent="0.25">
      <c r="A23" s="481">
        <v>0.58309027777777778</v>
      </c>
      <c r="B23" s="428" t="s">
        <v>31946</v>
      </c>
      <c r="C23" s="428" t="s">
        <v>31947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31948</v>
      </c>
      <c r="I23" s="428" t="s">
        <v>33880</v>
      </c>
      <c r="J23" s="428" t="s">
        <v>31902</v>
      </c>
      <c r="K23" s="428" t="s">
        <v>31903</v>
      </c>
      <c r="L23" s="428" t="s">
        <v>31904</v>
      </c>
      <c r="M23" s="428" t="s">
        <v>31905</v>
      </c>
      <c r="N23" s="428" t="s">
        <v>31906</v>
      </c>
    </row>
    <row r="24" spans="1:14" x14ac:dyDescent="0.25">
      <c r="A24" s="481">
        <v>0.58309027777777778</v>
      </c>
      <c r="B24" s="428" t="s">
        <v>31949</v>
      </c>
      <c r="C24" s="428" t="s">
        <v>31950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31951</v>
      </c>
      <c r="I24" s="428" t="s">
        <v>33881</v>
      </c>
      <c r="J24" s="428" t="s">
        <v>31902</v>
      </c>
      <c r="K24" s="428" t="s">
        <v>31903</v>
      </c>
      <c r="L24" s="428" t="s">
        <v>31904</v>
      </c>
      <c r="M24" s="428" t="s">
        <v>31905</v>
      </c>
      <c r="N24" s="428" t="s">
        <v>31906</v>
      </c>
    </row>
    <row r="25" spans="1:14" x14ac:dyDescent="0.25">
      <c r="A25" s="481">
        <v>0.58309027777777778</v>
      </c>
      <c r="B25" s="428" t="s">
        <v>31952</v>
      </c>
      <c r="C25" s="428" t="s">
        <v>31953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31954</v>
      </c>
      <c r="I25" s="428" t="s">
        <v>33882</v>
      </c>
      <c r="J25" s="428" t="s">
        <v>31902</v>
      </c>
      <c r="K25" s="428" t="s">
        <v>31903</v>
      </c>
      <c r="L25" s="428" t="s">
        <v>31904</v>
      </c>
      <c r="M25" s="428" t="s">
        <v>31905</v>
      </c>
      <c r="N25" s="428" t="s">
        <v>31906</v>
      </c>
    </row>
    <row r="26" spans="1:14" x14ac:dyDescent="0.25">
      <c r="A26" s="481">
        <v>0.58309027777777778</v>
      </c>
      <c r="B26" s="428" t="s">
        <v>31955</v>
      </c>
      <c r="C26" s="428" t="s">
        <v>31956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31957</v>
      </c>
      <c r="I26" s="428" t="s">
        <v>33883</v>
      </c>
      <c r="J26" s="428" t="s">
        <v>31902</v>
      </c>
      <c r="K26" s="428" t="s">
        <v>31903</v>
      </c>
      <c r="L26" s="428" t="s">
        <v>31904</v>
      </c>
      <c r="M26" s="428" t="s">
        <v>31905</v>
      </c>
      <c r="N26" s="428" t="s">
        <v>31906</v>
      </c>
    </row>
    <row r="27" spans="1:14" x14ac:dyDescent="0.25">
      <c r="A27" s="481">
        <v>0.58309027777777778</v>
      </c>
      <c r="B27" s="428" t="s">
        <v>31958</v>
      </c>
      <c r="C27" s="428" t="s">
        <v>31959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31960</v>
      </c>
      <c r="I27" s="428" t="s">
        <v>33884</v>
      </c>
      <c r="J27" s="428" t="s">
        <v>31902</v>
      </c>
      <c r="K27" s="428" t="s">
        <v>31903</v>
      </c>
      <c r="L27" s="428" t="s">
        <v>31904</v>
      </c>
      <c r="M27" s="428" t="s">
        <v>31905</v>
      </c>
      <c r="N27" s="428" t="s">
        <v>31906</v>
      </c>
    </row>
    <row r="28" spans="1:14" x14ac:dyDescent="0.25">
      <c r="A28" s="481">
        <v>0.58309027777777778</v>
      </c>
      <c r="B28" s="428" t="s">
        <v>31961</v>
      </c>
      <c r="C28" s="428" t="s">
        <v>31962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31963</v>
      </c>
      <c r="I28" s="428" t="s">
        <v>33885</v>
      </c>
      <c r="J28" s="428" t="s">
        <v>31902</v>
      </c>
      <c r="K28" s="428" t="s">
        <v>31903</v>
      </c>
      <c r="L28" s="428" t="s">
        <v>31904</v>
      </c>
      <c r="M28" s="428" t="s">
        <v>31905</v>
      </c>
      <c r="N28" s="428" t="s">
        <v>31906</v>
      </c>
    </row>
    <row r="29" spans="1:14" x14ac:dyDescent="0.25">
      <c r="A29" s="481">
        <v>0.58309027777777778</v>
      </c>
      <c r="B29" s="428" t="s">
        <v>31964</v>
      </c>
      <c r="C29" s="428" t="s">
        <v>31965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31966</v>
      </c>
      <c r="I29" s="428" t="s">
        <v>33886</v>
      </c>
      <c r="J29" s="428" t="s">
        <v>31902</v>
      </c>
      <c r="K29" s="428" t="s">
        <v>31903</v>
      </c>
      <c r="L29" s="428" t="s">
        <v>31904</v>
      </c>
      <c r="M29" s="428" t="s">
        <v>31905</v>
      </c>
      <c r="N29" s="428" t="s">
        <v>31906</v>
      </c>
    </row>
    <row r="30" spans="1:14" x14ac:dyDescent="0.25">
      <c r="A30" s="481">
        <v>0.58310185185185182</v>
      </c>
      <c r="B30" s="428" t="s">
        <v>31967</v>
      </c>
      <c r="C30" s="428" t="s">
        <v>31968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31969</v>
      </c>
      <c r="I30" s="428" t="s">
        <v>33887</v>
      </c>
      <c r="J30" s="428" t="s">
        <v>31902</v>
      </c>
      <c r="K30" s="428" t="s">
        <v>31903</v>
      </c>
      <c r="L30" s="428" t="s">
        <v>31904</v>
      </c>
      <c r="M30" s="428" t="s">
        <v>31905</v>
      </c>
      <c r="N30" s="428" t="s">
        <v>31906</v>
      </c>
    </row>
    <row r="31" spans="1:14" x14ac:dyDescent="0.25">
      <c r="A31" s="481">
        <v>0.58310185185185182</v>
      </c>
      <c r="B31" s="428" t="s">
        <v>31970</v>
      </c>
      <c r="C31" s="428" t="s">
        <v>31971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31972</v>
      </c>
      <c r="I31" s="428" t="s">
        <v>33888</v>
      </c>
      <c r="J31" s="428" t="s">
        <v>31902</v>
      </c>
      <c r="K31" s="428" t="s">
        <v>31903</v>
      </c>
      <c r="L31" s="428" t="s">
        <v>31904</v>
      </c>
      <c r="M31" s="428" t="s">
        <v>31905</v>
      </c>
      <c r="N31" s="428" t="s">
        <v>31906</v>
      </c>
    </row>
    <row r="32" spans="1:14" x14ac:dyDescent="0.25">
      <c r="A32" s="481">
        <v>0.58310185185185182</v>
      </c>
      <c r="B32" s="428" t="s">
        <v>31973</v>
      </c>
      <c r="C32" s="428" t="s">
        <v>31974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31975</v>
      </c>
      <c r="I32" s="428" t="s">
        <v>33889</v>
      </c>
      <c r="J32" s="428" t="s">
        <v>31902</v>
      </c>
      <c r="K32" s="428" t="s">
        <v>31903</v>
      </c>
      <c r="L32" s="428" t="s">
        <v>31904</v>
      </c>
      <c r="M32" s="428" t="s">
        <v>31905</v>
      </c>
      <c r="N32" s="428" t="s">
        <v>31906</v>
      </c>
    </row>
    <row r="33" spans="1:14" x14ac:dyDescent="0.25">
      <c r="A33" s="481">
        <v>0.58310185185185182</v>
      </c>
      <c r="B33" s="428" t="s">
        <v>31976</v>
      </c>
      <c r="C33" s="428" t="s">
        <v>31977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31978</v>
      </c>
      <c r="I33" s="428" t="s">
        <v>33890</v>
      </c>
      <c r="J33" s="428" t="s">
        <v>31902</v>
      </c>
      <c r="K33" s="428" t="s">
        <v>31903</v>
      </c>
      <c r="L33" s="428" t="s">
        <v>31904</v>
      </c>
      <c r="M33" s="428" t="s">
        <v>31905</v>
      </c>
      <c r="N33" s="428" t="s">
        <v>31906</v>
      </c>
    </row>
    <row r="34" spans="1:14" x14ac:dyDescent="0.25">
      <c r="A34" s="481">
        <v>0.58310185185185182</v>
      </c>
      <c r="B34" s="428" t="s">
        <v>31979</v>
      </c>
      <c r="C34" s="428" t="s">
        <v>31980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31981</v>
      </c>
      <c r="I34" s="428" t="s">
        <v>33891</v>
      </c>
      <c r="J34" s="428" t="s">
        <v>31902</v>
      </c>
      <c r="K34" s="428" t="s">
        <v>31903</v>
      </c>
      <c r="L34" s="428" t="s">
        <v>31904</v>
      </c>
      <c r="M34" s="428" t="s">
        <v>31905</v>
      </c>
      <c r="N34" s="428" t="s">
        <v>31906</v>
      </c>
    </row>
    <row r="35" spans="1:14" x14ac:dyDescent="0.25">
      <c r="A35" s="481">
        <v>0.58310185185185182</v>
      </c>
      <c r="B35" s="428" t="s">
        <v>31982</v>
      </c>
      <c r="C35" s="428" t="s">
        <v>31983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31984</v>
      </c>
      <c r="I35" s="428" t="s">
        <v>33892</v>
      </c>
      <c r="J35" s="428" t="s">
        <v>31902</v>
      </c>
      <c r="K35" s="428" t="s">
        <v>31903</v>
      </c>
      <c r="L35" s="428" t="s">
        <v>31904</v>
      </c>
      <c r="M35" s="428" t="s">
        <v>31905</v>
      </c>
      <c r="N35" s="428" t="s">
        <v>31906</v>
      </c>
    </row>
    <row r="36" spans="1:14" x14ac:dyDescent="0.25">
      <c r="A36" s="481">
        <v>0.58310185185185182</v>
      </c>
      <c r="B36" s="428" t="s">
        <v>31985</v>
      </c>
      <c r="C36" s="428" t="s">
        <v>31986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31987</v>
      </c>
      <c r="I36" s="428" t="s">
        <v>33893</v>
      </c>
      <c r="J36" s="428" t="s">
        <v>31902</v>
      </c>
      <c r="K36" s="428" t="s">
        <v>31903</v>
      </c>
      <c r="L36" s="428" t="s">
        <v>31904</v>
      </c>
      <c r="M36" s="428" t="s">
        <v>31905</v>
      </c>
      <c r="N36" s="428" t="s">
        <v>31906</v>
      </c>
    </row>
    <row r="37" spans="1:14" x14ac:dyDescent="0.25">
      <c r="A37" s="481">
        <v>0.58310185185185182</v>
      </c>
      <c r="B37" s="428" t="s">
        <v>31988</v>
      </c>
      <c r="C37" s="428" t="s">
        <v>31989</v>
      </c>
      <c r="D37" s="428" t="s">
        <v>31899</v>
      </c>
      <c r="E37" s="428" t="s">
        <v>31899</v>
      </c>
      <c r="F37" s="428" t="s">
        <v>31990</v>
      </c>
      <c r="G37" s="428" t="s">
        <v>31899</v>
      </c>
      <c r="H37" s="428" t="s">
        <v>31991</v>
      </c>
      <c r="I37" s="428" t="s">
        <v>33894</v>
      </c>
      <c r="J37" s="428" t="s">
        <v>31902</v>
      </c>
      <c r="K37" s="428" t="s">
        <v>31992</v>
      </c>
      <c r="L37" s="428" t="s">
        <v>31904</v>
      </c>
      <c r="M37" s="428" t="s">
        <v>31993</v>
      </c>
      <c r="N37" s="428" t="s">
        <v>31906</v>
      </c>
    </row>
    <row r="38" spans="1:14" x14ac:dyDescent="0.25">
      <c r="A38" s="481">
        <v>0.58311342592592597</v>
      </c>
      <c r="B38" s="428" t="s">
        <v>31994</v>
      </c>
      <c r="C38" s="428" t="s">
        <v>31995</v>
      </c>
      <c r="D38" s="428" t="s">
        <v>31899</v>
      </c>
      <c r="E38" s="428" t="s">
        <v>31899</v>
      </c>
      <c r="F38" s="428" t="s">
        <v>31996</v>
      </c>
      <c r="G38" s="428" t="s">
        <v>31899</v>
      </c>
      <c r="H38" s="428" t="s">
        <v>31997</v>
      </c>
      <c r="I38" s="428" t="s">
        <v>33895</v>
      </c>
      <c r="J38" s="428" t="s">
        <v>31902</v>
      </c>
      <c r="K38" s="428" t="s">
        <v>31903</v>
      </c>
      <c r="L38" s="428" t="s">
        <v>31904</v>
      </c>
      <c r="M38" s="428" t="s">
        <v>31998</v>
      </c>
      <c r="N38" s="428" t="s">
        <v>31906</v>
      </c>
    </row>
    <row r="39" spans="1:14" x14ac:dyDescent="0.25">
      <c r="A39" s="481">
        <v>0.58311342592592597</v>
      </c>
      <c r="B39" s="428" t="s">
        <v>31999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33896</v>
      </c>
      <c r="J39" s="428" t="s">
        <v>31902</v>
      </c>
      <c r="K39" s="428" t="s">
        <v>31903</v>
      </c>
      <c r="L39" s="428" t="s">
        <v>31904</v>
      </c>
      <c r="M39" s="428" t="s">
        <v>31905</v>
      </c>
      <c r="N39" s="428" t="s">
        <v>31906</v>
      </c>
    </row>
    <row r="40" spans="1:14" x14ac:dyDescent="0.25">
      <c r="A40" s="481">
        <v>0.58311342592592597</v>
      </c>
      <c r="B40" s="428" t="s">
        <v>32000</v>
      </c>
      <c r="C40" s="428" t="s">
        <v>31908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31909</v>
      </c>
      <c r="I40" s="428" t="s">
        <v>33897</v>
      </c>
      <c r="J40" s="428" t="s">
        <v>31902</v>
      </c>
      <c r="K40" s="428" t="s">
        <v>31903</v>
      </c>
      <c r="L40" s="428" t="s">
        <v>31904</v>
      </c>
      <c r="M40" s="428" t="s">
        <v>31905</v>
      </c>
      <c r="N40" s="428" t="s">
        <v>31906</v>
      </c>
    </row>
    <row r="41" spans="1:14" x14ac:dyDescent="0.25">
      <c r="A41" s="481">
        <v>0.58311342592592597</v>
      </c>
      <c r="B41" s="428" t="s">
        <v>32001</v>
      </c>
      <c r="C41" s="428" t="s">
        <v>32002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32003</v>
      </c>
      <c r="I41" s="428" t="s">
        <v>33898</v>
      </c>
      <c r="J41" s="428" t="s">
        <v>31902</v>
      </c>
      <c r="K41" s="428" t="s">
        <v>31903</v>
      </c>
      <c r="L41" s="428" t="s">
        <v>31904</v>
      </c>
      <c r="M41" s="428" t="s">
        <v>31905</v>
      </c>
      <c r="N41" s="428" t="s">
        <v>31906</v>
      </c>
    </row>
    <row r="42" spans="1:14" x14ac:dyDescent="0.25">
      <c r="A42" s="481">
        <v>0.58311342592592597</v>
      </c>
      <c r="B42" s="428" t="s">
        <v>32004</v>
      </c>
      <c r="C42" s="428" t="s">
        <v>31914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31915</v>
      </c>
      <c r="I42" s="428" t="s">
        <v>33899</v>
      </c>
      <c r="J42" s="428" t="s">
        <v>31902</v>
      </c>
      <c r="K42" s="428" t="s">
        <v>31903</v>
      </c>
      <c r="L42" s="428" t="s">
        <v>31904</v>
      </c>
      <c r="M42" s="428" t="s">
        <v>31905</v>
      </c>
      <c r="N42" s="428" t="s">
        <v>31906</v>
      </c>
    </row>
    <row r="43" spans="1:14" x14ac:dyDescent="0.25">
      <c r="A43" s="481">
        <v>0.58311342592592597</v>
      </c>
      <c r="B43" s="428" t="s">
        <v>32005</v>
      </c>
      <c r="C43" s="428" t="s">
        <v>31917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31918</v>
      </c>
      <c r="I43" s="428" t="s">
        <v>33900</v>
      </c>
      <c r="J43" s="428" t="s">
        <v>31902</v>
      </c>
      <c r="K43" s="428" t="s">
        <v>31903</v>
      </c>
      <c r="L43" s="428" t="s">
        <v>31904</v>
      </c>
      <c r="M43" s="428" t="s">
        <v>31905</v>
      </c>
      <c r="N43" s="428" t="s">
        <v>31906</v>
      </c>
    </row>
    <row r="44" spans="1:14" x14ac:dyDescent="0.25">
      <c r="A44" s="481">
        <v>0.58311342592592597</v>
      </c>
      <c r="B44" s="428" t="s">
        <v>32006</v>
      </c>
      <c r="C44" s="428" t="s">
        <v>31920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31921</v>
      </c>
      <c r="I44" s="428" t="s">
        <v>33901</v>
      </c>
      <c r="J44" s="428" t="s">
        <v>31902</v>
      </c>
      <c r="K44" s="428" t="s">
        <v>31903</v>
      </c>
      <c r="L44" s="428" t="s">
        <v>31904</v>
      </c>
      <c r="M44" s="428" t="s">
        <v>31905</v>
      </c>
      <c r="N44" s="428" t="s">
        <v>31906</v>
      </c>
    </row>
    <row r="45" spans="1:14" x14ac:dyDescent="0.25">
      <c r="A45" s="481">
        <v>0.58311342592592597</v>
      </c>
      <c r="B45" s="428" t="s">
        <v>32007</v>
      </c>
      <c r="C45" s="428" t="s">
        <v>31923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31924</v>
      </c>
      <c r="I45" s="428" t="s">
        <v>33902</v>
      </c>
      <c r="J45" s="428" t="s">
        <v>31902</v>
      </c>
      <c r="K45" s="428" t="s">
        <v>31903</v>
      </c>
      <c r="L45" s="428" t="s">
        <v>31904</v>
      </c>
      <c r="M45" s="428" t="s">
        <v>31905</v>
      </c>
      <c r="N45" s="428" t="s">
        <v>31906</v>
      </c>
    </row>
    <row r="46" spans="1:14" x14ac:dyDescent="0.25">
      <c r="A46" s="481">
        <v>0.583125</v>
      </c>
      <c r="B46" s="428" t="s">
        <v>32008</v>
      </c>
      <c r="C46" s="428" t="s">
        <v>31926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31927</v>
      </c>
      <c r="I46" s="428" t="s">
        <v>33903</v>
      </c>
      <c r="J46" s="428" t="s">
        <v>31902</v>
      </c>
      <c r="K46" s="428" t="s">
        <v>31903</v>
      </c>
      <c r="L46" s="428" t="s">
        <v>31904</v>
      </c>
      <c r="M46" s="428" t="s">
        <v>31905</v>
      </c>
      <c r="N46" s="428" t="s">
        <v>31906</v>
      </c>
    </row>
    <row r="47" spans="1:14" x14ac:dyDescent="0.25">
      <c r="A47" s="481">
        <v>0.583125</v>
      </c>
      <c r="B47" s="428" t="s">
        <v>32009</v>
      </c>
      <c r="C47" s="428" t="s">
        <v>31929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31930</v>
      </c>
      <c r="I47" s="428" t="s">
        <v>33904</v>
      </c>
      <c r="J47" s="428" t="s">
        <v>31902</v>
      </c>
      <c r="K47" s="428" t="s">
        <v>31903</v>
      </c>
      <c r="L47" s="428" t="s">
        <v>31904</v>
      </c>
      <c r="M47" s="428" t="s">
        <v>31905</v>
      </c>
      <c r="N47" s="428" t="s">
        <v>31906</v>
      </c>
    </row>
    <row r="48" spans="1:14" x14ac:dyDescent="0.25">
      <c r="A48" s="481">
        <v>0.583125</v>
      </c>
      <c r="B48" s="428" t="s">
        <v>32010</v>
      </c>
      <c r="C48" s="428" t="s">
        <v>31932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31933</v>
      </c>
      <c r="I48" s="428" t="s">
        <v>33905</v>
      </c>
      <c r="J48" s="428" t="s">
        <v>31902</v>
      </c>
      <c r="K48" s="428" t="s">
        <v>31903</v>
      </c>
      <c r="L48" s="428" t="s">
        <v>31904</v>
      </c>
      <c r="M48" s="428" t="s">
        <v>31905</v>
      </c>
      <c r="N48" s="428" t="s">
        <v>31906</v>
      </c>
    </row>
    <row r="49" spans="1:14" x14ac:dyDescent="0.25">
      <c r="A49" s="481">
        <v>0.583125</v>
      </c>
      <c r="B49" s="428" t="s">
        <v>32011</v>
      </c>
      <c r="C49" s="428" t="s">
        <v>31935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31936</v>
      </c>
      <c r="I49" s="428" t="s">
        <v>33906</v>
      </c>
      <c r="J49" s="428" t="s">
        <v>31902</v>
      </c>
      <c r="K49" s="428" t="s">
        <v>31903</v>
      </c>
      <c r="L49" s="428" t="s">
        <v>31904</v>
      </c>
      <c r="M49" s="428" t="s">
        <v>31905</v>
      </c>
      <c r="N49" s="428" t="s">
        <v>31906</v>
      </c>
    </row>
    <row r="50" spans="1:14" x14ac:dyDescent="0.25">
      <c r="A50" s="481">
        <v>0.583125</v>
      </c>
      <c r="B50" s="428" t="s">
        <v>32012</v>
      </c>
      <c r="C50" s="428" t="s">
        <v>31938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31939</v>
      </c>
      <c r="I50" s="428" t="s">
        <v>33907</v>
      </c>
      <c r="J50" s="428" t="s">
        <v>31902</v>
      </c>
      <c r="K50" s="428" t="s">
        <v>31903</v>
      </c>
      <c r="L50" s="428" t="s">
        <v>31904</v>
      </c>
      <c r="M50" s="428" t="s">
        <v>31905</v>
      </c>
      <c r="N50" s="428" t="s">
        <v>31906</v>
      </c>
    </row>
    <row r="51" spans="1:14" x14ac:dyDescent="0.25">
      <c r="A51" s="481">
        <v>0.583125</v>
      </c>
      <c r="B51" s="428" t="s">
        <v>32013</v>
      </c>
      <c r="C51" s="428" t="s">
        <v>31941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31942</v>
      </c>
      <c r="I51" s="428" t="s">
        <v>33908</v>
      </c>
      <c r="J51" s="428" t="s">
        <v>31902</v>
      </c>
      <c r="K51" s="428" t="s">
        <v>31903</v>
      </c>
      <c r="L51" s="428" t="s">
        <v>31904</v>
      </c>
      <c r="M51" s="428" t="s">
        <v>31905</v>
      </c>
      <c r="N51" s="428" t="s">
        <v>31906</v>
      </c>
    </row>
    <row r="52" spans="1:14" x14ac:dyDescent="0.25">
      <c r="A52" s="481">
        <v>0.583125</v>
      </c>
      <c r="B52" s="428" t="s">
        <v>32014</v>
      </c>
      <c r="C52" s="428" t="s">
        <v>31944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31945</v>
      </c>
      <c r="I52" s="428" t="s">
        <v>33909</v>
      </c>
      <c r="J52" s="428" t="s">
        <v>31902</v>
      </c>
      <c r="K52" s="428" t="s">
        <v>31903</v>
      </c>
      <c r="L52" s="428" t="s">
        <v>31904</v>
      </c>
      <c r="M52" s="428" t="s">
        <v>31905</v>
      </c>
      <c r="N52" s="428" t="s">
        <v>31906</v>
      </c>
    </row>
    <row r="53" spans="1:14" x14ac:dyDescent="0.25">
      <c r="A53" s="481">
        <v>0.583125</v>
      </c>
      <c r="B53" s="428" t="s">
        <v>32015</v>
      </c>
      <c r="C53" s="428" t="s">
        <v>31947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31948</v>
      </c>
      <c r="I53" s="428" t="s">
        <v>33910</v>
      </c>
      <c r="J53" s="428" t="s">
        <v>31902</v>
      </c>
      <c r="K53" s="428" t="s">
        <v>31903</v>
      </c>
      <c r="L53" s="428" t="s">
        <v>31904</v>
      </c>
      <c r="M53" s="428" t="s">
        <v>31905</v>
      </c>
      <c r="N53" s="428" t="s">
        <v>31906</v>
      </c>
    </row>
    <row r="54" spans="1:14" x14ac:dyDescent="0.25">
      <c r="A54" s="481">
        <v>0.58313657407407404</v>
      </c>
      <c r="B54" s="428" t="s">
        <v>32016</v>
      </c>
      <c r="C54" s="428" t="s">
        <v>31950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31951</v>
      </c>
      <c r="I54" s="428" t="s">
        <v>33911</v>
      </c>
      <c r="J54" s="428" t="s">
        <v>31902</v>
      </c>
      <c r="K54" s="428" t="s">
        <v>31903</v>
      </c>
      <c r="L54" s="428" t="s">
        <v>31904</v>
      </c>
      <c r="M54" s="428" t="s">
        <v>31905</v>
      </c>
      <c r="N54" s="428" t="s">
        <v>31906</v>
      </c>
    </row>
    <row r="55" spans="1:14" x14ac:dyDescent="0.25">
      <c r="A55" s="481">
        <v>0.58313657407407404</v>
      </c>
      <c r="B55" s="428" t="s">
        <v>32017</v>
      </c>
      <c r="C55" s="428" t="s">
        <v>31953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31954</v>
      </c>
      <c r="I55" s="428" t="s">
        <v>33912</v>
      </c>
      <c r="J55" s="428" t="s">
        <v>31902</v>
      </c>
      <c r="K55" s="428" t="s">
        <v>31903</v>
      </c>
      <c r="L55" s="428" t="s">
        <v>31904</v>
      </c>
      <c r="M55" s="428" t="s">
        <v>31905</v>
      </c>
      <c r="N55" s="428" t="s">
        <v>31906</v>
      </c>
    </row>
    <row r="56" spans="1:14" x14ac:dyDescent="0.25">
      <c r="A56" s="481">
        <v>0.58313657407407404</v>
      </c>
      <c r="B56" s="428" t="s">
        <v>32018</v>
      </c>
      <c r="C56" s="428" t="s">
        <v>31956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31957</v>
      </c>
      <c r="I56" s="428" t="s">
        <v>33913</v>
      </c>
      <c r="J56" s="428" t="s">
        <v>31902</v>
      </c>
      <c r="K56" s="428" t="s">
        <v>31903</v>
      </c>
      <c r="L56" s="428" t="s">
        <v>31904</v>
      </c>
      <c r="M56" s="428" t="s">
        <v>31905</v>
      </c>
      <c r="N56" s="428" t="s">
        <v>31906</v>
      </c>
    </row>
    <row r="57" spans="1:14" x14ac:dyDescent="0.25">
      <c r="A57" s="481">
        <v>0.58313657407407404</v>
      </c>
      <c r="B57" s="428" t="s">
        <v>32019</v>
      </c>
      <c r="C57" s="428" t="s">
        <v>31959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31960</v>
      </c>
      <c r="I57" s="428" t="s">
        <v>33914</v>
      </c>
      <c r="J57" s="428" t="s">
        <v>31902</v>
      </c>
      <c r="K57" s="428" t="s">
        <v>31903</v>
      </c>
      <c r="L57" s="428" t="s">
        <v>31904</v>
      </c>
      <c r="M57" s="428" t="s">
        <v>31905</v>
      </c>
      <c r="N57" s="428" t="s">
        <v>31906</v>
      </c>
    </row>
    <row r="58" spans="1:14" x14ac:dyDescent="0.25">
      <c r="A58" s="481">
        <v>0.58313657407407404</v>
      </c>
      <c r="B58" s="428" t="s">
        <v>32020</v>
      </c>
      <c r="C58" s="428" t="s">
        <v>31962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31963</v>
      </c>
      <c r="I58" s="428" t="s">
        <v>33915</v>
      </c>
      <c r="J58" s="428" t="s">
        <v>31902</v>
      </c>
      <c r="K58" s="428" t="s">
        <v>31903</v>
      </c>
      <c r="L58" s="428" t="s">
        <v>31904</v>
      </c>
      <c r="M58" s="428" t="s">
        <v>31905</v>
      </c>
      <c r="N58" s="428" t="s">
        <v>31906</v>
      </c>
    </row>
    <row r="59" spans="1:14" x14ac:dyDescent="0.25">
      <c r="A59" s="481">
        <v>0.58313657407407404</v>
      </c>
      <c r="B59" s="428" t="s">
        <v>32021</v>
      </c>
      <c r="C59" s="428" t="s">
        <v>31965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31966</v>
      </c>
      <c r="I59" s="428" t="s">
        <v>33916</v>
      </c>
      <c r="J59" s="428" t="s">
        <v>31902</v>
      </c>
      <c r="K59" s="428" t="s">
        <v>31903</v>
      </c>
      <c r="L59" s="428" t="s">
        <v>31904</v>
      </c>
      <c r="M59" s="428" t="s">
        <v>31905</v>
      </c>
      <c r="N59" s="428" t="s">
        <v>31906</v>
      </c>
    </row>
    <row r="60" spans="1:14" x14ac:dyDescent="0.25">
      <c r="A60" s="481">
        <v>0.58313657407407404</v>
      </c>
      <c r="B60" s="428" t="s">
        <v>32022</v>
      </c>
      <c r="C60" s="428" t="s">
        <v>31968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31969</v>
      </c>
      <c r="I60" s="428" t="s">
        <v>33917</v>
      </c>
      <c r="J60" s="428" t="s">
        <v>31902</v>
      </c>
      <c r="K60" s="428" t="s">
        <v>31903</v>
      </c>
      <c r="L60" s="428" t="s">
        <v>31904</v>
      </c>
      <c r="M60" s="428" t="s">
        <v>31905</v>
      </c>
      <c r="N60" s="428" t="s">
        <v>31906</v>
      </c>
    </row>
    <row r="61" spans="1:14" x14ac:dyDescent="0.25">
      <c r="A61" s="481">
        <v>0.58313657407407404</v>
      </c>
      <c r="B61" s="428" t="s">
        <v>32023</v>
      </c>
      <c r="C61" s="428" t="s">
        <v>31971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31972</v>
      </c>
      <c r="I61" s="428" t="s">
        <v>33918</v>
      </c>
      <c r="J61" s="428" t="s">
        <v>31902</v>
      </c>
      <c r="K61" s="428" t="s">
        <v>31903</v>
      </c>
      <c r="L61" s="428" t="s">
        <v>31904</v>
      </c>
      <c r="M61" s="428" t="s">
        <v>31905</v>
      </c>
      <c r="N61" s="428" t="s">
        <v>31906</v>
      </c>
    </row>
    <row r="62" spans="1:14" x14ac:dyDescent="0.25">
      <c r="A62" s="481">
        <v>0.58314814814814808</v>
      </c>
      <c r="B62" s="428" t="s">
        <v>32024</v>
      </c>
      <c r="C62" s="428" t="s">
        <v>31974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31975</v>
      </c>
      <c r="I62" s="428" t="s">
        <v>33919</v>
      </c>
      <c r="J62" s="428" t="s">
        <v>31902</v>
      </c>
      <c r="K62" s="428" t="s">
        <v>31903</v>
      </c>
      <c r="L62" s="428" t="s">
        <v>31904</v>
      </c>
      <c r="M62" s="428" t="s">
        <v>31905</v>
      </c>
      <c r="N62" s="428" t="s">
        <v>31906</v>
      </c>
    </row>
    <row r="63" spans="1:14" x14ac:dyDescent="0.25">
      <c r="A63" s="481">
        <v>0.58314814814814808</v>
      </c>
      <c r="B63" s="428" t="s">
        <v>32025</v>
      </c>
      <c r="C63" s="428" t="s">
        <v>31977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31978</v>
      </c>
      <c r="I63" s="428" t="s">
        <v>33920</v>
      </c>
      <c r="J63" s="428" t="s">
        <v>31902</v>
      </c>
      <c r="K63" s="428" t="s">
        <v>31903</v>
      </c>
      <c r="L63" s="428" t="s">
        <v>31904</v>
      </c>
      <c r="M63" s="428" t="s">
        <v>31905</v>
      </c>
      <c r="N63" s="428" t="s">
        <v>31906</v>
      </c>
    </row>
    <row r="64" spans="1:14" x14ac:dyDescent="0.25">
      <c r="A64" s="481">
        <v>0.58314814814814808</v>
      </c>
      <c r="B64" s="428" t="s">
        <v>32026</v>
      </c>
      <c r="C64" s="428" t="s">
        <v>31980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31981</v>
      </c>
      <c r="I64" s="428" t="s">
        <v>33921</v>
      </c>
      <c r="J64" s="428" t="s">
        <v>31902</v>
      </c>
      <c r="K64" s="428" t="s">
        <v>31903</v>
      </c>
      <c r="L64" s="428" t="s">
        <v>31904</v>
      </c>
      <c r="M64" s="428" t="s">
        <v>31905</v>
      </c>
      <c r="N64" s="428" t="s">
        <v>31906</v>
      </c>
    </row>
    <row r="65" spans="1:14" x14ac:dyDescent="0.25">
      <c r="A65" s="481">
        <v>0.58314814814814808</v>
      </c>
      <c r="B65" s="428" t="s">
        <v>32027</v>
      </c>
      <c r="C65" s="428" t="s">
        <v>31983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31984</v>
      </c>
      <c r="I65" s="428" t="s">
        <v>33922</v>
      </c>
      <c r="J65" s="428" t="s">
        <v>31902</v>
      </c>
      <c r="K65" s="428" t="s">
        <v>31903</v>
      </c>
      <c r="L65" s="428" t="s">
        <v>31904</v>
      </c>
      <c r="M65" s="428" t="s">
        <v>31905</v>
      </c>
      <c r="N65" s="428" t="s">
        <v>31906</v>
      </c>
    </row>
    <row r="66" spans="1:14" x14ac:dyDescent="0.25">
      <c r="A66" s="481">
        <v>0.58314814814814808</v>
      </c>
      <c r="B66" s="428" t="s">
        <v>32028</v>
      </c>
      <c r="C66" s="428" t="s">
        <v>31986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31987</v>
      </c>
      <c r="I66" s="428" t="s">
        <v>33923</v>
      </c>
      <c r="J66" s="428" t="s">
        <v>31902</v>
      </c>
      <c r="K66" s="428" t="s">
        <v>31903</v>
      </c>
      <c r="L66" s="428" t="s">
        <v>31904</v>
      </c>
      <c r="M66" s="428" t="s">
        <v>31905</v>
      </c>
      <c r="N66" s="428" t="s">
        <v>31906</v>
      </c>
    </row>
    <row r="67" spans="1:14" x14ac:dyDescent="0.25">
      <c r="A67" s="481">
        <v>0.58314814814814808</v>
      </c>
      <c r="B67" s="428" t="s">
        <v>32029</v>
      </c>
      <c r="C67" s="428" t="s">
        <v>31989</v>
      </c>
      <c r="D67" s="428" t="s">
        <v>31899</v>
      </c>
      <c r="E67" s="428" t="s">
        <v>31899</v>
      </c>
      <c r="F67" s="428" t="s">
        <v>31990</v>
      </c>
      <c r="G67" s="428" t="s">
        <v>31899</v>
      </c>
      <c r="H67" s="428" t="s">
        <v>31991</v>
      </c>
      <c r="I67" s="428" t="s">
        <v>33924</v>
      </c>
      <c r="J67" s="428" t="s">
        <v>31902</v>
      </c>
      <c r="K67" s="428" t="s">
        <v>31992</v>
      </c>
      <c r="L67" s="428" t="s">
        <v>31904</v>
      </c>
      <c r="M67" s="428" t="s">
        <v>31993</v>
      </c>
      <c r="N67" s="428" t="s">
        <v>31906</v>
      </c>
    </row>
    <row r="68" spans="1:14" x14ac:dyDescent="0.25">
      <c r="A68" s="481">
        <v>0.58314814814814808</v>
      </c>
      <c r="B68" s="428" t="s">
        <v>32030</v>
      </c>
      <c r="C68" s="428" t="s">
        <v>31995</v>
      </c>
      <c r="D68" s="428" t="s">
        <v>31899</v>
      </c>
      <c r="E68" s="428" t="s">
        <v>31899</v>
      </c>
      <c r="F68" s="428" t="s">
        <v>31996</v>
      </c>
      <c r="G68" s="428" t="s">
        <v>31899</v>
      </c>
      <c r="H68" s="428" t="s">
        <v>31997</v>
      </c>
      <c r="I68" s="428" t="s">
        <v>33925</v>
      </c>
      <c r="J68" s="428" t="s">
        <v>31902</v>
      </c>
      <c r="K68" s="428" t="s">
        <v>31903</v>
      </c>
      <c r="L68" s="428" t="s">
        <v>31904</v>
      </c>
      <c r="M68" s="428" t="s">
        <v>31998</v>
      </c>
      <c r="N68" s="428" t="s">
        <v>31906</v>
      </c>
    </row>
    <row r="69" spans="1:14" x14ac:dyDescent="0.25">
      <c r="A69" s="481">
        <v>0.58314814814814808</v>
      </c>
      <c r="B69" s="428" t="s">
        <v>32031</v>
      </c>
      <c r="C69" s="428" t="s">
        <v>32032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32033</v>
      </c>
      <c r="I69" s="428" t="s">
        <v>33926</v>
      </c>
      <c r="J69" s="428" t="s">
        <v>31902</v>
      </c>
      <c r="K69" s="428" t="s">
        <v>31903</v>
      </c>
      <c r="L69" s="428" t="s">
        <v>31904</v>
      </c>
      <c r="M69" s="428" t="s">
        <v>31905</v>
      </c>
      <c r="N69" s="428" t="s">
        <v>31906</v>
      </c>
    </row>
    <row r="70" spans="1:14" x14ac:dyDescent="0.25">
      <c r="A70" s="481">
        <v>0.58315972222222223</v>
      </c>
      <c r="B70" s="428" t="s">
        <v>32034</v>
      </c>
      <c r="C70" s="428" t="s">
        <v>32035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32036</v>
      </c>
      <c r="I70" s="428" t="s">
        <v>33927</v>
      </c>
      <c r="J70" s="428" t="s">
        <v>31902</v>
      </c>
      <c r="K70" s="428" t="s">
        <v>31903</v>
      </c>
      <c r="L70" s="428" t="s">
        <v>31904</v>
      </c>
      <c r="M70" s="428" t="s">
        <v>31905</v>
      </c>
      <c r="N70" s="428" t="s">
        <v>31906</v>
      </c>
    </row>
    <row r="71" spans="1:14" x14ac:dyDescent="0.25">
      <c r="A71" s="481">
        <v>0.58315972222222223</v>
      </c>
      <c r="B71" s="428" t="s">
        <v>32037</v>
      </c>
      <c r="C71" s="428" t="s">
        <v>32038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32039</v>
      </c>
      <c r="I71" s="428" t="s">
        <v>33928</v>
      </c>
      <c r="J71" s="428" t="s">
        <v>31902</v>
      </c>
      <c r="K71" s="428" t="s">
        <v>31903</v>
      </c>
      <c r="L71" s="428" t="s">
        <v>31904</v>
      </c>
      <c r="M71" s="428" t="s">
        <v>31905</v>
      </c>
      <c r="N71" s="428" t="s">
        <v>31906</v>
      </c>
    </row>
    <row r="72" spans="1:14" x14ac:dyDescent="0.25">
      <c r="A72" s="481">
        <v>0.58315972222222223</v>
      </c>
      <c r="B72" s="428" t="s">
        <v>32040</v>
      </c>
      <c r="C72" s="428" t="s">
        <v>32041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32042</v>
      </c>
      <c r="I72" s="428" t="s">
        <v>33929</v>
      </c>
      <c r="J72" s="428" t="s">
        <v>31902</v>
      </c>
      <c r="K72" s="428" t="s">
        <v>31903</v>
      </c>
      <c r="L72" s="428" t="s">
        <v>31904</v>
      </c>
      <c r="M72" s="428" t="s">
        <v>31905</v>
      </c>
      <c r="N72" s="428" t="s">
        <v>31906</v>
      </c>
    </row>
    <row r="73" spans="1:14" x14ac:dyDescent="0.25">
      <c r="A73" s="481">
        <v>0.58315972222222223</v>
      </c>
      <c r="B73" s="428" t="s">
        <v>32043</v>
      </c>
      <c r="C73" s="428" t="s">
        <v>32044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32045</v>
      </c>
      <c r="I73" s="428" t="s">
        <v>33930</v>
      </c>
      <c r="J73" s="428" t="s">
        <v>31902</v>
      </c>
      <c r="K73" s="428" t="s">
        <v>31903</v>
      </c>
      <c r="L73" s="428" t="s">
        <v>31904</v>
      </c>
      <c r="M73" s="428" t="s">
        <v>31905</v>
      </c>
      <c r="N73" s="428" t="s">
        <v>31906</v>
      </c>
    </row>
    <row r="74" spans="1:14" x14ac:dyDescent="0.25">
      <c r="A74" s="481">
        <v>0.58315972222222223</v>
      </c>
      <c r="B74" s="428" t="s">
        <v>32046</v>
      </c>
      <c r="C74" s="428" t="s">
        <v>32047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32048</v>
      </c>
      <c r="I74" s="428" t="s">
        <v>33931</v>
      </c>
      <c r="J74" s="428" t="s">
        <v>31902</v>
      </c>
      <c r="K74" s="428" t="s">
        <v>31903</v>
      </c>
      <c r="L74" s="428" t="s">
        <v>31904</v>
      </c>
      <c r="M74" s="428" t="s">
        <v>31905</v>
      </c>
      <c r="N74" s="428" t="s">
        <v>31906</v>
      </c>
    </row>
    <row r="75" spans="1:14" x14ac:dyDescent="0.25">
      <c r="A75" s="481">
        <v>0.58315972222222223</v>
      </c>
      <c r="B75" s="428" t="s">
        <v>32049</v>
      </c>
      <c r="C75" s="428" t="s">
        <v>32050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32051</v>
      </c>
      <c r="I75" s="428" t="s">
        <v>33932</v>
      </c>
      <c r="J75" s="428" t="s">
        <v>31902</v>
      </c>
      <c r="K75" s="428" t="s">
        <v>31903</v>
      </c>
      <c r="L75" s="428" t="s">
        <v>31904</v>
      </c>
      <c r="M75" s="428" t="s">
        <v>31905</v>
      </c>
      <c r="N75" s="428" t="s">
        <v>31906</v>
      </c>
    </row>
    <row r="76" spans="1:14" x14ac:dyDescent="0.25">
      <c r="A76" s="481">
        <v>0.58315972222222223</v>
      </c>
      <c r="B76" s="428" t="s">
        <v>32052</v>
      </c>
      <c r="C76" s="428" t="s">
        <v>31926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31927</v>
      </c>
      <c r="I76" s="428" t="s">
        <v>33933</v>
      </c>
      <c r="J76" s="428" t="s">
        <v>31902</v>
      </c>
      <c r="K76" s="428" t="s">
        <v>31903</v>
      </c>
      <c r="L76" s="428" t="s">
        <v>31904</v>
      </c>
      <c r="M76" s="428" t="s">
        <v>31905</v>
      </c>
      <c r="N76" s="428" t="s">
        <v>31906</v>
      </c>
    </row>
    <row r="77" spans="1:14" x14ac:dyDescent="0.25">
      <c r="A77" s="481">
        <v>0.58315972222222223</v>
      </c>
      <c r="B77" s="428" t="s">
        <v>32053</v>
      </c>
      <c r="C77" s="428" t="s">
        <v>31929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31930</v>
      </c>
      <c r="I77" s="428" t="s">
        <v>33934</v>
      </c>
      <c r="J77" s="428" t="s">
        <v>31902</v>
      </c>
      <c r="K77" s="428" t="s">
        <v>31903</v>
      </c>
      <c r="L77" s="428" t="s">
        <v>31904</v>
      </c>
      <c r="M77" s="428" t="s">
        <v>31905</v>
      </c>
      <c r="N77" s="428" t="s">
        <v>31906</v>
      </c>
    </row>
    <row r="78" spans="1:14" x14ac:dyDescent="0.25">
      <c r="A78" s="481">
        <v>0.58317129629629627</v>
      </c>
      <c r="B78" s="428" t="s">
        <v>32054</v>
      </c>
      <c r="C78" s="428" t="s">
        <v>31932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31933</v>
      </c>
      <c r="I78" s="428" t="s">
        <v>33935</v>
      </c>
      <c r="J78" s="428" t="s">
        <v>31902</v>
      </c>
      <c r="K78" s="428" t="s">
        <v>31903</v>
      </c>
      <c r="L78" s="428" t="s">
        <v>31904</v>
      </c>
      <c r="M78" s="428" t="s">
        <v>31905</v>
      </c>
      <c r="N78" s="428" t="s">
        <v>31906</v>
      </c>
    </row>
    <row r="79" spans="1:14" x14ac:dyDescent="0.25">
      <c r="A79" s="481">
        <v>0.58317129629629627</v>
      </c>
      <c r="B79" s="428" t="s">
        <v>32055</v>
      </c>
      <c r="C79" s="428" t="s">
        <v>31935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31936</v>
      </c>
      <c r="I79" s="428" t="s">
        <v>33936</v>
      </c>
      <c r="J79" s="428" t="s">
        <v>31902</v>
      </c>
      <c r="K79" s="428" t="s">
        <v>31903</v>
      </c>
      <c r="L79" s="428" t="s">
        <v>31904</v>
      </c>
      <c r="M79" s="428" t="s">
        <v>31905</v>
      </c>
      <c r="N79" s="428" t="s">
        <v>31906</v>
      </c>
    </row>
    <row r="80" spans="1:14" x14ac:dyDescent="0.25">
      <c r="A80" s="481">
        <v>0.58317129629629627</v>
      </c>
      <c r="B80" s="428" t="s">
        <v>32056</v>
      </c>
      <c r="C80" s="428" t="s">
        <v>31938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31939</v>
      </c>
      <c r="I80" s="428" t="s">
        <v>33937</v>
      </c>
      <c r="J80" s="428" t="s">
        <v>31902</v>
      </c>
      <c r="K80" s="428" t="s">
        <v>31903</v>
      </c>
      <c r="L80" s="428" t="s">
        <v>31904</v>
      </c>
      <c r="M80" s="428" t="s">
        <v>31905</v>
      </c>
      <c r="N80" s="428" t="s">
        <v>31906</v>
      </c>
    </row>
    <row r="81" spans="1:14" x14ac:dyDescent="0.25">
      <c r="A81" s="481">
        <v>0.58317129629629627</v>
      </c>
      <c r="B81" s="428" t="s">
        <v>32057</v>
      </c>
      <c r="C81" s="428" t="s">
        <v>31941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31942</v>
      </c>
      <c r="I81" s="428" t="s">
        <v>33938</v>
      </c>
      <c r="J81" s="428" t="s">
        <v>31902</v>
      </c>
      <c r="K81" s="428" t="s">
        <v>31903</v>
      </c>
      <c r="L81" s="428" t="s">
        <v>31904</v>
      </c>
      <c r="M81" s="428" t="s">
        <v>31905</v>
      </c>
      <c r="N81" s="428" t="s">
        <v>31906</v>
      </c>
    </row>
    <row r="82" spans="1:14" x14ac:dyDescent="0.25">
      <c r="A82" s="481">
        <v>0.58317129629629627</v>
      </c>
      <c r="B82" s="428" t="s">
        <v>32058</v>
      </c>
      <c r="C82" s="428" t="s">
        <v>31944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31945</v>
      </c>
      <c r="I82" s="428" t="s">
        <v>33939</v>
      </c>
      <c r="J82" s="428" t="s">
        <v>31902</v>
      </c>
      <c r="K82" s="428" t="s">
        <v>31903</v>
      </c>
      <c r="L82" s="428" t="s">
        <v>31904</v>
      </c>
      <c r="M82" s="428" t="s">
        <v>31905</v>
      </c>
      <c r="N82" s="428" t="s">
        <v>31906</v>
      </c>
    </row>
    <row r="83" spans="1:14" x14ac:dyDescent="0.25">
      <c r="A83" s="481">
        <v>0.58317129629629627</v>
      </c>
      <c r="B83" s="428" t="s">
        <v>32059</v>
      </c>
      <c r="C83" s="428" t="s">
        <v>31947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31948</v>
      </c>
      <c r="I83" s="428" t="s">
        <v>33940</v>
      </c>
      <c r="J83" s="428" t="s">
        <v>31902</v>
      </c>
      <c r="K83" s="428" t="s">
        <v>31903</v>
      </c>
      <c r="L83" s="428" t="s">
        <v>31904</v>
      </c>
      <c r="M83" s="428" t="s">
        <v>31905</v>
      </c>
      <c r="N83" s="428" t="s">
        <v>31906</v>
      </c>
    </row>
    <row r="84" spans="1:14" x14ac:dyDescent="0.25">
      <c r="A84" s="481">
        <v>0.58317129629629627</v>
      </c>
      <c r="B84" s="428" t="s">
        <v>32060</v>
      </c>
      <c r="C84" s="428" t="s">
        <v>31950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31951</v>
      </c>
      <c r="I84" s="428" t="s">
        <v>33941</v>
      </c>
      <c r="J84" s="428" t="s">
        <v>31902</v>
      </c>
      <c r="K84" s="428" t="s">
        <v>31903</v>
      </c>
      <c r="L84" s="428" t="s">
        <v>31904</v>
      </c>
      <c r="M84" s="428" t="s">
        <v>31905</v>
      </c>
      <c r="N84" s="428" t="s">
        <v>31906</v>
      </c>
    </row>
    <row r="85" spans="1:14" x14ac:dyDescent="0.25">
      <c r="A85" s="481">
        <v>0.58317129629629627</v>
      </c>
      <c r="B85" s="428" t="s">
        <v>32061</v>
      </c>
      <c r="C85" s="428" t="s">
        <v>31953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31954</v>
      </c>
      <c r="I85" s="428" t="s">
        <v>33942</v>
      </c>
      <c r="J85" s="428" t="s">
        <v>31902</v>
      </c>
      <c r="K85" s="428" t="s">
        <v>31903</v>
      </c>
      <c r="L85" s="428" t="s">
        <v>31904</v>
      </c>
      <c r="M85" s="428" t="s">
        <v>31905</v>
      </c>
      <c r="N85" s="428" t="s">
        <v>31906</v>
      </c>
    </row>
    <row r="86" spans="1:14" x14ac:dyDescent="0.25">
      <c r="A86" s="481">
        <v>0.58318287037037042</v>
      </c>
      <c r="B86" s="428" t="s">
        <v>32062</v>
      </c>
      <c r="C86" s="428" t="s">
        <v>31956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31957</v>
      </c>
      <c r="I86" s="428" t="s">
        <v>33943</v>
      </c>
      <c r="J86" s="428" t="s">
        <v>31902</v>
      </c>
      <c r="K86" s="428" t="s">
        <v>31903</v>
      </c>
      <c r="L86" s="428" t="s">
        <v>31904</v>
      </c>
      <c r="M86" s="428" t="s">
        <v>31905</v>
      </c>
      <c r="N86" s="428" t="s">
        <v>31906</v>
      </c>
    </row>
    <row r="87" spans="1:14" x14ac:dyDescent="0.25">
      <c r="A87" s="481">
        <v>0.58318287037037042</v>
      </c>
      <c r="B87" s="428" t="s">
        <v>32063</v>
      </c>
      <c r="C87" s="428" t="s">
        <v>31959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31960</v>
      </c>
      <c r="I87" s="428" t="s">
        <v>33944</v>
      </c>
      <c r="J87" s="428" t="s">
        <v>31902</v>
      </c>
      <c r="K87" s="428" t="s">
        <v>31903</v>
      </c>
      <c r="L87" s="428" t="s">
        <v>31904</v>
      </c>
      <c r="M87" s="428" t="s">
        <v>31905</v>
      </c>
      <c r="N87" s="428" t="s">
        <v>31906</v>
      </c>
    </row>
    <row r="88" spans="1:14" x14ac:dyDescent="0.25">
      <c r="A88" s="481">
        <v>0.58318287037037042</v>
      </c>
      <c r="B88" s="428" t="s">
        <v>32064</v>
      </c>
      <c r="C88" s="428" t="s">
        <v>31962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31963</v>
      </c>
      <c r="I88" s="428" t="s">
        <v>33945</v>
      </c>
      <c r="J88" s="428" t="s">
        <v>31902</v>
      </c>
      <c r="K88" s="428" t="s">
        <v>31903</v>
      </c>
      <c r="L88" s="428" t="s">
        <v>31904</v>
      </c>
      <c r="M88" s="428" t="s">
        <v>31905</v>
      </c>
      <c r="N88" s="428" t="s">
        <v>31906</v>
      </c>
    </row>
    <row r="89" spans="1:14" x14ac:dyDescent="0.25">
      <c r="A89" s="481">
        <v>0.58318287037037042</v>
      </c>
      <c r="B89" s="428" t="s">
        <v>32065</v>
      </c>
      <c r="C89" s="428" t="s">
        <v>31965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31966</v>
      </c>
      <c r="I89" s="428" t="s">
        <v>33946</v>
      </c>
      <c r="J89" s="428" t="s">
        <v>31902</v>
      </c>
      <c r="K89" s="428" t="s">
        <v>31903</v>
      </c>
      <c r="L89" s="428" t="s">
        <v>31904</v>
      </c>
      <c r="M89" s="428" t="s">
        <v>31905</v>
      </c>
      <c r="N89" s="428" t="s">
        <v>31906</v>
      </c>
    </row>
    <row r="90" spans="1:14" x14ac:dyDescent="0.25">
      <c r="A90" s="481">
        <v>0.58318287037037042</v>
      </c>
      <c r="B90" s="428" t="s">
        <v>32066</v>
      </c>
      <c r="C90" s="428" t="s">
        <v>31968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31969</v>
      </c>
      <c r="I90" s="428" t="s">
        <v>33947</v>
      </c>
      <c r="J90" s="428" t="s">
        <v>31902</v>
      </c>
      <c r="K90" s="428" t="s">
        <v>31903</v>
      </c>
      <c r="L90" s="428" t="s">
        <v>31904</v>
      </c>
      <c r="M90" s="428" t="s">
        <v>31905</v>
      </c>
      <c r="N90" s="428" t="s">
        <v>31906</v>
      </c>
    </row>
    <row r="91" spans="1:14" x14ac:dyDescent="0.25">
      <c r="A91" s="481">
        <v>0.58318287037037042</v>
      </c>
      <c r="B91" s="428" t="s">
        <v>32067</v>
      </c>
      <c r="C91" s="428" t="s">
        <v>31971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31972</v>
      </c>
      <c r="I91" s="428" t="s">
        <v>33948</v>
      </c>
      <c r="J91" s="428" t="s">
        <v>31902</v>
      </c>
      <c r="K91" s="428" t="s">
        <v>31903</v>
      </c>
      <c r="L91" s="428" t="s">
        <v>31904</v>
      </c>
      <c r="M91" s="428" t="s">
        <v>31905</v>
      </c>
      <c r="N91" s="428" t="s">
        <v>31906</v>
      </c>
    </row>
    <row r="92" spans="1:14" x14ac:dyDescent="0.25">
      <c r="A92" s="481">
        <v>0.58318287037037042</v>
      </c>
      <c r="B92" s="428" t="s">
        <v>32068</v>
      </c>
      <c r="C92" s="428" t="s">
        <v>31974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31975</v>
      </c>
      <c r="I92" s="428" t="s">
        <v>33949</v>
      </c>
      <c r="J92" s="428" t="s">
        <v>31902</v>
      </c>
      <c r="K92" s="428" t="s">
        <v>31903</v>
      </c>
      <c r="L92" s="428" t="s">
        <v>31904</v>
      </c>
      <c r="M92" s="428" t="s">
        <v>31905</v>
      </c>
      <c r="N92" s="428" t="s">
        <v>31906</v>
      </c>
    </row>
    <row r="93" spans="1:14" x14ac:dyDescent="0.25">
      <c r="A93" s="481">
        <v>0.58318287037037042</v>
      </c>
      <c r="B93" s="428" t="s">
        <v>32069</v>
      </c>
      <c r="C93" s="428" t="s">
        <v>31977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31978</v>
      </c>
      <c r="I93" s="428" t="s">
        <v>33950</v>
      </c>
      <c r="J93" s="428" t="s">
        <v>31902</v>
      </c>
      <c r="K93" s="428" t="s">
        <v>31903</v>
      </c>
      <c r="L93" s="428" t="s">
        <v>31904</v>
      </c>
      <c r="M93" s="428" t="s">
        <v>31905</v>
      </c>
      <c r="N93" s="428" t="s">
        <v>31906</v>
      </c>
    </row>
    <row r="94" spans="1:14" x14ac:dyDescent="0.25">
      <c r="A94" s="481">
        <v>0.58319444444444446</v>
      </c>
      <c r="B94" s="428" t="s">
        <v>32070</v>
      </c>
      <c r="C94" s="428" t="s">
        <v>31980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31981</v>
      </c>
      <c r="I94" s="428" t="s">
        <v>33951</v>
      </c>
      <c r="J94" s="428" t="s">
        <v>31902</v>
      </c>
      <c r="K94" s="428" t="s">
        <v>31903</v>
      </c>
      <c r="L94" s="428" t="s">
        <v>31904</v>
      </c>
      <c r="M94" s="428" t="s">
        <v>31905</v>
      </c>
      <c r="N94" s="428" t="s">
        <v>31906</v>
      </c>
    </row>
    <row r="95" spans="1:14" x14ac:dyDescent="0.25">
      <c r="A95" s="481">
        <v>0.58319444444444446</v>
      </c>
      <c r="B95" s="428" t="s">
        <v>32071</v>
      </c>
      <c r="C95" s="428" t="s">
        <v>31983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31984</v>
      </c>
      <c r="I95" s="428" t="s">
        <v>33952</v>
      </c>
      <c r="J95" s="428" t="s">
        <v>31902</v>
      </c>
      <c r="K95" s="428" t="s">
        <v>31903</v>
      </c>
      <c r="L95" s="428" t="s">
        <v>31904</v>
      </c>
      <c r="M95" s="428" t="s">
        <v>31905</v>
      </c>
      <c r="N95" s="428" t="s">
        <v>31906</v>
      </c>
    </row>
    <row r="96" spans="1:14" x14ac:dyDescent="0.25">
      <c r="A96" s="481">
        <v>0.58319444444444446</v>
      </c>
      <c r="B96" s="428" t="s">
        <v>32072</v>
      </c>
      <c r="C96" s="428" t="s">
        <v>31986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31987</v>
      </c>
      <c r="I96" s="428" t="s">
        <v>33953</v>
      </c>
      <c r="J96" s="428" t="s">
        <v>31902</v>
      </c>
      <c r="K96" s="428" t="s">
        <v>31903</v>
      </c>
      <c r="L96" s="428" t="s">
        <v>31904</v>
      </c>
      <c r="M96" s="428" t="s">
        <v>31905</v>
      </c>
      <c r="N96" s="428" t="s">
        <v>31906</v>
      </c>
    </row>
    <row r="97" spans="1:14" x14ac:dyDescent="0.25">
      <c r="A97" s="481">
        <v>0.58319444444444446</v>
      </c>
      <c r="B97" s="428" t="s">
        <v>32073</v>
      </c>
      <c r="C97" s="428" t="s">
        <v>32074</v>
      </c>
      <c r="D97" s="428" t="s">
        <v>31899</v>
      </c>
      <c r="E97" s="428" t="s">
        <v>31899</v>
      </c>
      <c r="F97" s="428" t="s">
        <v>32075</v>
      </c>
      <c r="G97" s="428" t="s">
        <v>31899</v>
      </c>
      <c r="H97" s="428" t="s">
        <v>31991</v>
      </c>
      <c r="I97" s="428" t="s">
        <v>33954</v>
      </c>
      <c r="J97" s="428" t="s">
        <v>31902</v>
      </c>
      <c r="K97" s="428" t="s">
        <v>31992</v>
      </c>
      <c r="L97" s="428" t="s">
        <v>31904</v>
      </c>
      <c r="M97" s="428" t="s">
        <v>32076</v>
      </c>
      <c r="N97" s="428" t="s">
        <v>31906</v>
      </c>
    </row>
    <row r="98" spans="1:14" x14ac:dyDescent="0.25">
      <c r="A98" s="481">
        <v>0.58319444444444446</v>
      </c>
      <c r="B98" s="428" t="s">
        <v>32077</v>
      </c>
      <c r="C98" s="428" t="s">
        <v>32078</v>
      </c>
      <c r="D98" s="428" t="s">
        <v>31899</v>
      </c>
      <c r="E98" s="428" t="s">
        <v>31899</v>
      </c>
      <c r="F98" s="428" t="s">
        <v>32079</v>
      </c>
      <c r="G98" s="428" t="s">
        <v>31899</v>
      </c>
      <c r="H98" s="428" t="s">
        <v>31997</v>
      </c>
      <c r="I98" s="428" t="s">
        <v>33955</v>
      </c>
      <c r="J98" s="428" t="s">
        <v>31902</v>
      </c>
      <c r="K98" s="428" t="s">
        <v>31903</v>
      </c>
      <c r="L98" s="428" t="s">
        <v>31904</v>
      </c>
      <c r="M98" s="428" t="s">
        <v>32080</v>
      </c>
      <c r="N98" s="428" t="s">
        <v>31906</v>
      </c>
    </row>
    <row r="99" spans="1:14" x14ac:dyDescent="0.25">
      <c r="A99" s="481">
        <v>0.58319444444444446</v>
      </c>
      <c r="B99" s="428" t="s">
        <v>32081</v>
      </c>
      <c r="C99" s="428" t="s">
        <v>32032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32033</v>
      </c>
      <c r="I99" s="428" t="s">
        <v>33956</v>
      </c>
      <c r="J99" s="428" t="s">
        <v>31902</v>
      </c>
      <c r="K99" s="428" t="s">
        <v>31903</v>
      </c>
      <c r="L99" s="428" t="s">
        <v>31904</v>
      </c>
      <c r="M99" s="428" t="s">
        <v>31905</v>
      </c>
      <c r="N99" s="428" t="s">
        <v>31906</v>
      </c>
    </row>
    <row r="100" spans="1:14" x14ac:dyDescent="0.25">
      <c r="A100" s="481">
        <v>0.58319444444444446</v>
      </c>
      <c r="B100" s="428" t="s">
        <v>32082</v>
      </c>
      <c r="C100" s="428" t="s">
        <v>31908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31909</v>
      </c>
      <c r="I100" s="428" t="s">
        <v>33957</v>
      </c>
      <c r="J100" s="428" t="s">
        <v>31902</v>
      </c>
      <c r="K100" s="428" t="s">
        <v>31903</v>
      </c>
      <c r="L100" s="428" t="s">
        <v>31904</v>
      </c>
      <c r="M100" s="428" t="s">
        <v>31905</v>
      </c>
      <c r="N100" s="428" t="s">
        <v>31906</v>
      </c>
    </row>
    <row r="101" spans="1:14" x14ac:dyDescent="0.25">
      <c r="A101" s="481">
        <v>0.58319444444444446</v>
      </c>
      <c r="B101" s="428" t="s">
        <v>32083</v>
      </c>
      <c r="C101" s="428" t="s">
        <v>32038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32039</v>
      </c>
      <c r="I101" s="428" t="s">
        <v>33958</v>
      </c>
      <c r="J101" s="428" t="s">
        <v>31902</v>
      </c>
      <c r="K101" s="428" t="s">
        <v>31903</v>
      </c>
      <c r="L101" s="428" t="s">
        <v>31904</v>
      </c>
      <c r="M101" s="428" t="s">
        <v>31905</v>
      </c>
      <c r="N101" s="428" t="s">
        <v>31906</v>
      </c>
    </row>
    <row r="102" spans="1:14" x14ac:dyDescent="0.25">
      <c r="A102" s="481">
        <v>0.5832060185185185</v>
      </c>
      <c r="B102" s="428" t="s">
        <v>32084</v>
      </c>
      <c r="C102" s="428" t="s">
        <v>32041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32042</v>
      </c>
      <c r="I102" s="428" t="s">
        <v>33959</v>
      </c>
      <c r="J102" s="428" t="s">
        <v>31902</v>
      </c>
      <c r="K102" s="428" t="s">
        <v>31903</v>
      </c>
      <c r="L102" s="428" t="s">
        <v>31904</v>
      </c>
      <c r="M102" s="428" t="s">
        <v>31905</v>
      </c>
      <c r="N102" s="428" t="s">
        <v>31906</v>
      </c>
    </row>
    <row r="103" spans="1:14" x14ac:dyDescent="0.25">
      <c r="A103" s="481">
        <v>0.5832060185185185</v>
      </c>
      <c r="B103" s="428" t="s">
        <v>32085</v>
      </c>
      <c r="C103" s="428" t="s">
        <v>31917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31918</v>
      </c>
      <c r="I103" s="428" t="s">
        <v>33960</v>
      </c>
      <c r="J103" s="428" t="s">
        <v>31902</v>
      </c>
      <c r="K103" s="428" t="s">
        <v>31903</v>
      </c>
      <c r="L103" s="428" t="s">
        <v>31904</v>
      </c>
      <c r="M103" s="428" t="s">
        <v>31905</v>
      </c>
      <c r="N103" s="428" t="s">
        <v>31906</v>
      </c>
    </row>
    <row r="104" spans="1:14" x14ac:dyDescent="0.25">
      <c r="A104" s="481">
        <v>0.5832060185185185</v>
      </c>
      <c r="B104" s="428" t="s">
        <v>32086</v>
      </c>
      <c r="C104" s="428" t="s">
        <v>32087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32088</v>
      </c>
      <c r="I104" s="428" t="s">
        <v>33961</v>
      </c>
      <c r="J104" s="428" t="s">
        <v>31902</v>
      </c>
      <c r="K104" s="428" t="s">
        <v>31903</v>
      </c>
      <c r="L104" s="428" t="s">
        <v>31904</v>
      </c>
      <c r="M104" s="428" t="s">
        <v>31905</v>
      </c>
      <c r="N104" s="428" t="s">
        <v>31906</v>
      </c>
    </row>
    <row r="105" spans="1:14" x14ac:dyDescent="0.25">
      <c r="A105" s="481">
        <v>0.5832060185185185</v>
      </c>
      <c r="B105" s="428" t="s">
        <v>32089</v>
      </c>
      <c r="C105" s="428" t="s">
        <v>32050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32051</v>
      </c>
      <c r="I105" s="428" t="s">
        <v>33962</v>
      </c>
      <c r="J105" s="428" t="s">
        <v>31902</v>
      </c>
      <c r="K105" s="428" t="s">
        <v>31903</v>
      </c>
      <c r="L105" s="428" t="s">
        <v>31904</v>
      </c>
      <c r="M105" s="428" t="s">
        <v>31905</v>
      </c>
      <c r="N105" s="428" t="s">
        <v>31906</v>
      </c>
    </row>
    <row r="106" spans="1:14" x14ac:dyDescent="0.25">
      <c r="A106" s="481">
        <v>0.5832060185185185</v>
      </c>
      <c r="B106" s="428" t="s">
        <v>32090</v>
      </c>
      <c r="C106" s="428" t="s">
        <v>31926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31927</v>
      </c>
      <c r="I106" s="428" t="s">
        <v>33963</v>
      </c>
      <c r="J106" s="428" t="s">
        <v>31902</v>
      </c>
      <c r="K106" s="428" t="s">
        <v>31903</v>
      </c>
      <c r="L106" s="428" t="s">
        <v>31904</v>
      </c>
      <c r="M106" s="428" t="s">
        <v>31905</v>
      </c>
      <c r="N106" s="428" t="s">
        <v>31906</v>
      </c>
    </row>
    <row r="107" spans="1:14" x14ac:dyDescent="0.25">
      <c r="A107" s="481">
        <v>0.5832060185185185</v>
      </c>
      <c r="B107" s="428" t="s">
        <v>32091</v>
      </c>
      <c r="C107" s="428" t="s">
        <v>32092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32093</v>
      </c>
      <c r="I107" s="428" t="s">
        <v>33964</v>
      </c>
      <c r="J107" s="428" t="s">
        <v>31902</v>
      </c>
      <c r="K107" s="428" t="s">
        <v>31903</v>
      </c>
      <c r="L107" s="428" t="s">
        <v>31904</v>
      </c>
      <c r="M107" s="428" t="s">
        <v>31905</v>
      </c>
      <c r="N107" s="428" t="s">
        <v>31906</v>
      </c>
    </row>
    <row r="108" spans="1:14" x14ac:dyDescent="0.25">
      <c r="A108" s="481">
        <v>0.5832060185185185</v>
      </c>
      <c r="B108" s="428" t="s">
        <v>32094</v>
      </c>
      <c r="C108" s="428" t="s">
        <v>32095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32096</v>
      </c>
      <c r="I108" s="428" t="s">
        <v>33965</v>
      </c>
      <c r="J108" s="428" t="s">
        <v>31902</v>
      </c>
      <c r="K108" s="428" t="s">
        <v>31903</v>
      </c>
      <c r="L108" s="428" t="s">
        <v>31904</v>
      </c>
      <c r="M108" s="428" t="s">
        <v>31905</v>
      </c>
      <c r="N108" s="428" t="s">
        <v>31906</v>
      </c>
    </row>
    <row r="109" spans="1:14" x14ac:dyDescent="0.25">
      <c r="A109" s="481">
        <v>0.5832060185185185</v>
      </c>
      <c r="B109" s="428" t="s">
        <v>32097</v>
      </c>
      <c r="C109" s="428" t="s">
        <v>31935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31936</v>
      </c>
      <c r="I109" s="428" t="s">
        <v>33966</v>
      </c>
      <c r="J109" s="428" t="s">
        <v>31902</v>
      </c>
      <c r="K109" s="428" t="s">
        <v>31903</v>
      </c>
      <c r="L109" s="428" t="s">
        <v>31904</v>
      </c>
      <c r="M109" s="428" t="s">
        <v>31905</v>
      </c>
      <c r="N109" s="428" t="s">
        <v>31906</v>
      </c>
    </row>
    <row r="110" spans="1:14" x14ac:dyDescent="0.25">
      <c r="A110" s="481">
        <v>0.58321759259259254</v>
      </c>
      <c r="B110" s="428" t="s">
        <v>32098</v>
      </c>
      <c r="C110" s="428" t="s">
        <v>32099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32100</v>
      </c>
      <c r="I110" s="428" t="s">
        <v>33967</v>
      </c>
      <c r="J110" s="428" t="s">
        <v>31902</v>
      </c>
      <c r="K110" s="428" t="s">
        <v>31903</v>
      </c>
      <c r="L110" s="428" t="s">
        <v>31904</v>
      </c>
      <c r="M110" s="428" t="s">
        <v>31905</v>
      </c>
      <c r="N110" s="428" t="s">
        <v>31906</v>
      </c>
    </row>
    <row r="111" spans="1:14" x14ac:dyDescent="0.25">
      <c r="A111" s="481">
        <v>0.58321759259259254</v>
      </c>
      <c r="B111" s="428" t="s">
        <v>32101</v>
      </c>
      <c r="C111" s="428" t="s">
        <v>32102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32103</v>
      </c>
      <c r="I111" s="428" t="s">
        <v>33968</v>
      </c>
      <c r="J111" s="428" t="s">
        <v>31902</v>
      </c>
      <c r="K111" s="428" t="s">
        <v>31903</v>
      </c>
      <c r="L111" s="428" t="s">
        <v>31904</v>
      </c>
      <c r="M111" s="428" t="s">
        <v>31905</v>
      </c>
      <c r="N111" s="428" t="s">
        <v>31906</v>
      </c>
    </row>
    <row r="112" spans="1:14" x14ac:dyDescent="0.25">
      <c r="A112" s="481">
        <v>0.58321759259259254</v>
      </c>
      <c r="B112" s="428" t="s">
        <v>32104</v>
      </c>
      <c r="C112" s="428" t="s">
        <v>31944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31945</v>
      </c>
      <c r="I112" s="428" t="s">
        <v>33969</v>
      </c>
      <c r="J112" s="428" t="s">
        <v>31902</v>
      </c>
      <c r="K112" s="428" t="s">
        <v>31903</v>
      </c>
      <c r="L112" s="428" t="s">
        <v>31904</v>
      </c>
      <c r="M112" s="428" t="s">
        <v>31905</v>
      </c>
      <c r="N112" s="428" t="s">
        <v>31906</v>
      </c>
    </row>
    <row r="113" spans="1:14" x14ac:dyDescent="0.25">
      <c r="A113" s="481">
        <v>0.58321759259259254</v>
      </c>
      <c r="B113" s="428" t="s">
        <v>32105</v>
      </c>
      <c r="C113" s="428" t="s">
        <v>32106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32107</v>
      </c>
      <c r="I113" s="428" t="s">
        <v>33970</v>
      </c>
      <c r="J113" s="428" t="s">
        <v>31902</v>
      </c>
      <c r="K113" s="428" t="s">
        <v>31903</v>
      </c>
      <c r="L113" s="428" t="s">
        <v>31904</v>
      </c>
      <c r="M113" s="428" t="s">
        <v>31905</v>
      </c>
      <c r="N113" s="428" t="s">
        <v>31906</v>
      </c>
    </row>
    <row r="114" spans="1:14" x14ac:dyDescent="0.25">
      <c r="A114" s="481">
        <v>0.58321759259259254</v>
      </c>
      <c r="B114" s="428" t="s">
        <v>32108</v>
      </c>
      <c r="C114" s="428" t="s">
        <v>32109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32110</v>
      </c>
      <c r="I114" s="428" t="s">
        <v>33971</v>
      </c>
      <c r="J114" s="428" t="s">
        <v>31902</v>
      </c>
      <c r="K114" s="428" t="s">
        <v>31903</v>
      </c>
      <c r="L114" s="428" t="s">
        <v>31904</v>
      </c>
      <c r="M114" s="428" t="s">
        <v>31905</v>
      </c>
      <c r="N114" s="428" t="s">
        <v>31906</v>
      </c>
    </row>
    <row r="115" spans="1:14" x14ac:dyDescent="0.25">
      <c r="A115" s="481">
        <v>0.58321759259259254</v>
      </c>
      <c r="B115" s="428" t="s">
        <v>32111</v>
      </c>
      <c r="C115" s="428" t="s">
        <v>31953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31954</v>
      </c>
      <c r="I115" s="428" t="s">
        <v>33972</v>
      </c>
      <c r="J115" s="428" t="s">
        <v>31902</v>
      </c>
      <c r="K115" s="428" t="s">
        <v>31903</v>
      </c>
      <c r="L115" s="428" t="s">
        <v>31904</v>
      </c>
      <c r="M115" s="428" t="s">
        <v>31905</v>
      </c>
      <c r="N115" s="428" t="s">
        <v>31906</v>
      </c>
    </row>
    <row r="116" spans="1:14" x14ac:dyDescent="0.25">
      <c r="A116" s="481">
        <v>0.58321759259259254</v>
      </c>
      <c r="B116" s="428" t="s">
        <v>32112</v>
      </c>
      <c r="C116" s="428" t="s">
        <v>32113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32114</v>
      </c>
      <c r="I116" s="428" t="s">
        <v>33973</v>
      </c>
      <c r="J116" s="428" t="s">
        <v>31902</v>
      </c>
      <c r="K116" s="428" t="s">
        <v>31903</v>
      </c>
      <c r="L116" s="428" t="s">
        <v>31904</v>
      </c>
      <c r="M116" s="428" t="s">
        <v>31905</v>
      </c>
      <c r="N116" s="428" t="s">
        <v>31906</v>
      </c>
    </row>
    <row r="117" spans="1:14" x14ac:dyDescent="0.25">
      <c r="A117" s="481">
        <v>0.58321759259259254</v>
      </c>
      <c r="B117" s="428" t="s">
        <v>32115</v>
      </c>
      <c r="C117" s="428" t="s">
        <v>32116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32117</v>
      </c>
      <c r="I117" s="428" t="s">
        <v>33974</v>
      </c>
      <c r="J117" s="428" t="s">
        <v>31902</v>
      </c>
      <c r="K117" s="428" t="s">
        <v>31903</v>
      </c>
      <c r="L117" s="428" t="s">
        <v>31904</v>
      </c>
      <c r="M117" s="428" t="s">
        <v>31905</v>
      </c>
      <c r="N117" s="428" t="s">
        <v>31906</v>
      </c>
    </row>
    <row r="118" spans="1:14" x14ac:dyDescent="0.25">
      <c r="A118" s="481">
        <v>0.58322916666666669</v>
      </c>
      <c r="B118" s="428" t="s">
        <v>32118</v>
      </c>
      <c r="C118" s="428" t="s">
        <v>31962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31963</v>
      </c>
      <c r="I118" s="428" t="s">
        <v>33975</v>
      </c>
      <c r="J118" s="428" t="s">
        <v>31902</v>
      </c>
      <c r="K118" s="428" t="s">
        <v>31903</v>
      </c>
      <c r="L118" s="428" t="s">
        <v>31904</v>
      </c>
      <c r="M118" s="428" t="s">
        <v>31905</v>
      </c>
      <c r="N118" s="428" t="s">
        <v>31906</v>
      </c>
    </row>
    <row r="119" spans="1:14" x14ac:dyDescent="0.25">
      <c r="A119" s="481">
        <v>0.58322916666666669</v>
      </c>
      <c r="B119" s="428" t="s">
        <v>32119</v>
      </c>
      <c r="C119" s="428" t="s">
        <v>32120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32121</v>
      </c>
      <c r="I119" s="428" t="s">
        <v>33976</v>
      </c>
      <c r="J119" s="428" t="s">
        <v>31902</v>
      </c>
      <c r="K119" s="428" t="s">
        <v>31903</v>
      </c>
      <c r="L119" s="428" t="s">
        <v>31904</v>
      </c>
      <c r="M119" s="428" t="s">
        <v>31905</v>
      </c>
      <c r="N119" s="428" t="s">
        <v>31906</v>
      </c>
    </row>
    <row r="120" spans="1:14" x14ac:dyDescent="0.25">
      <c r="A120" s="481">
        <v>0.58322916666666669</v>
      </c>
      <c r="B120" s="428" t="s">
        <v>32122</v>
      </c>
      <c r="C120" s="428" t="s">
        <v>32123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32124</v>
      </c>
      <c r="I120" s="428" t="s">
        <v>33977</v>
      </c>
      <c r="J120" s="428" t="s">
        <v>31902</v>
      </c>
      <c r="K120" s="428" t="s">
        <v>31903</v>
      </c>
      <c r="L120" s="428" t="s">
        <v>31904</v>
      </c>
      <c r="M120" s="428" t="s">
        <v>31905</v>
      </c>
      <c r="N120" s="428" t="s">
        <v>31906</v>
      </c>
    </row>
    <row r="121" spans="1:14" x14ac:dyDescent="0.25">
      <c r="A121" s="481">
        <v>0.58322916666666669</v>
      </c>
      <c r="B121" s="428" t="s">
        <v>32125</v>
      </c>
      <c r="C121" s="428" t="s">
        <v>31971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31972</v>
      </c>
      <c r="I121" s="428" t="s">
        <v>33978</v>
      </c>
      <c r="J121" s="428" t="s">
        <v>31902</v>
      </c>
      <c r="K121" s="428" t="s">
        <v>31903</v>
      </c>
      <c r="L121" s="428" t="s">
        <v>31904</v>
      </c>
      <c r="M121" s="428" t="s">
        <v>31905</v>
      </c>
      <c r="N121" s="428" t="s">
        <v>31906</v>
      </c>
    </row>
    <row r="122" spans="1:14" x14ac:dyDescent="0.25">
      <c r="A122" s="481">
        <v>0.58322916666666669</v>
      </c>
      <c r="B122" s="428" t="s">
        <v>32126</v>
      </c>
      <c r="C122" s="428" t="s">
        <v>32127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32128</v>
      </c>
      <c r="I122" s="428" t="s">
        <v>33979</v>
      </c>
      <c r="J122" s="428" t="s">
        <v>31902</v>
      </c>
      <c r="K122" s="428" t="s">
        <v>31903</v>
      </c>
      <c r="L122" s="428" t="s">
        <v>31904</v>
      </c>
      <c r="M122" s="428" t="s">
        <v>31905</v>
      </c>
      <c r="N122" s="428" t="s">
        <v>31906</v>
      </c>
    </row>
    <row r="123" spans="1:14" x14ac:dyDescent="0.25">
      <c r="A123" s="481">
        <v>0.58322916666666669</v>
      </c>
      <c r="B123" s="428" t="s">
        <v>32129</v>
      </c>
      <c r="C123" s="428" t="s">
        <v>32130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32131</v>
      </c>
      <c r="I123" s="428" t="s">
        <v>33980</v>
      </c>
      <c r="J123" s="428" t="s">
        <v>31902</v>
      </c>
      <c r="K123" s="428" t="s">
        <v>31903</v>
      </c>
      <c r="L123" s="428" t="s">
        <v>31904</v>
      </c>
      <c r="M123" s="428" t="s">
        <v>31905</v>
      </c>
      <c r="N123" s="428" t="s">
        <v>31906</v>
      </c>
    </row>
    <row r="124" spans="1:14" x14ac:dyDescent="0.25">
      <c r="A124" s="481">
        <v>0.58322916666666669</v>
      </c>
      <c r="B124" s="428" t="s">
        <v>32132</v>
      </c>
      <c r="C124" s="428" t="s">
        <v>31980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31981</v>
      </c>
      <c r="I124" s="428" t="s">
        <v>33981</v>
      </c>
      <c r="J124" s="428" t="s">
        <v>31902</v>
      </c>
      <c r="K124" s="428" t="s">
        <v>31903</v>
      </c>
      <c r="L124" s="428" t="s">
        <v>31904</v>
      </c>
      <c r="M124" s="428" t="s">
        <v>31905</v>
      </c>
      <c r="N124" s="428" t="s">
        <v>31906</v>
      </c>
    </row>
    <row r="125" spans="1:14" x14ac:dyDescent="0.25">
      <c r="A125" s="481">
        <v>0.58322916666666669</v>
      </c>
      <c r="B125" s="428" t="s">
        <v>32133</v>
      </c>
      <c r="C125" s="428" t="s">
        <v>32134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32135</v>
      </c>
      <c r="I125" s="428" t="s">
        <v>33982</v>
      </c>
      <c r="J125" s="428" t="s">
        <v>31902</v>
      </c>
      <c r="K125" s="428" t="s">
        <v>31903</v>
      </c>
      <c r="L125" s="428" t="s">
        <v>31904</v>
      </c>
      <c r="M125" s="428" t="s">
        <v>31905</v>
      </c>
      <c r="N125" s="428" t="s">
        <v>31906</v>
      </c>
    </row>
    <row r="126" spans="1:14" x14ac:dyDescent="0.25">
      <c r="A126" s="481">
        <v>0.58324074074074073</v>
      </c>
      <c r="B126" s="428" t="s">
        <v>32136</v>
      </c>
      <c r="C126" s="428" t="s">
        <v>32137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32138</v>
      </c>
      <c r="I126" s="428" t="s">
        <v>33983</v>
      </c>
      <c r="J126" s="428" t="s">
        <v>31902</v>
      </c>
      <c r="K126" s="428" t="s">
        <v>31903</v>
      </c>
      <c r="L126" s="428" t="s">
        <v>31904</v>
      </c>
      <c r="M126" s="428" t="s">
        <v>31905</v>
      </c>
      <c r="N126" s="428" t="s">
        <v>31906</v>
      </c>
    </row>
    <row r="127" spans="1:14" x14ac:dyDescent="0.25">
      <c r="A127" s="481">
        <v>0.58324074074074073</v>
      </c>
      <c r="B127" s="428" t="s">
        <v>32139</v>
      </c>
      <c r="C127" s="428" t="s">
        <v>32140</v>
      </c>
      <c r="D127" s="428" t="s">
        <v>31899</v>
      </c>
      <c r="E127" s="428" t="s">
        <v>31899</v>
      </c>
      <c r="F127" s="428" t="s">
        <v>32141</v>
      </c>
      <c r="G127" s="428" t="s">
        <v>31899</v>
      </c>
      <c r="H127" s="428" t="s">
        <v>31991</v>
      </c>
      <c r="I127" s="428" t="s">
        <v>33984</v>
      </c>
      <c r="J127" s="428" t="s">
        <v>31902</v>
      </c>
      <c r="K127" s="428" t="s">
        <v>31992</v>
      </c>
      <c r="L127" s="428" t="s">
        <v>31904</v>
      </c>
      <c r="M127" s="428" t="s">
        <v>32142</v>
      </c>
      <c r="N127" s="428" t="s">
        <v>31906</v>
      </c>
    </row>
    <row r="128" spans="1:14" x14ac:dyDescent="0.25">
      <c r="A128" s="481">
        <v>0.58324074074074073</v>
      </c>
      <c r="B128" s="428" t="s">
        <v>32143</v>
      </c>
      <c r="C128" s="428" t="s">
        <v>32078</v>
      </c>
      <c r="D128" s="428" t="s">
        <v>31899</v>
      </c>
      <c r="E128" s="428" t="s">
        <v>31899</v>
      </c>
      <c r="F128" s="428" t="s">
        <v>32079</v>
      </c>
      <c r="G128" s="428" t="s">
        <v>31899</v>
      </c>
      <c r="H128" s="428" t="s">
        <v>31997</v>
      </c>
      <c r="I128" s="428" t="s">
        <v>33985</v>
      </c>
      <c r="J128" s="428" t="s">
        <v>31902</v>
      </c>
      <c r="K128" s="428" t="s">
        <v>31903</v>
      </c>
      <c r="L128" s="428" t="s">
        <v>31904</v>
      </c>
      <c r="M128" s="428" t="s">
        <v>32080</v>
      </c>
      <c r="N128" s="428" t="s">
        <v>31906</v>
      </c>
    </row>
    <row r="129" spans="1:14" x14ac:dyDescent="0.25">
      <c r="A129" s="481">
        <v>0.58324074074074073</v>
      </c>
      <c r="B129" s="428" t="s">
        <v>32144</v>
      </c>
      <c r="C129" s="428" t="s">
        <v>32032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32033</v>
      </c>
      <c r="I129" s="428" t="s">
        <v>33986</v>
      </c>
      <c r="J129" s="428" t="s">
        <v>31902</v>
      </c>
      <c r="K129" s="428" t="s">
        <v>31903</v>
      </c>
      <c r="L129" s="428" t="s">
        <v>31904</v>
      </c>
      <c r="M129" s="428" t="s">
        <v>31905</v>
      </c>
      <c r="N129" s="428" t="s">
        <v>31906</v>
      </c>
    </row>
    <row r="130" spans="1:14" x14ac:dyDescent="0.25">
      <c r="A130" s="481">
        <v>0.58324074074074073</v>
      </c>
      <c r="B130" s="428" t="s">
        <v>32145</v>
      </c>
      <c r="C130" s="428" t="s">
        <v>31908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31909</v>
      </c>
      <c r="I130" s="428" t="s">
        <v>33987</v>
      </c>
      <c r="J130" s="428" t="s">
        <v>31902</v>
      </c>
      <c r="K130" s="428" t="s">
        <v>31903</v>
      </c>
      <c r="L130" s="428" t="s">
        <v>31904</v>
      </c>
      <c r="M130" s="428" t="s">
        <v>31905</v>
      </c>
      <c r="N130" s="428" t="s">
        <v>31906</v>
      </c>
    </row>
    <row r="131" spans="1:14" x14ac:dyDescent="0.25">
      <c r="A131" s="481">
        <v>0.58324074074074073</v>
      </c>
      <c r="B131" s="428" t="s">
        <v>32146</v>
      </c>
      <c r="C131" s="428" t="s">
        <v>32038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32039</v>
      </c>
      <c r="I131" s="428" t="s">
        <v>33988</v>
      </c>
      <c r="J131" s="428" t="s">
        <v>31902</v>
      </c>
      <c r="K131" s="428" t="s">
        <v>31903</v>
      </c>
      <c r="L131" s="428" t="s">
        <v>31904</v>
      </c>
      <c r="M131" s="428" t="s">
        <v>31905</v>
      </c>
      <c r="N131" s="428" t="s">
        <v>31906</v>
      </c>
    </row>
    <row r="132" spans="1:14" x14ac:dyDescent="0.25">
      <c r="A132" s="481">
        <v>0.58324074074074073</v>
      </c>
      <c r="B132" s="428" t="s">
        <v>32147</v>
      </c>
      <c r="C132" s="428" t="s">
        <v>32041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32042</v>
      </c>
      <c r="I132" s="428" t="s">
        <v>33989</v>
      </c>
      <c r="J132" s="428" t="s">
        <v>31902</v>
      </c>
      <c r="K132" s="428" t="s">
        <v>31903</v>
      </c>
      <c r="L132" s="428" t="s">
        <v>31904</v>
      </c>
      <c r="M132" s="428" t="s">
        <v>31905</v>
      </c>
      <c r="N132" s="428" t="s">
        <v>31906</v>
      </c>
    </row>
    <row r="133" spans="1:14" x14ac:dyDescent="0.25">
      <c r="A133" s="481">
        <v>0.58324074074074073</v>
      </c>
      <c r="B133" s="428" t="s">
        <v>32148</v>
      </c>
      <c r="C133" s="428" t="s">
        <v>32149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32150</v>
      </c>
      <c r="I133" s="428" t="s">
        <v>33990</v>
      </c>
      <c r="J133" s="428" t="s">
        <v>31902</v>
      </c>
      <c r="K133" s="428" t="s">
        <v>31903</v>
      </c>
      <c r="L133" s="428" t="s">
        <v>31904</v>
      </c>
      <c r="M133" s="428" t="s">
        <v>31905</v>
      </c>
      <c r="N133" s="428" t="s">
        <v>31906</v>
      </c>
    </row>
    <row r="134" spans="1:14" x14ac:dyDescent="0.25">
      <c r="A134" s="481">
        <v>0.58325231481481488</v>
      </c>
      <c r="B134" s="428" t="s">
        <v>32151</v>
      </c>
      <c r="C134" s="428" t="s">
        <v>32152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32153</v>
      </c>
      <c r="I134" s="428" t="s">
        <v>33991</v>
      </c>
      <c r="J134" s="428" t="s">
        <v>31902</v>
      </c>
      <c r="K134" s="428" t="s">
        <v>31903</v>
      </c>
      <c r="L134" s="428" t="s">
        <v>31904</v>
      </c>
      <c r="M134" s="428" t="s">
        <v>31905</v>
      </c>
      <c r="N134" s="428" t="s">
        <v>31906</v>
      </c>
    </row>
    <row r="135" spans="1:14" x14ac:dyDescent="0.25">
      <c r="A135" s="481">
        <v>0.58325231481481488</v>
      </c>
      <c r="B135" s="428" t="s">
        <v>32154</v>
      </c>
      <c r="C135" s="428" t="s">
        <v>32050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32051</v>
      </c>
      <c r="I135" s="428" t="s">
        <v>33992</v>
      </c>
      <c r="J135" s="428" t="s">
        <v>31902</v>
      </c>
      <c r="K135" s="428" t="s">
        <v>31903</v>
      </c>
      <c r="L135" s="428" t="s">
        <v>31904</v>
      </c>
      <c r="M135" s="428" t="s">
        <v>31905</v>
      </c>
      <c r="N135" s="428" t="s">
        <v>31906</v>
      </c>
    </row>
    <row r="136" spans="1:14" x14ac:dyDescent="0.25">
      <c r="A136" s="481">
        <v>0.58325231481481488</v>
      </c>
      <c r="B136" s="428" t="s">
        <v>32155</v>
      </c>
      <c r="C136" s="428" t="s">
        <v>32156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32157</v>
      </c>
      <c r="I136" s="428" t="s">
        <v>33993</v>
      </c>
      <c r="J136" s="428" t="s">
        <v>31902</v>
      </c>
      <c r="K136" s="428" t="s">
        <v>31903</v>
      </c>
      <c r="L136" s="428" t="s">
        <v>31904</v>
      </c>
      <c r="M136" s="428" t="s">
        <v>31905</v>
      </c>
      <c r="N136" s="428" t="s">
        <v>31906</v>
      </c>
    </row>
    <row r="137" spans="1:14" x14ac:dyDescent="0.25">
      <c r="A137" s="481">
        <v>0.58325231481481488</v>
      </c>
      <c r="B137" s="428" t="s">
        <v>32158</v>
      </c>
      <c r="C137" s="428" t="s">
        <v>32159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32160</v>
      </c>
      <c r="I137" s="428" t="s">
        <v>33994</v>
      </c>
      <c r="J137" s="428" t="s">
        <v>31902</v>
      </c>
      <c r="K137" s="428" t="s">
        <v>31903</v>
      </c>
      <c r="L137" s="428" t="s">
        <v>31904</v>
      </c>
      <c r="M137" s="428" t="s">
        <v>31905</v>
      </c>
      <c r="N137" s="428" t="s">
        <v>31906</v>
      </c>
    </row>
    <row r="138" spans="1:14" x14ac:dyDescent="0.25">
      <c r="A138" s="481">
        <v>0.58325231481481488</v>
      </c>
      <c r="B138" s="428" t="s">
        <v>32161</v>
      </c>
      <c r="C138" s="428" t="s">
        <v>32095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32096</v>
      </c>
      <c r="I138" s="428" t="s">
        <v>33995</v>
      </c>
      <c r="J138" s="428" t="s">
        <v>31902</v>
      </c>
      <c r="K138" s="428" t="s">
        <v>31903</v>
      </c>
      <c r="L138" s="428" t="s">
        <v>31904</v>
      </c>
      <c r="M138" s="428" t="s">
        <v>31905</v>
      </c>
      <c r="N138" s="428" t="s">
        <v>31906</v>
      </c>
    </row>
    <row r="139" spans="1:14" x14ac:dyDescent="0.25">
      <c r="A139" s="481">
        <v>0.58325231481481488</v>
      </c>
      <c r="B139" s="428" t="s">
        <v>32162</v>
      </c>
      <c r="C139" s="428" t="s">
        <v>31935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31936</v>
      </c>
      <c r="I139" s="428" t="s">
        <v>33996</v>
      </c>
      <c r="J139" s="428" t="s">
        <v>31902</v>
      </c>
      <c r="K139" s="428" t="s">
        <v>31903</v>
      </c>
      <c r="L139" s="428" t="s">
        <v>31904</v>
      </c>
      <c r="M139" s="428" t="s">
        <v>31905</v>
      </c>
      <c r="N139" s="428" t="s">
        <v>31906</v>
      </c>
    </row>
    <row r="140" spans="1:14" x14ac:dyDescent="0.25">
      <c r="A140" s="481">
        <v>0.58325231481481488</v>
      </c>
      <c r="B140" s="428" t="s">
        <v>32163</v>
      </c>
      <c r="C140" s="428" t="s">
        <v>32099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32100</v>
      </c>
      <c r="I140" s="428" t="s">
        <v>33997</v>
      </c>
      <c r="J140" s="428" t="s">
        <v>31902</v>
      </c>
      <c r="K140" s="428" t="s">
        <v>31903</v>
      </c>
      <c r="L140" s="428" t="s">
        <v>31904</v>
      </c>
      <c r="M140" s="428" t="s">
        <v>31905</v>
      </c>
      <c r="N140" s="428" t="s">
        <v>31906</v>
      </c>
    </row>
    <row r="141" spans="1:14" x14ac:dyDescent="0.25">
      <c r="A141" s="481">
        <v>0.58325231481481488</v>
      </c>
      <c r="B141" s="428" t="s">
        <v>32164</v>
      </c>
      <c r="C141" s="428" t="s">
        <v>32102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32103</v>
      </c>
      <c r="I141" s="428" t="s">
        <v>33998</v>
      </c>
      <c r="J141" s="428" t="s">
        <v>31902</v>
      </c>
      <c r="K141" s="428" t="s">
        <v>31903</v>
      </c>
      <c r="L141" s="428" t="s">
        <v>31904</v>
      </c>
      <c r="M141" s="428" t="s">
        <v>31905</v>
      </c>
      <c r="N141" s="428" t="s">
        <v>31906</v>
      </c>
    </row>
    <row r="142" spans="1:14" x14ac:dyDescent="0.25">
      <c r="A142" s="481">
        <v>0.58326388888888892</v>
      </c>
      <c r="B142" s="428" t="s">
        <v>32165</v>
      </c>
      <c r="C142" s="428" t="s">
        <v>32166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32167</v>
      </c>
      <c r="I142" s="428" t="s">
        <v>33999</v>
      </c>
      <c r="J142" s="428" t="s">
        <v>31902</v>
      </c>
      <c r="K142" s="428" t="s">
        <v>31903</v>
      </c>
      <c r="L142" s="428" t="s">
        <v>31904</v>
      </c>
      <c r="M142" s="428" t="s">
        <v>31905</v>
      </c>
      <c r="N142" s="428" t="s">
        <v>31906</v>
      </c>
    </row>
    <row r="143" spans="1:14" x14ac:dyDescent="0.25">
      <c r="A143" s="481">
        <v>0.58326388888888892</v>
      </c>
      <c r="B143" s="428" t="s">
        <v>32168</v>
      </c>
      <c r="C143" s="428" t="s">
        <v>32169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32170</v>
      </c>
      <c r="I143" s="428" t="s">
        <v>34000</v>
      </c>
      <c r="J143" s="428" t="s">
        <v>31902</v>
      </c>
      <c r="K143" s="428" t="s">
        <v>31903</v>
      </c>
      <c r="L143" s="428" t="s">
        <v>31904</v>
      </c>
      <c r="M143" s="428" t="s">
        <v>31905</v>
      </c>
      <c r="N143" s="428" t="s">
        <v>31906</v>
      </c>
    </row>
    <row r="144" spans="1:14" x14ac:dyDescent="0.25">
      <c r="A144" s="481">
        <v>0.58326388888888892</v>
      </c>
      <c r="B144" s="428" t="s">
        <v>32171</v>
      </c>
      <c r="C144" s="428" t="s">
        <v>32172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32173</v>
      </c>
      <c r="I144" s="428" t="s">
        <v>34001</v>
      </c>
      <c r="J144" s="428" t="s">
        <v>31902</v>
      </c>
      <c r="K144" s="428" t="s">
        <v>31903</v>
      </c>
      <c r="L144" s="428" t="s">
        <v>31904</v>
      </c>
      <c r="M144" s="428" t="s">
        <v>31905</v>
      </c>
      <c r="N144" s="428" t="s">
        <v>31906</v>
      </c>
    </row>
    <row r="145" spans="1:14" x14ac:dyDescent="0.25">
      <c r="A145" s="481">
        <v>0.58326388888888892</v>
      </c>
      <c r="B145" s="428" t="s">
        <v>32174</v>
      </c>
      <c r="C145" s="428" t="s">
        <v>31953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31954</v>
      </c>
      <c r="I145" s="428" t="s">
        <v>34002</v>
      </c>
      <c r="J145" s="428" t="s">
        <v>31902</v>
      </c>
      <c r="K145" s="428" t="s">
        <v>31903</v>
      </c>
      <c r="L145" s="428" t="s">
        <v>31904</v>
      </c>
      <c r="M145" s="428" t="s">
        <v>31905</v>
      </c>
      <c r="N145" s="428" t="s">
        <v>31906</v>
      </c>
    </row>
    <row r="146" spans="1:14" x14ac:dyDescent="0.25">
      <c r="A146" s="481">
        <v>0.58326388888888892</v>
      </c>
      <c r="B146" s="428" t="s">
        <v>32175</v>
      </c>
      <c r="C146" s="428" t="s">
        <v>32176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32177</v>
      </c>
      <c r="I146" s="428" t="s">
        <v>34003</v>
      </c>
      <c r="J146" s="428" t="s">
        <v>31902</v>
      </c>
      <c r="K146" s="428" t="s">
        <v>31903</v>
      </c>
      <c r="L146" s="428" t="s">
        <v>31904</v>
      </c>
      <c r="M146" s="428" t="s">
        <v>31905</v>
      </c>
      <c r="N146" s="428" t="s">
        <v>31906</v>
      </c>
    </row>
    <row r="147" spans="1:14" x14ac:dyDescent="0.25">
      <c r="A147" s="481">
        <v>0.58326388888888892</v>
      </c>
      <c r="B147" s="428" t="s">
        <v>32178</v>
      </c>
      <c r="C147" s="428" t="s">
        <v>32179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32180</v>
      </c>
      <c r="I147" s="428" t="s">
        <v>34004</v>
      </c>
      <c r="J147" s="428" t="s">
        <v>31902</v>
      </c>
      <c r="K147" s="428" t="s">
        <v>31903</v>
      </c>
      <c r="L147" s="428" t="s">
        <v>31904</v>
      </c>
      <c r="M147" s="428" t="s">
        <v>31905</v>
      </c>
      <c r="N147" s="428" t="s">
        <v>31906</v>
      </c>
    </row>
    <row r="148" spans="1:14" x14ac:dyDescent="0.25">
      <c r="A148" s="481">
        <v>0.58326388888888892</v>
      </c>
      <c r="B148" s="428" t="s">
        <v>32181</v>
      </c>
      <c r="C148" s="428" t="s">
        <v>31962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31963</v>
      </c>
      <c r="I148" s="428" t="s">
        <v>34005</v>
      </c>
      <c r="J148" s="428" t="s">
        <v>31902</v>
      </c>
      <c r="K148" s="428" t="s">
        <v>31903</v>
      </c>
      <c r="L148" s="428" t="s">
        <v>31904</v>
      </c>
      <c r="M148" s="428" t="s">
        <v>31905</v>
      </c>
      <c r="N148" s="428" t="s">
        <v>31906</v>
      </c>
    </row>
    <row r="149" spans="1:14" x14ac:dyDescent="0.25">
      <c r="A149" s="481">
        <v>0.58326388888888892</v>
      </c>
      <c r="B149" s="428" t="s">
        <v>32182</v>
      </c>
      <c r="C149" s="428" t="s">
        <v>31965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31966</v>
      </c>
      <c r="I149" s="428" t="s">
        <v>34006</v>
      </c>
      <c r="J149" s="428" t="s">
        <v>31902</v>
      </c>
      <c r="K149" s="428" t="s">
        <v>31903</v>
      </c>
      <c r="L149" s="428" t="s">
        <v>31904</v>
      </c>
      <c r="M149" s="428" t="s">
        <v>31905</v>
      </c>
      <c r="N149" s="428" t="s">
        <v>31906</v>
      </c>
    </row>
    <row r="150" spans="1:14" x14ac:dyDescent="0.25">
      <c r="A150" s="481">
        <v>0.58327546296296295</v>
      </c>
      <c r="B150" s="428" t="s">
        <v>32183</v>
      </c>
      <c r="C150" s="428" t="s">
        <v>31968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31969</v>
      </c>
      <c r="I150" s="428" t="s">
        <v>34007</v>
      </c>
      <c r="J150" s="428" t="s">
        <v>31902</v>
      </c>
      <c r="K150" s="428" t="s">
        <v>31903</v>
      </c>
      <c r="L150" s="428" t="s">
        <v>31904</v>
      </c>
      <c r="M150" s="428" t="s">
        <v>31905</v>
      </c>
      <c r="N150" s="428" t="s">
        <v>31906</v>
      </c>
    </row>
    <row r="151" spans="1:14" x14ac:dyDescent="0.25">
      <c r="A151" s="481">
        <v>0.58327546296296295</v>
      </c>
      <c r="B151" s="428" t="s">
        <v>32184</v>
      </c>
      <c r="C151" s="428" t="s">
        <v>31971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31972</v>
      </c>
      <c r="I151" s="428" t="s">
        <v>34008</v>
      </c>
      <c r="J151" s="428" t="s">
        <v>31902</v>
      </c>
      <c r="K151" s="428" t="s">
        <v>31903</v>
      </c>
      <c r="L151" s="428" t="s">
        <v>31904</v>
      </c>
      <c r="M151" s="428" t="s">
        <v>31905</v>
      </c>
      <c r="N151" s="428" t="s">
        <v>31906</v>
      </c>
    </row>
    <row r="152" spans="1:14" x14ac:dyDescent="0.25">
      <c r="A152" s="481">
        <v>0.58327546296296295</v>
      </c>
      <c r="B152" s="428" t="s">
        <v>32185</v>
      </c>
      <c r="C152" s="428" t="s">
        <v>31974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31975</v>
      </c>
      <c r="I152" s="428" t="s">
        <v>34009</v>
      </c>
      <c r="J152" s="428" t="s">
        <v>31902</v>
      </c>
      <c r="K152" s="428" t="s">
        <v>31903</v>
      </c>
      <c r="L152" s="428" t="s">
        <v>31904</v>
      </c>
      <c r="M152" s="428" t="s">
        <v>31905</v>
      </c>
      <c r="N152" s="428" t="s">
        <v>31906</v>
      </c>
    </row>
    <row r="153" spans="1:14" x14ac:dyDescent="0.25">
      <c r="A153" s="481">
        <v>0.58327546296296295</v>
      </c>
      <c r="B153" s="428" t="s">
        <v>32186</v>
      </c>
      <c r="C153" s="428" t="s">
        <v>31977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31978</v>
      </c>
      <c r="I153" s="428" t="s">
        <v>34010</v>
      </c>
      <c r="J153" s="428" t="s">
        <v>31902</v>
      </c>
      <c r="K153" s="428" t="s">
        <v>31903</v>
      </c>
      <c r="L153" s="428" t="s">
        <v>31904</v>
      </c>
      <c r="M153" s="428" t="s">
        <v>31905</v>
      </c>
      <c r="N153" s="428" t="s">
        <v>31906</v>
      </c>
    </row>
    <row r="154" spans="1:14" x14ac:dyDescent="0.25">
      <c r="A154" s="481">
        <v>0.58327546296296295</v>
      </c>
      <c r="B154" s="428" t="s">
        <v>32187</v>
      </c>
      <c r="C154" s="428" t="s">
        <v>31980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31981</v>
      </c>
      <c r="I154" s="428" t="s">
        <v>34011</v>
      </c>
      <c r="J154" s="428" t="s">
        <v>31902</v>
      </c>
      <c r="K154" s="428" t="s">
        <v>31903</v>
      </c>
      <c r="L154" s="428" t="s">
        <v>31904</v>
      </c>
      <c r="M154" s="428" t="s">
        <v>31905</v>
      </c>
      <c r="N154" s="428" t="s">
        <v>31906</v>
      </c>
    </row>
    <row r="155" spans="1:14" x14ac:dyDescent="0.25">
      <c r="A155" s="481">
        <v>0.58327546296296295</v>
      </c>
      <c r="B155" s="428" t="s">
        <v>32188</v>
      </c>
      <c r="C155" s="428" t="s">
        <v>31983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31984</v>
      </c>
      <c r="I155" s="428" t="s">
        <v>34012</v>
      </c>
      <c r="J155" s="428" t="s">
        <v>31902</v>
      </c>
      <c r="K155" s="428" t="s">
        <v>31903</v>
      </c>
      <c r="L155" s="428" t="s">
        <v>31904</v>
      </c>
      <c r="M155" s="428" t="s">
        <v>31905</v>
      </c>
      <c r="N155" s="428" t="s">
        <v>31906</v>
      </c>
    </row>
    <row r="156" spans="1:14" x14ac:dyDescent="0.25">
      <c r="A156" s="481">
        <v>0.58327546296296295</v>
      </c>
      <c r="B156" s="428" t="s">
        <v>32189</v>
      </c>
      <c r="C156" s="428" t="s">
        <v>31986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31987</v>
      </c>
      <c r="I156" s="428" t="s">
        <v>34013</v>
      </c>
      <c r="J156" s="428" t="s">
        <v>31902</v>
      </c>
      <c r="K156" s="428" t="s">
        <v>31903</v>
      </c>
      <c r="L156" s="428" t="s">
        <v>31904</v>
      </c>
      <c r="M156" s="428" t="s">
        <v>31905</v>
      </c>
      <c r="N156" s="428" t="s">
        <v>31906</v>
      </c>
    </row>
    <row r="157" spans="1:14" x14ac:dyDescent="0.25">
      <c r="A157" s="481">
        <v>0.58327546296296295</v>
      </c>
      <c r="B157" s="428" t="s">
        <v>32190</v>
      </c>
      <c r="C157" s="428" t="s">
        <v>32191</v>
      </c>
      <c r="D157" s="428" t="s">
        <v>31899</v>
      </c>
      <c r="E157" s="428">
        <v>1.1000000000000001</v>
      </c>
      <c r="F157" s="428" t="s">
        <v>32192</v>
      </c>
      <c r="G157" s="428">
        <v>1.1200000000000001</v>
      </c>
      <c r="H157" s="428" t="s">
        <v>31991</v>
      </c>
      <c r="I157" s="428" t="s">
        <v>34014</v>
      </c>
      <c r="J157" s="428" t="s">
        <v>31902</v>
      </c>
      <c r="K157" s="428" t="s">
        <v>32193</v>
      </c>
      <c r="L157" s="428" t="s">
        <v>31904</v>
      </c>
      <c r="M157" s="428">
        <v>1.111111</v>
      </c>
      <c r="N157" s="428" t="s">
        <v>31906</v>
      </c>
    </row>
    <row r="158" spans="1:14" x14ac:dyDescent="0.25">
      <c r="A158" s="481">
        <v>0.58328703703703699</v>
      </c>
      <c r="B158" s="428" t="s">
        <v>32194</v>
      </c>
      <c r="C158" s="428" t="s">
        <v>32078</v>
      </c>
      <c r="D158" s="428" t="s">
        <v>31899</v>
      </c>
      <c r="E158" s="428" t="s">
        <v>31899</v>
      </c>
      <c r="F158" s="428" t="s">
        <v>32079</v>
      </c>
      <c r="G158" s="428" t="s">
        <v>31899</v>
      </c>
      <c r="H158" s="428" t="s">
        <v>31997</v>
      </c>
      <c r="I158" s="428" t="s">
        <v>34015</v>
      </c>
      <c r="J158" s="428" t="s">
        <v>31902</v>
      </c>
      <c r="K158" s="428" t="s">
        <v>31903</v>
      </c>
      <c r="L158" s="428" t="s">
        <v>31904</v>
      </c>
      <c r="M158" s="428" t="s">
        <v>32080</v>
      </c>
      <c r="N158" s="428" t="s">
        <v>31906</v>
      </c>
    </row>
    <row r="159" spans="1:14" x14ac:dyDescent="0.25">
      <c r="A159" s="481">
        <v>0.58328703703703699</v>
      </c>
      <c r="B159" s="428" t="s">
        <v>32195</v>
      </c>
      <c r="C159" s="428" t="s">
        <v>32196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32197</v>
      </c>
      <c r="I159" s="428" t="s">
        <v>34016</v>
      </c>
      <c r="J159" s="428" t="s">
        <v>31902</v>
      </c>
      <c r="K159" s="428" t="s">
        <v>31903</v>
      </c>
      <c r="L159" s="428" t="s">
        <v>31904</v>
      </c>
      <c r="M159" s="428" t="s">
        <v>31905</v>
      </c>
      <c r="N159" s="428" t="s">
        <v>31906</v>
      </c>
    </row>
    <row r="160" spans="1:14" x14ac:dyDescent="0.25">
      <c r="A160" s="481">
        <v>0.58328703703703699</v>
      </c>
      <c r="B160" s="428" t="s">
        <v>32198</v>
      </c>
      <c r="C160" s="428" t="s">
        <v>32035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32036</v>
      </c>
      <c r="I160" s="428" t="s">
        <v>34017</v>
      </c>
      <c r="J160" s="428" t="s">
        <v>31902</v>
      </c>
      <c r="K160" s="428" t="s">
        <v>31903</v>
      </c>
      <c r="L160" s="428" t="s">
        <v>31904</v>
      </c>
      <c r="M160" s="428" t="s">
        <v>31905</v>
      </c>
      <c r="N160" s="428" t="s">
        <v>31906</v>
      </c>
    </row>
    <row r="161" spans="1:14" x14ac:dyDescent="0.25">
      <c r="A161" s="481">
        <v>0.58328703703703699</v>
      </c>
      <c r="B161" s="428" t="s">
        <v>32199</v>
      </c>
      <c r="C161" s="428" t="s">
        <v>32038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32039</v>
      </c>
      <c r="I161" s="428" t="s">
        <v>34018</v>
      </c>
      <c r="J161" s="428" t="s">
        <v>31902</v>
      </c>
      <c r="K161" s="428" t="s">
        <v>31903</v>
      </c>
      <c r="L161" s="428" t="s">
        <v>31904</v>
      </c>
      <c r="M161" s="428" t="s">
        <v>31905</v>
      </c>
      <c r="N161" s="428" t="s">
        <v>31906</v>
      </c>
    </row>
    <row r="162" spans="1:14" x14ac:dyDescent="0.25">
      <c r="A162" s="481">
        <v>0.58328703703703699</v>
      </c>
      <c r="B162" s="428" t="s">
        <v>32200</v>
      </c>
      <c r="C162" s="428" t="s">
        <v>32201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32202</v>
      </c>
      <c r="I162" s="428" t="s">
        <v>34019</v>
      </c>
      <c r="J162" s="428" t="s">
        <v>31902</v>
      </c>
      <c r="K162" s="428" t="s">
        <v>31903</v>
      </c>
      <c r="L162" s="428" t="s">
        <v>31904</v>
      </c>
      <c r="M162" s="428" t="s">
        <v>31905</v>
      </c>
      <c r="N162" s="428" t="s">
        <v>31906</v>
      </c>
    </row>
    <row r="163" spans="1:14" x14ac:dyDescent="0.25">
      <c r="A163" s="481">
        <v>0.58328703703703699</v>
      </c>
      <c r="B163" s="428" t="s">
        <v>32203</v>
      </c>
      <c r="C163" s="428" t="s">
        <v>32044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32045</v>
      </c>
      <c r="I163" s="428" t="s">
        <v>34020</v>
      </c>
      <c r="J163" s="428" t="s">
        <v>31902</v>
      </c>
      <c r="K163" s="428" t="s">
        <v>31903</v>
      </c>
      <c r="L163" s="428" t="s">
        <v>31904</v>
      </c>
      <c r="M163" s="428" t="s">
        <v>31905</v>
      </c>
      <c r="N163" s="428" t="s">
        <v>31906</v>
      </c>
    </row>
    <row r="164" spans="1:14" x14ac:dyDescent="0.25">
      <c r="A164" s="481">
        <v>0.58328703703703699</v>
      </c>
      <c r="B164" s="428" t="s">
        <v>32204</v>
      </c>
      <c r="C164" s="428" t="s">
        <v>32047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32048</v>
      </c>
      <c r="I164" s="428" t="s">
        <v>34021</v>
      </c>
      <c r="J164" s="428" t="s">
        <v>31902</v>
      </c>
      <c r="K164" s="428" t="s">
        <v>31903</v>
      </c>
      <c r="L164" s="428" t="s">
        <v>31904</v>
      </c>
      <c r="M164" s="428" t="s">
        <v>31905</v>
      </c>
      <c r="N164" s="428" t="s">
        <v>31906</v>
      </c>
    </row>
    <row r="165" spans="1:14" x14ac:dyDescent="0.25">
      <c r="A165" s="481">
        <v>0.58328703703703699</v>
      </c>
      <c r="B165" s="428" t="s">
        <v>32205</v>
      </c>
      <c r="C165" s="428" t="s">
        <v>32050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32051</v>
      </c>
      <c r="I165" s="428" t="s">
        <v>34022</v>
      </c>
      <c r="J165" s="428" t="s">
        <v>31902</v>
      </c>
      <c r="K165" s="428" t="s">
        <v>31903</v>
      </c>
      <c r="L165" s="428" t="s">
        <v>31904</v>
      </c>
      <c r="M165" s="428" t="s">
        <v>31905</v>
      </c>
      <c r="N165" s="428" t="s">
        <v>31906</v>
      </c>
    </row>
    <row r="166" spans="1:14" x14ac:dyDescent="0.25">
      <c r="A166" s="481">
        <v>0.58329861111111114</v>
      </c>
      <c r="B166" s="428" t="s">
        <v>32206</v>
      </c>
      <c r="C166" s="428" t="s">
        <v>32207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32208</v>
      </c>
      <c r="I166" s="428" t="s">
        <v>34023</v>
      </c>
      <c r="J166" s="428" t="s">
        <v>31902</v>
      </c>
      <c r="K166" s="428" t="s">
        <v>31903</v>
      </c>
      <c r="L166" s="428" t="s">
        <v>31904</v>
      </c>
      <c r="M166" s="428" t="s">
        <v>31905</v>
      </c>
      <c r="N166" s="428" t="s">
        <v>31906</v>
      </c>
    </row>
    <row r="167" spans="1:14" x14ac:dyDescent="0.25">
      <c r="A167" s="481">
        <v>0.58329861111111114</v>
      </c>
      <c r="B167" s="428" t="s">
        <v>32209</v>
      </c>
      <c r="C167" s="428" t="s">
        <v>32210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32211</v>
      </c>
      <c r="I167" s="428" t="s">
        <v>34024</v>
      </c>
      <c r="J167" s="428" t="s">
        <v>31902</v>
      </c>
      <c r="K167" s="428" t="s">
        <v>31903</v>
      </c>
      <c r="L167" s="428" t="s">
        <v>31904</v>
      </c>
      <c r="M167" s="428" t="s">
        <v>31905</v>
      </c>
      <c r="N167" s="428" t="s">
        <v>31906</v>
      </c>
    </row>
    <row r="168" spans="1:14" x14ac:dyDescent="0.25">
      <c r="A168" s="481">
        <v>0.58329861111111114</v>
      </c>
      <c r="B168" s="428" t="s">
        <v>32212</v>
      </c>
      <c r="C168" s="428" t="s">
        <v>32213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32214</v>
      </c>
      <c r="I168" s="428" t="s">
        <v>34025</v>
      </c>
      <c r="J168" s="428" t="s">
        <v>31902</v>
      </c>
      <c r="K168" s="428" t="s">
        <v>31903</v>
      </c>
      <c r="L168" s="428" t="s">
        <v>31904</v>
      </c>
      <c r="M168" s="428" t="s">
        <v>31905</v>
      </c>
      <c r="N168" s="428" t="s">
        <v>31906</v>
      </c>
    </row>
    <row r="169" spans="1:14" x14ac:dyDescent="0.25">
      <c r="A169" s="481">
        <v>0.58329861111111114</v>
      </c>
      <c r="B169" s="428" t="s">
        <v>32215</v>
      </c>
      <c r="C169" s="428" t="s">
        <v>32216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32217</v>
      </c>
      <c r="I169" s="428" t="s">
        <v>34026</v>
      </c>
      <c r="J169" s="428" t="s">
        <v>31902</v>
      </c>
      <c r="K169" s="428" t="s">
        <v>31903</v>
      </c>
      <c r="L169" s="428" t="s">
        <v>31904</v>
      </c>
      <c r="M169" s="428" t="s">
        <v>31905</v>
      </c>
      <c r="N169" s="428" t="s">
        <v>31906</v>
      </c>
    </row>
    <row r="170" spans="1:14" x14ac:dyDescent="0.25">
      <c r="A170" s="481">
        <v>0.58329861111111114</v>
      </c>
      <c r="B170" s="428" t="s">
        <v>32218</v>
      </c>
      <c r="C170" s="428" t="s">
        <v>32219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32220</v>
      </c>
      <c r="I170" s="428" t="s">
        <v>34027</v>
      </c>
      <c r="J170" s="428" t="s">
        <v>31902</v>
      </c>
      <c r="K170" s="428" t="s">
        <v>31903</v>
      </c>
      <c r="L170" s="428" t="s">
        <v>31904</v>
      </c>
      <c r="M170" s="428" t="s">
        <v>31905</v>
      </c>
      <c r="N170" s="428" t="s">
        <v>31906</v>
      </c>
    </row>
    <row r="171" spans="1:14" x14ac:dyDescent="0.25">
      <c r="A171" s="481">
        <v>0.58329861111111114</v>
      </c>
      <c r="B171" s="428" t="s">
        <v>32221</v>
      </c>
      <c r="C171" s="428" t="s">
        <v>32222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32223</v>
      </c>
      <c r="I171" s="428" t="s">
        <v>34028</v>
      </c>
      <c r="J171" s="428" t="s">
        <v>31902</v>
      </c>
      <c r="K171" s="428" t="s">
        <v>31903</v>
      </c>
      <c r="L171" s="428" t="s">
        <v>31904</v>
      </c>
      <c r="M171" s="428" t="s">
        <v>31905</v>
      </c>
      <c r="N171" s="428" t="s">
        <v>31906</v>
      </c>
    </row>
    <row r="172" spans="1:14" x14ac:dyDescent="0.25">
      <c r="A172" s="481">
        <v>0.58329861111111114</v>
      </c>
      <c r="B172" s="428" t="s">
        <v>32224</v>
      </c>
      <c r="C172" s="428" t="s">
        <v>32225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32226</v>
      </c>
      <c r="I172" s="428" t="s">
        <v>34029</v>
      </c>
      <c r="J172" s="428" t="s">
        <v>31902</v>
      </c>
      <c r="K172" s="428" t="s">
        <v>31903</v>
      </c>
      <c r="L172" s="428" t="s">
        <v>31904</v>
      </c>
      <c r="M172" s="428" t="s">
        <v>31905</v>
      </c>
      <c r="N172" s="428" t="s">
        <v>31906</v>
      </c>
    </row>
    <row r="173" spans="1:14" x14ac:dyDescent="0.25">
      <c r="A173" s="481">
        <v>0.58329861111111114</v>
      </c>
      <c r="B173" s="428" t="s">
        <v>32227</v>
      </c>
      <c r="C173" s="428" t="s">
        <v>32106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32107</v>
      </c>
      <c r="I173" s="428" t="s">
        <v>34030</v>
      </c>
      <c r="J173" s="428" t="s">
        <v>31902</v>
      </c>
      <c r="K173" s="428" t="s">
        <v>31903</v>
      </c>
      <c r="L173" s="428" t="s">
        <v>31904</v>
      </c>
      <c r="M173" s="428" t="s">
        <v>31905</v>
      </c>
      <c r="N173" s="428" t="s">
        <v>31906</v>
      </c>
    </row>
    <row r="174" spans="1:14" x14ac:dyDescent="0.25">
      <c r="A174" s="481">
        <v>0.58331018518518518</v>
      </c>
      <c r="B174" s="428" t="s">
        <v>32228</v>
      </c>
      <c r="C174" s="428" t="s">
        <v>32229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32230</v>
      </c>
      <c r="I174" s="428" t="s">
        <v>34031</v>
      </c>
      <c r="J174" s="428" t="s">
        <v>31902</v>
      </c>
      <c r="K174" s="428" t="s">
        <v>31903</v>
      </c>
      <c r="L174" s="428" t="s">
        <v>31904</v>
      </c>
      <c r="M174" s="428" t="s">
        <v>31905</v>
      </c>
      <c r="N174" s="428" t="s">
        <v>31906</v>
      </c>
    </row>
    <row r="175" spans="1:14" x14ac:dyDescent="0.25">
      <c r="A175" s="481">
        <v>0.58331018518518518</v>
      </c>
      <c r="B175" s="428" t="s">
        <v>32231</v>
      </c>
      <c r="C175" s="428" t="s">
        <v>31953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31954</v>
      </c>
      <c r="I175" s="428" t="s">
        <v>34032</v>
      </c>
      <c r="J175" s="428" t="s">
        <v>31902</v>
      </c>
      <c r="K175" s="428" t="s">
        <v>31903</v>
      </c>
      <c r="L175" s="428" t="s">
        <v>31904</v>
      </c>
      <c r="M175" s="428" t="s">
        <v>31905</v>
      </c>
      <c r="N175" s="428" t="s">
        <v>31906</v>
      </c>
    </row>
    <row r="176" spans="1:14" x14ac:dyDescent="0.25">
      <c r="A176" s="481">
        <v>0.58331018518518518</v>
      </c>
      <c r="B176" s="428" t="s">
        <v>32232</v>
      </c>
      <c r="C176" s="428" t="s">
        <v>32176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32177</v>
      </c>
      <c r="I176" s="428" t="s">
        <v>34033</v>
      </c>
      <c r="J176" s="428" t="s">
        <v>31902</v>
      </c>
      <c r="K176" s="428" t="s">
        <v>31903</v>
      </c>
      <c r="L176" s="428" t="s">
        <v>31904</v>
      </c>
      <c r="M176" s="428" t="s">
        <v>31905</v>
      </c>
      <c r="N176" s="428" t="s">
        <v>31906</v>
      </c>
    </row>
    <row r="177" spans="1:14" x14ac:dyDescent="0.25">
      <c r="A177" s="481">
        <v>0.58331018518518518</v>
      </c>
      <c r="B177" s="428" t="s">
        <v>32233</v>
      </c>
      <c r="C177" s="428" t="s">
        <v>32179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32180</v>
      </c>
      <c r="I177" s="428" t="s">
        <v>34034</v>
      </c>
      <c r="J177" s="428" t="s">
        <v>31902</v>
      </c>
      <c r="K177" s="428" t="s">
        <v>31903</v>
      </c>
      <c r="L177" s="428" t="s">
        <v>31904</v>
      </c>
      <c r="M177" s="428" t="s">
        <v>31905</v>
      </c>
      <c r="N177" s="428" t="s">
        <v>31906</v>
      </c>
    </row>
    <row r="178" spans="1:14" x14ac:dyDescent="0.25">
      <c r="A178" s="481">
        <v>0.58331018518518518</v>
      </c>
      <c r="B178" s="428" t="s">
        <v>32234</v>
      </c>
      <c r="C178" s="428" t="s">
        <v>31962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31963</v>
      </c>
      <c r="I178" s="428" t="s">
        <v>34035</v>
      </c>
      <c r="J178" s="428" t="s">
        <v>31902</v>
      </c>
      <c r="K178" s="428" t="s">
        <v>31903</v>
      </c>
      <c r="L178" s="428" t="s">
        <v>31904</v>
      </c>
      <c r="M178" s="428" t="s">
        <v>31905</v>
      </c>
      <c r="N178" s="428" t="s">
        <v>31906</v>
      </c>
    </row>
    <row r="179" spans="1:14" x14ac:dyDescent="0.25">
      <c r="A179" s="481">
        <v>0.58331018518518518</v>
      </c>
      <c r="B179" s="428" t="s">
        <v>32235</v>
      </c>
      <c r="C179" s="428" t="s">
        <v>31965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31966</v>
      </c>
      <c r="I179" s="428" t="s">
        <v>34036</v>
      </c>
      <c r="J179" s="428" t="s">
        <v>31902</v>
      </c>
      <c r="K179" s="428" t="s">
        <v>31903</v>
      </c>
      <c r="L179" s="428" t="s">
        <v>31904</v>
      </c>
      <c r="M179" s="428" t="s">
        <v>31905</v>
      </c>
      <c r="N179" s="428" t="s">
        <v>31906</v>
      </c>
    </row>
    <row r="180" spans="1:14" x14ac:dyDescent="0.25">
      <c r="A180" s="481">
        <v>0.58331018518518518</v>
      </c>
      <c r="B180" s="428" t="s">
        <v>32236</v>
      </c>
      <c r="C180" s="428" t="s">
        <v>31968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31969</v>
      </c>
      <c r="I180" s="428" t="s">
        <v>34037</v>
      </c>
      <c r="J180" s="428" t="s">
        <v>31902</v>
      </c>
      <c r="K180" s="428" t="s">
        <v>31903</v>
      </c>
      <c r="L180" s="428" t="s">
        <v>31904</v>
      </c>
      <c r="M180" s="428" t="s">
        <v>31905</v>
      </c>
      <c r="N180" s="428" t="s">
        <v>31906</v>
      </c>
    </row>
    <row r="181" spans="1:14" x14ac:dyDescent="0.25">
      <c r="A181" s="481">
        <v>0.58331018518518518</v>
      </c>
      <c r="B181" s="428" t="s">
        <v>32237</v>
      </c>
      <c r="C181" s="428" t="s">
        <v>31971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31972</v>
      </c>
      <c r="I181" s="428" t="s">
        <v>34038</v>
      </c>
      <c r="J181" s="428" t="s">
        <v>31902</v>
      </c>
      <c r="K181" s="428" t="s">
        <v>31903</v>
      </c>
      <c r="L181" s="428" t="s">
        <v>31904</v>
      </c>
      <c r="M181" s="428" t="s">
        <v>31905</v>
      </c>
      <c r="N181" s="428" t="s">
        <v>31906</v>
      </c>
    </row>
    <row r="182" spans="1:14" x14ac:dyDescent="0.25">
      <c r="A182" s="481">
        <v>0.58332175925925933</v>
      </c>
      <c r="B182" s="428" t="s">
        <v>32238</v>
      </c>
      <c r="C182" s="428" t="s">
        <v>31974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31975</v>
      </c>
      <c r="I182" s="428" t="s">
        <v>34039</v>
      </c>
      <c r="J182" s="428" t="s">
        <v>31902</v>
      </c>
      <c r="K182" s="428" t="s">
        <v>31903</v>
      </c>
      <c r="L182" s="428" t="s">
        <v>31904</v>
      </c>
      <c r="M182" s="428" t="s">
        <v>31905</v>
      </c>
      <c r="N182" s="428" t="s">
        <v>31906</v>
      </c>
    </row>
    <row r="183" spans="1:14" x14ac:dyDescent="0.25">
      <c r="A183" s="481">
        <v>0.58332175925925933</v>
      </c>
      <c r="B183" s="428" t="s">
        <v>32239</v>
      </c>
      <c r="C183" s="428" t="s">
        <v>31977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31978</v>
      </c>
      <c r="I183" s="428" t="s">
        <v>34040</v>
      </c>
      <c r="J183" s="428" t="s">
        <v>31902</v>
      </c>
      <c r="K183" s="428" t="s">
        <v>31903</v>
      </c>
      <c r="L183" s="428" t="s">
        <v>31904</v>
      </c>
      <c r="M183" s="428" t="s">
        <v>31905</v>
      </c>
      <c r="N183" s="428" t="s">
        <v>31906</v>
      </c>
    </row>
    <row r="184" spans="1:14" x14ac:dyDescent="0.25">
      <c r="A184" s="481">
        <v>0.58332175925925933</v>
      </c>
      <c r="B184" s="428" t="s">
        <v>32240</v>
      </c>
      <c r="C184" s="428" t="s">
        <v>31980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31981</v>
      </c>
      <c r="I184" s="428" t="s">
        <v>34041</v>
      </c>
      <c r="J184" s="428" t="s">
        <v>31902</v>
      </c>
      <c r="K184" s="428" t="s">
        <v>31903</v>
      </c>
      <c r="L184" s="428" t="s">
        <v>31904</v>
      </c>
      <c r="M184" s="428" t="s">
        <v>31905</v>
      </c>
      <c r="N184" s="428" t="s">
        <v>31906</v>
      </c>
    </row>
    <row r="185" spans="1:14" x14ac:dyDescent="0.25">
      <c r="A185" s="481">
        <v>0.58332175925925933</v>
      </c>
      <c r="B185" s="428" t="s">
        <v>32241</v>
      </c>
      <c r="C185" s="428" t="s">
        <v>31983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31984</v>
      </c>
      <c r="I185" s="428" t="s">
        <v>34042</v>
      </c>
      <c r="J185" s="428" t="s">
        <v>31902</v>
      </c>
      <c r="K185" s="428" t="s">
        <v>31903</v>
      </c>
      <c r="L185" s="428" t="s">
        <v>31904</v>
      </c>
      <c r="M185" s="428" t="s">
        <v>31905</v>
      </c>
      <c r="N185" s="428" t="s">
        <v>31906</v>
      </c>
    </row>
    <row r="186" spans="1:14" x14ac:dyDescent="0.25">
      <c r="A186" s="481">
        <v>0.58332175925925933</v>
      </c>
      <c r="B186" s="428" t="s">
        <v>32242</v>
      </c>
      <c r="C186" s="428" t="s">
        <v>31986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31987</v>
      </c>
      <c r="I186" s="428" t="s">
        <v>34043</v>
      </c>
      <c r="J186" s="428" t="s">
        <v>31902</v>
      </c>
      <c r="K186" s="428" t="s">
        <v>31903</v>
      </c>
      <c r="L186" s="428" t="s">
        <v>31904</v>
      </c>
      <c r="M186" s="428" t="s">
        <v>31905</v>
      </c>
      <c r="N186" s="428" t="s">
        <v>31906</v>
      </c>
    </row>
    <row r="187" spans="1:14" x14ac:dyDescent="0.25">
      <c r="A187" s="481">
        <v>0.58332175925925933</v>
      </c>
      <c r="B187" s="428" t="s">
        <v>32243</v>
      </c>
      <c r="C187" s="428" t="s">
        <v>32244</v>
      </c>
      <c r="D187" s="428" t="s">
        <v>31899</v>
      </c>
      <c r="E187" s="428">
        <v>2.3199999999999998</v>
      </c>
      <c r="F187" s="428" t="s">
        <v>32192</v>
      </c>
      <c r="G187" s="428">
        <v>2.34</v>
      </c>
      <c r="H187" s="428" t="s">
        <v>31991</v>
      </c>
      <c r="I187" s="428" t="s">
        <v>34044</v>
      </c>
      <c r="J187" s="428" t="s">
        <v>31902</v>
      </c>
      <c r="K187" s="428" t="s">
        <v>32193</v>
      </c>
      <c r="L187" s="428" t="s">
        <v>31904</v>
      </c>
      <c r="M187" s="428">
        <v>2.3333330000000001</v>
      </c>
      <c r="N187" s="428" t="s">
        <v>31906</v>
      </c>
    </row>
    <row r="188" spans="1:14" x14ac:dyDescent="0.25">
      <c r="A188" s="481">
        <v>0.58332175925925933</v>
      </c>
      <c r="B188" s="428" t="s">
        <v>32245</v>
      </c>
      <c r="C188" s="428" t="s">
        <v>32078</v>
      </c>
      <c r="D188" s="428" t="s">
        <v>31899</v>
      </c>
      <c r="E188" s="428" t="s">
        <v>31899</v>
      </c>
      <c r="F188" s="428" t="s">
        <v>32079</v>
      </c>
      <c r="G188" s="428" t="s">
        <v>31899</v>
      </c>
      <c r="H188" s="428" t="s">
        <v>31997</v>
      </c>
      <c r="I188" s="428" t="s">
        <v>34045</v>
      </c>
      <c r="J188" s="428" t="s">
        <v>31902</v>
      </c>
      <c r="K188" s="428" t="s">
        <v>31903</v>
      </c>
      <c r="L188" s="428" t="s">
        <v>31904</v>
      </c>
      <c r="M188" s="428" t="s">
        <v>32080</v>
      </c>
      <c r="N188" s="428" t="s">
        <v>31906</v>
      </c>
    </row>
    <row r="189" spans="1:14" x14ac:dyDescent="0.25">
      <c r="A189" s="481">
        <v>0.58332175925925933</v>
      </c>
      <c r="B189" s="428" t="s">
        <v>32246</v>
      </c>
      <c r="C189" s="428" t="s">
        <v>32247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32248</v>
      </c>
      <c r="I189" s="428" t="s">
        <v>34046</v>
      </c>
      <c r="J189" s="428" t="s">
        <v>31902</v>
      </c>
      <c r="K189" s="428" t="s">
        <v>31903</v>
      </c>
      <c r="L189" s="428" t="s">
        <v>31904</v>
      </c>
      <c r="M189" s="428" t="s">
        <v>31905</v>
      </c>
      <c r="N189" s="428" t="s">
        <v>31906</v>
      </c>
    </row>
    <row r="190" spans="1:14" x14ac:dyDescent="0.25">
      <c r="A190" s="481">
        <v>0.58333333333333337</v>
      </c>
      <c r="B190" s="428" t="s">
        <v>32249</v>
      </c>
      <c r="C190" s="428" t="s">
        <v>32035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32036</v>
      </c>
      <c r="I190" s="428" t="s">
        <v>34047</v>
      </c>
      <c r="J190" s="428" t="s">
        <v>31902</v>
      </c>
      <c r="K190" s="428" t="s">
        <v>31903</v>
      </c>
      <c r="L190" s="428" t="s">
        <v>31904</v>
      </c>
      <c r="M190" s="428" t="s">
        <v>31905</v>
      </c>
      <c r="N190" s="428" t="s">
        <v>31906</v>
      </c>
    </row>
    <row r="191" spans="1:14" x14ac:dyDescent="0.25">
      <c r="A191" s="481">
        <v>0.58333333333333337</v>
      </c>
      <c r="B191" s="428" t="s">
        <v>32250</v>
      </c>
      <c r="C191" s="428" t="s">
        <v>32251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32252</v>
      </c>
      <c r="I191" s="428" t="s">
        <v>34048</v>
      </c>
      <c r="J191" s="428" t="s">
        <v>31902</v>
      </c>
      <c r="K191" s="428" t="s">
        <v>31903</v>
      </c>
      <c r="L191" s="428" t="s">
        <v>31904</v>
      </c>
      <c r="M191" s="428" t="s">
        <v>31905</v>
      </c>
      <c r="N191" s="428" t="s">
        <v>31906</v>
      </c>
    </row>
    <row r="192" spans="1:14" x14ac:dyDescent="0.25">
      <c r="A192" s="481">
        <v>0.58333333333333337</v>
      </c>
      <c r="B192" s="428" t="s">
        <v>32253</v>
      </c>
      <c r="C192" s="428" t="s">
        <v>32041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32042</v>
      </c>
      <c r="I192" s="428" t="s">
        <v>34049</v>
      </c>
      <c r="J192" s="428" t="s">
        <v>31902</v>
      </c>
      <c r="K192" s="428" t="s">
        <v>31903</v>
      </c>
      <c r="L192" s="428" t="s">
        <v>31904</v>
      </c>
      <c r="M192" s="428" t="s">
        <v>31905</v>
      </c>
      <c r="N192" s="428" t="s">
        <v>31906</v>
      </c>
    </row>
    <row r="193" spans="1:14" x14ac:dyDescent="0.25">
      <c r="A193" s="481">
        <v>0.58333333333333337</v>
      </c>
      <c r="B193" s="428" t="s">
        <v>32254</v>
      </c>
      <c r="C193" s="428" t="s">
        <v>31917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31918</v>
      </c>
      <c r="I193" s="428" t="s">
        <v>34050</v>
      </c>
      <c r="J193" s="428" t="s">
        <v>31902</v>
      </c>
      <c r="K193" s="428" t="s">
        <v>31903</v>
      </c>
      <c r="L193" s="428" t="s">
        <v>31904</v>
      </c>
      <c r="M193" s="428" t="s">
        <v>31905</v>
      </c>
      <c r="N193" s="428" t="s">
        <v>31906</v>
      </c>
    </row>
    <row r="194" spans="1:14" x14ac:dyDescent="0.25">
      <c r="A194" s="481">
        <v>0.58333333333333337</v>
      </c>
      <c r="B194" s="428" t="s">
        <v>32255</v>
      </c>
      <c r="C194" s="428" t="s">
        <v>32047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32048</v>
      </c>
      <c r="I194" s="428" t="s">
        <v>34051</v>
      </c>
      <c r="J194" s="428" t="s">
        <v>31902</v>
      </c>
      <c r="K194" s="428" t="s">
        <v>31903</v>
      </c>
      <c r="L194" s="428" t="s">
        <v>31904</v>
      </c>
      <c r="M194" s="428" t="s">
        <v>31905</v>
      </c>
      <c r="N194" s="428" t="s">
        <v>31906</v>
      </c>
    </row>
    <row r="195" spans="1:14" x14ac:dyDescent="0.25">
      <c r="A195" s="481">
        <v>0.58333333333333337</v>
      </c>
      <c r="B195" s="428" t="s">
        <v>32256</v>
      </c>
      <c r="C195" s="428" t="s">
        <v>32257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32258</v>
      </c>
      <c r="I195" s="428" t="s">
        <v>34052</v>
      </c>
      <c r="J195" s="428" t="s">
        <v>31902</v>
      </c>
      <c r="K195" s="428" t="s">
        <v>31903</v>
      </c>
      <c r="L195" s="428" t="s">
        <v>31904</v>
      </c>
      <c r="M195" s="428" t="s">
        <v>31905</v>
      </c>
      <c r="N195" s="428" t="s">
        <v>31906</v>
      </c>
    </row>
    <row r="196" spans="1:14" x14ac:dyDescent="0.25">
      <c r="A196" s="481">
        <v>0.58333333333333337</v>
      </c>
      <c r="B196" s="428" t="s">
        <v>32259</v>
      </c>
      <c r="C196" s="428" t="s">
        <v>31926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31927</v>
      </c>
      <c r="I196" s="428" t="s">
        <v>34053</v>
      </c>
      <c r="J196" s="428" t="s">
        <v>31902</v>
      </c>
      <c r="K196" s="428" t="s">
        <v>31903</v>
      </c>
      <c r="L196" s="428" t="s">
        <v>31904</v>
      </c>
      <c r="M196" s="428" t="s">
        <v>31905</v>
      </c>
      <c r="N196" s="428" t="s">
        <v>31906</v>
      </c>
    </row>
    <row r="197" spans="1:14" x14ac:dyDescent="0.25">
      <c r="A197" s="481">
        <v>0.58333333333333337</v>
      </c>
      <c r="B197" s="428" t="s">
        <v>32260</v>
      </c>
      <c r="C197" s="428" t="s">
        <v>32210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32211</v>
      </c>
      <c r="I197" s="428" t="s">
        <v>34054</v>
      </c>
      <c r="J197" s="428" t="s">
        <v>31902</v>
      </c>
      <c r="K197" s="428" t="s">
        <v>31903</v>
      </c>
      <c r="L197" s="428" t="s">
        <v>31904</v>
      </c>
      <c r="M197" s="428" t="s">
        <v>31905</v>
      </c>
      <c r="N197" s="428" t="s">
        <v>31906</v>
      </c>
    </row>
    <row r="198" spans="1:14" x14ac:dyDescent="0.25">
      <c r="A198" s="481">
        <v>0.58334490740740741</v>
      </c>
      <c r="B198" s="428" t="s">
        <v>32261</v>
      </c>
      <c r="C198" s="428" t="s">
        <v>32262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32263</v>
      </c>
      <c r="I198" s="428" t="s">
        <v>34055</v>
      </c>
      <c r="J198" s="428" t="s">
        <v>31902</v>
      </c>
      <c r="K198" s="428" t="s">
        <v>31903</v>
      </c>
      <c r="L198" s="428" t="s">
        <v>31904</v>
      </c>
      <c r="M198" s="428" t="s">
        <v>31905</v>
      </c>
      <c r="N198" s="428" t="s">
        <v>31906</v>
      </c>
    </row>
    <row r="199" spans="1:14" x14ac:dyDescent="0.25">
      <c r="A199" s="481">
        <v>0.58334490740740741</v>
      </c>
      <c r="B199" s="428" t="s">
        <v>32264</v>
      </c>
      <c r="C199" s="428" t="s">
        <v>32216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32217</v>
      </c>
      <c r="I199" s="428" t="s">
        <v>34056</v>
      </c>
      <c r="J199" s="428" t="s">
        <v>31902</v>
      </c>
      <c r="K199" s="428" t="s">
        <v>31903</v>
      </c>
      <c r="L199" s="428" t="s">
        <v>31904</v>
      </c>
      <c r="M199" s="428" t="s">
        <v>31905</v>
      </c>
      <c r="N199" s="428" t="s">
        <v>31906</v>
      </c>
    </row>
    <row r="200" spans="1:14" x14ac:dyDescent="0.25">
      <c r="A200" s="481">
        <v>0.58334490740740741</v>
      </c>
      <c r="B200" s="428" t="s">
        <v>32265</v>
      </c>
      <c r="C200" s="428" t="s">
        <v>32219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32220</v>
      </c>
      <c r="I200" s="428" t="s">
        <v>34057</v>
      </c>
      <c r="J200" s="428" t="s">
        <v>31902</v>
      </c>
      <c r="K200" s="428" t="s">
        <v>31903</v>
      </c>
      <c r="L200" s="428" t="s">
        <v>31904</v>
      </c>
      <c r="M200" s="428" t="s">
        <v>31905</v>
      </c>
      <c r="N200" s="428" t="s">
        <v>31906</v>
      </c>
    </row>
    <row r="201" spans="1:14" x14ac:dyDescent="0.25">
      <c r="A201" s="481">
        <v>0.58334490740740741</v>
      </c>
      <c r="B201" s="428" t="s">
        <v>32266</v>
      </c>
      <c r="C201" s="428" t="s">
        <v>32222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32223</v>
      </c>
      <c r="I201" s="428" t="s">
        <v>34058</v>
      </c>
      <c r="J201" s="428" t="s">
        <v>31902</v>
      </c>
      <c r="K201" s="428" t="s">
        <v>31903</v>
      </c>
      <c r="L201" s="428" t="s">
        <v>31904</v>
      </c>
      <c r="M201" s="428" t="s">
        <v>31905</v>
      </c>
      <c r="N201" s="428" t="s">
        <v>31906</v>
      </c>
    </row>
    <row r="202" spans="1:14" x14ac:dyDescent="0.25">
      <c r="A202" s="481">
        <v>0.58334490740740741</v>
      </c>
      <c r="B202" s="428" t="s">
        <v>32267</v>
      </c>
      <c r="C202" s="428" t="s">
        <v>32225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32226</v>
      </c>
      <c r="I202" s="428" t="s">
        <v>34059</v>
      </c>
      <c r="J202" s="428" t="s">
        <v>31902</v>
      </c>
      <c r="K202" s="428" t="s">
        <v>31903</v>
      </c>
      <c r="L202" s="428" t="s">
        <v>31904</v>
      </c>
      <c r="M202" s="428" t="s">
        <v>31905</v>
      </c>
      <c r="N202" s="428" t="s">
        <v>31906</v>
      </c>
    </row>
    <row r="203" spans="1:14" x14ac:dyDescent="0.25">
      <c r="A203" s="481">
        <v>0.58334490740740741</v>
      </c>
      <c r="B203" s="428" t="s">
        <v>32268</v>
      </c>
      <c r="C203" s="428" t="s">
        <v>32269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32270</v>
      </c>
      <c r="I203" s="428" t="s">
        <v>34060</v>
      </c>
      <c r="J203" s="428" t="s">
        <v>31902</v>
      </c>
      <c r="K203" s="428" t="s">
        <v>31903</v>
      </c>
      <c r="L203" s="428" t="s">
        <v>31904</v>
      </c>
      <c r="M203" s="428" t="s">
        <v>31905</v>
      </c>
      <c r="N203" s="428" t="s">
        <v>31906</v>
      </c>
    </row>
    <row r="204" spans="1:14" x14ac:dyDescent="0.25">
      <c r="A204" s="481">
        <v>0.58334490740740741</v>
      </c>
      <c r="B204" s="428" t="s">
        <v>32271</v>
      </c>
      <c r="C204" s="428" t="s">
        <v>32229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32230</v>
      </c>
      <c r="I204" s="428" t="s">
        <v>34061</v>
      </c>
      <c r="J204" s="428" t="s">
        <v>31902</v>
      </c>
      <c r="K204" s="428" t="s">
        <v>31903</v>
      </c>
      <c r="L204" s="428" t="s">
        <v>31904</v>
      </c>
      <c r="M204" s="428" t="s">
        <v>31905</v>
      </c>
      <c r="N204" s="428" t="s">
        <v>31906</v>
      </c>
    </row>
    <row r="205" spans="1:14" x14ac:dyDescent="0.25">
      <c r="A205" s="481">
        <v>0.58334490740740741</v>
      </c>
      <c r="B205" s="428" t="s">
        <v>32272</v>
      </c>
      <c r="C205" s="428" t="s">
        <v>31953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31954</v>
      </c>
      <c r="I205" s="428" t="s">
        <v>34062</v>
      </c>
      <c r="J205" s="428" t="s">
        <v>31902</v>
      </c>
      <c r="K205" s="428" t="s">
        <v>31903</v>
      </c>
      <c r="L205" s="428" t="s">
        <v>31904</v>
      </c>
      <c r="M205" s="428" t="s">
        <v>31905</v>
      </c>
      <c r="N205" s="428" t="s">
        <v>31906</v>
      </c>
    </row>
    <row r="206" spans="1:14" x14ac:dyDescent="0.25">
      <c r="A206" s="481">
        <v>0.58335648148148145</v>
      </c>
      <c r="B206" s="428" t="s">
        <v>32273</v>
      </c>
      <c r="C206" s="428" t="s">
        <v>31956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31957</v>
      </c>
      <c r="I206" s="428" t="s">
        <v>34063</v>
      </c>
      <c r="J206" s="428" t="s">
        <v>31902</v>
      </c>
      <c r="K206" s="428" t="s">
        <v>31903</v>
      </c>
      <c r="L206" s="428" t="s">
        <v>31904</v>
      </c>
      <c r="M206" s="428" t="s">
        <v>31905</v>
      </c>
      <c r="N206" s="428" t="s">
        <v>31906</v>
      </c>
    </row>
    <row r="207" spans="1:14" x14ac:dyDescent="0.25">
      <c r="A207" s="481">
        <v>0.58335648148148145</v>
      </c>
      <c r="B207" s="428" t="s">
        <v>32274</v>
      </c>
      <c r="C207" s="428" t="s">
        <v>31959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31960</v>
      </c>
      <c r="I207" s="428" t="s">
        <v>34064</v>
      </c>
      <c r="J207" s="428" t="s">
        <v>31902</v>
      </c>
      <c r="K207" s="428" t="s">
        <v>31903</v>
      </c>
      <c r="L207" s="428" t="s">
        <v>31904</v>
      </c>
      <c r="M207" s="428" t="s">
        <v>31905</v>
      </c>
      <c r="N207" s="428" t="s">
        <v>31906</v>
      </c>
    </row>
    <row r="208" spans="1:14" x14ac:dyDescent="0.25">
      <c r="A208" s="481">
        <v>0.58335648148148145</v>
      </c>
      <c r="B208" s="428" t="s">
        <v>32275</v>
      </c>
      <c r="C208" s="428" t="s">
        <v>31962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31963</v>
      </c>
      <c r="I208" s="428" t="s">
        <v>34065</v>
      </c>
      <c r="J208" s="428" t="s">
        <v>31902</v>
      </c>
      <c r="K208" s="428" t="s">
        <v>31903</v>
      </c>
      <c r="L208" s="428" t="s">
        <v>31904</v>
      </c>
      <c r="M208" s="428" t="s">
        <v>31905</v>
      </c>
      <c r="N208" s="428" t="s">
        <v>31906</v>
      </c>
    </row>
    <row r="209" spans="1:14" x14ac:dyDescent="0.25">
      <c r="A209" s="481">
        <v>0.58335648148148145</v>
      </c>
      <c r="B209" s="428" t="s">
        <v>32276</v>
      </c>
      <c r="C209" s="428" t="s">
        <v>31965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31966</v>
      </c>
      <c r="I209" s="428" t="s">
        <v>34066</v>
      </c>
      <c r="J209" s="428" t="s">
        <v>31902</v>
      </c>
      <c r="K209" s="428" t="s">
        <v>31903</v>
      </c>
      <c r="L209" s="428" t="s">
        <v>31904</v>
      </c>
      <c r="M209" s="428" t="s">
        <v>31905</v>
      </c>
      <c r="N209" s="428" t="s">
        <v>31906</v>
      </c>
    </row>
    <row r="210" spans="1:14" x14ac:dyDescent="0.25">
      <c r="A210" s="481">
        <v>0.58335648148148145</v>
      </c>
      <c r="B210" s="428" t="s">
        <v>32277</v>
      </c>
      <c r="C210" s="428" t="s">
        <v>31968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31969</v>
      </c>
      <c r="I210" s="428" t="s">
        <v>34067</v>
      </c>
      <c r="J210" s="428" t="s">
        <v>31902</v>
      </c>
      <c r="K210" s="428" t="s">
        <v>31903</v>
      </c>
      <c r="L210" s="428" t="s">
        <v>31904</v>
      </c>
      <c r="M210" s="428" t="s">
        <v>31905</v>
      </c>
      <c r="N210" s="428" t="s">
        <v>31906</v>
      </c>
    </row>
    <row r="211" spans="1:14" x14ac:dyDescent="0.25">
      <c r="A211" s="481">
        <v>0.58335648148148145</v>
      </c>
      <c r="B211" s="428" t="s">
        <v>32278</v>
      </c>
      <c r="C211" s="428" t="s">
        <v>31971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31972</v>
      </c>
      <c r="I211" s="428" t="s">
        <v>34068</v>
      </c>
      <c r="J211" s="428" t="s">
        <v>31902</v>
      </c>
      <c r="K211" s="428" t="s">
        <v>31903</v>
      </c>
      <c r="L211" s="428" t="s">
        <v>31904</v>
      </c>
      <c r="M211" s="428" t="s">
        <v>31905</v>
      </c>
      <c r="N211" s="428" t="s">
        <v>31906</v>
      </c>
    </row>
    <row r="212" spans="1:14" x14ac:dyDescent="0.25">
      <c r="A212" s="481">
        <v>0.58335648148148145</v>
      </c>
      <c r="B212" s="428" t="s">
        <v>32279</v>
      </c>
      <c r="C212" s="428" t="s">
        <v>31974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31975</v>
      </c>
      <c r="I212" s="428" t="s">
        <v>34069</v>
      </c>
      <c r="J212" s="428" t="s">
        <v>31902</v>
      </c>
      <c r="K212" s="428" t="s">
        <v>31903</v>
      </c>
      <c r="L212" s="428" t="s">
        <v>31904</v>
      </c>
      <c r="M212" s="428" t="s">
        <v>31905</v>
      </c>
      <c r="N212" s="428" t="s">
        <v>31906</v>
      </c>
    </row>
    <row r="213" spans="1:14" x14ac:dyDescent="0.25">
      <c r="A213" s="481">
        <v>0.58335648148148145</v>
      </c>
      <c r="B213" s="428" t="s">
        <v>32280</v>
      </c>
      <c r="C213" s="428" t="s">
        <v>31977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31978</v>
      </c>
      <c r="I213" s="428" t="s">
        <v>34070</v>
      </c>
      <c r="J213" s="428" t="s">
        <v>31902</v>
      </c>
      <c r="K213" s="428" t="s">
        <v>31903</v>
      </c>
      <c r="L213" s="428" t="s">
        <v>31904</v>
      </c>
      <c r="M213" s="428" t="s">
        <v>31905</v>
      </c>
      <c r="N213" s="428" t="s">
        <v>31906</v>
      </c>
    </row>
    <row r="214" spans="1:14" x14ac:dyDescent="0.25">
      <c r="A214" s="481">
        <v>0.58336805555555549</v>
      </c>
      <c r="B214" s="428" t="s">
        <v>32281</v>
      </c>
      <c r="C214" s="428" t="s">
        <v>31980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31981</v>
      </c>
      <c r="I214" s="428" t="s">
        <v>34071</v>
      </c>
      <c r="J214" s="428" t="s">
        <v>31902</v>
      </c>
      <c r="K214" s="428" t="s">
        <v>31903</v>
      </c>
      <c r="L214" s="428" t="s">
        <v>31904</v>
      </c>
      <c r="M214" s="428" t="s">
        <v>31905</v>
      </c>
      <c r="N214" s="428" t="s">
        <v>31906</v>
      </c>
    </row>
    <row r="215" spans="1:14" x14ac:dyDescent="0.25">
      <c r="A215" s="481">
        <v>0.58336805555555549</v>
      </c>
      <c r="B215" s="428" t="s">
        <v>32282</v>
      </c>
      <c r="C215" s="428" t="s">
        <v>31983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31984</v>
      </c>
      <c r="I215" s="428" t="s">
        <v>34072</v>
      </c>
      <c r="J215" s="428" t="s">
        <v>31902</v>
      </c>
      <c r="K215" s="428" t="s">
        <v>31903</v>
      </c>
      <c r="L215" s="428" t="s">
        <v>31904</v>
      </c>
      <c r="M215" s="428" t="s">
        <v>31905</v>
      </c>
      <c r="N215" s="428" t="s">
        <v>31906</v>
      </c>
    </row>
    <row r="216" spans="1:14" x14ac:dyDescent="0.25">
      <c r="A216" s="481">
        <v>0.58336805555555549</v>
      </c>
      <c r="B216" s="428" t="s">
        <v>32283</v>
      </c>
      <c r="C216" s="428" t="s">
        <v>31986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31987</v>
      </c>
      <c r="I216" s="428" t="s">
        <v>34073</v>
      </c>
      <c r="J216" s="428" t="s">
        <v>31902</v>
      </c>
      <c r="K216" s="428" t="s">
        <v>31903</v>
      </c>
      <c r="L216" s="428" t="s">
        <v>31904</v>
      </c>
      <c r="M216" s="428" t="s">
        <v>31905</v>
      </c>
      <c r="N216" s="428" t="s">
        <v>31906</v>
      </c>
    </row>
    <row r="217" spans="1:14" x14ac:dyDescent="0.25">
      <c r="A217" s="481">
        <v>0.58336805555555549</v>
      </c>
      <c r="B217" s="428" t="s">
        <v>32284</v>
      </c>
      <c r="C217" s="428" t="s">
        <v>32285</v>
      </c>
      <c r="D217" s="428" t="s">
        <v>31899</v>
      </c>
      <c r="E217" s="428" t="s">
        <v>31899</v>
      </c>
      <c r="F217" s="428" t="s">
        <v>32286</v>
      </c>
      <c r="G217" s="428" t="s">
        <v>31899</v>
      </c>
      <c r="H217" s="428" t="s">
        <v>31991</v>
      </c>
      <c r="I217" s="428" t="s">
        <v>34074</v>
      </c>
      <c r="J217" s="428" t="s">
        <v>31902</v>
      </c>
      <c r="K217" s="428" t="s">
        <v>31992</v>
      </c>
      <c r="L217" s="428" t="s">
        <v>31904</v>
      </c>
      <c r="M217" s="428" t="s">
        <v>32287</v>
      </c>
      <c r="N217" s="428" t="s">
        <v>31906</v>
      </c>
    </row>
    <row r="218" spans="1:14" x14ac:dyDescent="0.25">
      <c r="A218" s="481">
        <v>0.58336805555555549</v>
      </c>
      <c r="B218" s="428" t="s">
        <v>32288</v>
      </c>
      <c r="C218" s="428" t="s">
        <v>32078</v>
      </c>
      <c r="D218" s="428" t="s">
        <v>31899</v>
      </c>
      <c r="E218" s="428" t="s">
        <v>31899</v>
      </c>
      <c r="F218" s="428" t="s">
        <v>32079</v>
      </c>
      <c r="G218" s="428" t="s">
        <v>31899</v>
      </c>
      <c r="H218" s="428" t="s">
        <v>31997</v>
      </c>
      <c r="I218" s="428" t="s">
        <v>34075</v>
      </c>
      <c r="J218" s="428" t="s">
        <v>31902</v>
      </c>
      <c r="K218" s="428" t="s">
        <v>31903</v>
      </c>
      <c r="L218" s="428" t="s">
        <v>31904</v>
      </c>
      <c r="M218" s="428" t="s">
        <v>32080</v>
      </c>
      <c r="N218" s="428" t="s">
        <v>31906</v>
      </c>
    </row>
    <row r="219" spans="1:14" x14ac:dyDescent="0.25">
      <c r="A219" s="481">
        <v>0.58336805555555549</v>
      </c>
      <c r="B219" s="428" t="s">
        <v>32289</v>
      </c>
      <c r="C219" s="428" t="s">
        <v>32290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32291</v>
      </c>
      <c r="I219" s="428" t="s">
        <v>34076</v>
      </c>
      <c r="J219" s="428" t="s">
        <v>31902</v>
      </c>
      <c r="K219" s="428" t="s">
        <v>31903</v>
      </c>
      <c r="L219" s="428" t="s">
        <v>31904</v>
      </c>
      <c r="M219" s="428" t="s">
        <v>31905</v>
      </c>
      <c r="N219" s="428" t="s">
        <v>31906</v>
      </c>
    </row>
    <row r="220" spans="1:14" x14ac:dyDescent="0.25">
      <c r="A220" s="481">
        <v>0.58336805555555549</v>
      </c>
      <c r="B220" s="428" t="s">
        <v>32292</v>
      </c>
      <c r="C220" s="428" t="s">
        <v>32035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32036</v>
      </c>
      <c r="I220" s="428" t="s">
        <v>34077</v>
      </c>
      <c r="J220" s="428" t="s">
        <v>31902</v>
      </c>
      <c r="K220" s="428" t="s">
        <v>31903</v>
      </c>
      <c r="L220" s="428" t="s">
        <v>31904</v>
      </c>
      <c r="M220" s="428" t="s">
        <v>31905</v>
      </c>
      <c r="N220" s="428" t="s">
        <v>31906</v>
      </c>
    </row>
    <row r="221" spans="1:14" x14ac:dyDescent="0.25">
      <c r="A221" s="481">
        <v>0.58336805555555549</v>
      </c>
      <c r="B221" s="428" t="s">
        <v>32293</v>
      </c>
      <c r="C221" s="428" t="s">
        <v>32294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32295</v>
      </c>
      <c r="I221" s="428" t="s">
        <v>34078</v>
      </c>
      <c r="J221" s="428" t="s">
        <v>31902</v>
      </c>
      <c r="K221" s="428" t="s">
        <v>31903</v>
      </c>
      <c r="L221" s="428" t="s">
        <v>31904</v>
      </c>
      <c r="M221" s="428" t="s">
        <v>31905</v>
      </c>
      <c r="N221" s="428" t="s">
        <v>31906</v>
      </c>
    </row>
    <row r="222" spans="1:14" x14ac:dyDescent="0.25">
      <c r="A222" s="481">
        <v>0.58337962962962964</v>
      </c>
      <c r="B222" s="428" t="s">
        <v>32296</v>
      </c>
      <c r="C222" s="428" t="s">
        <v>32297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32298</v>
      </c>
      <c r="I222" s="428" t="s">
        <v>34079</v>
      </c>
      <c r="J222" s="428" t="s">
        <v>31902</v>
      </c>
      <c r="K222" s="428" t="s">
        <v>31903</v>
      </c>
      <c r="L222" s="428" t="s">
        <v>31904</v>
      </c>
      <c r="M222" s="428" t="s">
        <v>31905</v>
      </c>
      <c r="N222" s="428" t="s">
        <v>31906</v>
      </c>
    </row>
    <row r="223" spans="1:14" x14ac:dyDescent="0.25">
      <c r="A223" s="481">
        <v>0.58337962962962964</v>
      </c>
      <c r="B223" s="428" t="s">
        <v>32299</v>
      </c>
      <c r="C223" s="428" t="s">
        <v>32044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32045</v>
      </c>
      <c r="I223" s="428" t="s">
        <v>34080</v>
      </c>
      <c r="J223" s="428" t="s">
        <v>31902</v>
      </c>
      <c r="K223" s="428" t="s">
        <v>31903</v>
      </c>
      <c r="L223" s="428" t="s">
        <v>31904</v>
      </c>
      <c r="M223" s="428" t="s">
        <v>31905</v>
      </c>
      <c r="N223" s="428" t="s">
        <v>31906</v>
      </c>
    </row>
    <row r="224" spans="1:14" x14ac:dyDescent="0.25">
      <c r="A224" s="481">
        <v>0.58337962962962964</v>
      </c>
      <c r="B224" s="428" t="s">
        <v>32300</v>
      </c>
      <c r="C224" s="428" t="s">
        <v>32301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32302</v>
      </c>
      <c r="I224" s="428" t="s">
        <v>34081</v>
      </c>
      <c r="J224" s="428" t="s">
        <v>31902</v>
      </c>
      <c r="K224" s="428" t="s">
        <v>31903</v>
      </c>
      <c r="L224" s="428" t="s">
        <v>31904</v>
      </c>
      <c r="M224" s="428" t="s">
        <v>31905</v>
      </c>
      <c r="N224" s="428" t="s">
        <v>31906</v>
      </c>
    </row>
    <row r="225" spans="1:14" x14ac:dyDescent="0.25">
      <c r="A225" s="481">
        <v>0.58337962962962964</v>
      </c>
      <c r="B225" s="428" t="s">
        <v>32303</v>
      </c>
      <c r="C225" s="428" t="s">
        <v>32304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32305</v>
      </c>
      <c r="I225" s="428" t="s">
        <v>34082</v>
      </c>
      <c r="J225" s="428" t="s">
        <v>31902</v>
      </c>
      <c r="K225" s="428" t="s">
        <v>31903</v>
      </c>
      <c r="L225" s="428" t="s">
        <v>31904</v>
      </c>
      <c r="M225" s="428" t="s">
        <v>31905</v>
      </c>
      <c r="N225" s="428" t="s">
        <v>31906</v>
      </c>
    </row>
    <row r="226" spans="1:14" x14ac:dyDescent="0.25">
      <c r="A226" s="481">
        <v>0.58337962962962964</v>
      </c>
      <c r="B226" s="428" t="s">
        <v>32306</v>
      </c>
      <c r="C226" s="428" t="s">
        <v>32207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32208</v>
      </c>
      <c r="I226" s="428" t="s">
        <v>34083</v>
      </c>
      <c r="J226" s="428" t="s">
        <v>31902</v>
      </c>
      <c r="K226" s="428" t="s">
        <v>31903</v>
      </c>
      <c r="L226" s="428" t="s">
        <v>31904</v>
      </c>
      <c r="M226" s="428" t="s">
        <v>31905</v>
      </c>
      <c r="N226" s="428" t="s">
        <v>31906</v>
      </c>
    </row>
    <row r="227" spans="1:14" x14ac:dyDescent="0.25">
      <c r="A227" s="481">
        <v>0.58337962962962964</v>
      </c>
      <c r="B227" s="428" t="s">
        <v>32307</v>
      </c>
      <c r="C227" s="428" t="s">
        <v>32308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32309</v>
      </c>
      <c r="I227" s="428" t="s">
        <v>34084</v>
      </c>
      <c r="J227" s="428" t="s">
        <v>31902</v>
      </c>
      <c r="K227" s="428" t="s">
        <v>31903</v>
      </c>
      <c r="L227" s="428" t="s">
        <v>31904</v>
      </c>
      <c r="M227" s="428" t="s">
        <v>31905</v>
      </c>
      <c r="N227" s="428" t="s">
        <v>31906</v>
      </c>
    </row>
    <row r="228" spans="1:14" x14ac:dyDescent="0.25">
      <c r="A228" s="481">
        <v>0.58337962962962964</v>
      </c>
      <c r="B228" s="428" t="s">
        <v>32310</v>
      </c>
      <c r="C228" s="428" t="s">
        <v>32095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32096</v>
      </c>
      <c r="I228" s="428" t="s">
        <v>34085</v>
      </c>
      <c r="J228" s="428" t="s">
        <v>31902</v>
      </c>
      <c r="K228" s="428" t="s">
        <v>31903</v>
      </c>
      <c r="L228" s="428" t="s">
        <v>31904</v>
      </c>
      <c r="M228" s="428" t="s">
        <v>31905</v>
      </c>
      <c r="N228" s="428" t="s">
        <v>31906</v>
      </c>
    </row>
    <row r="229" spans="1:14" x14ac:dyDescent="0.25">
      <c r="A229" s="481">
        <v>0.58337962962962964</v>
      </c>
      <c r="B229" s="428" t="s">
        <v>32311</v>
      </c>
      <c r="C229" s="428" t="s">
        <v>32216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32217</v>
      </c>
      <c r="I229" s="428" t="s">
        <v>34086</v>
      </c>
      <c r="J229" s="428" t="s">
        <v>31902</v>
      </c>
      <c r="K229" s="428" t="s">
        <v>31903</v>
      </c>
      <c r="L229" s="428" t="s">
        <v>31904</v>
      </c>
      <c r="M229" s="428" t="s">
        <v>31905</v>
      </c>
      <c r="N229" s="428" t="s">
        <v>31906</v>
      </c>
    </row>
    <row r="230" spans="1:14" x14ac:dyDescent="0.25">
      <c r="A230" s="481">
        <v>0.58339120370370368</v>
      </c>
      <c r="B230" s="428" t="s">
        <v>32312</v>
      </c>
      <c r="C230" s="428" t="s">
        <v>32099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32100</v>
      </c>
      <c r="I230" s="428" t="s">
        <v>34087</v>
      </c>
      <c r="J230" s="428" t="s">
        <v>31902</v>
      </c>
      <c r="K230" s="428" t="s">
        <v>31903</v>
      </c>
      <c r="L230" s="428" t="s">
        <v>31904</v>
      </c>
      <c r="M230" s="428" t="s">
        <v>31905</v>
      </c>
      <c r="N230" s="428" t="s">
        <v>31906</v>
      </c>
    </row>
    <row r="231" spans="1:14" x14ac:dyDescent="0.25">
      <c r="A231" s="481">
        <v>0.58339120370370368</v>
      </c>
      <c r="B231" s="428" t="s">
        <v>32313</v>
      </c>
      <c r="C231" s="428" t="s">
        <v>32102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32103</v>
      </c>
      <c r="I231" s="428" t="s">
        <v>34088</v>
      </c>
      <c r="J231" s="428" t="s">
        <v>31902</v>
      </c>
      <c r="K231" s="428" t="s">
        <v>31903</v>
      </c>
      <c r="L231" s="428" t="s">
        <v>31904</v>
      </c>
      <c r="M231" s="428" t="s">
        <v>31905</v>
      </c>
      <c r="N231" s="428" t="s">
        <v>31906</v>
      </c>
    </row>
    <row r="232" spans="1:14" x14ac:dyDescent="0.25">
      <c r="A232" s="481">
        <v>0.58339120370370368</v>
      </c>
      <c r="B232" s="428" t="s">
        <v>32314</v>
      </c>
      <c r="C232" s="428" t="s">
        <v>32225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32226</v>
      </c>
      <c r="I232" s="428" t="s">
        <v>34089</v>
      </c>
      <c r="J232" s="428" t="s">
        <v>31902</v>
      </c>
      <c r="K232" s="428" t="s">
        <v>31903</v>
      </c>
      <c r="L232" s="428" t="s">
        <v>31904</v>
      </c>
      <c r="M232" s="428" t="s">
        <v>31905</v>
      </c>
      <c r="N232" s="428" t="s">
        <v>31906</v>
      </c>
    </row>
    <row r="233" spans="1:14" x14ac:dyDescent="0.25">
      <c r="A233" s="481">
        <v>0.58339120370370368</v>
      </c>
      <c r="B233" s="428" t="s">
        <v>32315</v>
      </c>
      <c r="C233" s="428" t="s">
        <v>32269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32270</v>
      </c>
      <c r="I233" s="428" t="s">
        <v>34090</v>
      </c>
      <c r="J233" s="428" t="s">
        <v>31902</v>
      </c>
      <c r="K233" s="428" t="s">
        <v>31903</v>
      </c>
      <c r="L233" s="428" t="s">
        <v>31904</v>
      </c>
      <c r="M233" s="428" t="s">
        <v>31905</v>
      </c>
      <c r="N233" s="428" t="s">
        <v>31906</v>
      </c>
    </row>
    <row r="234" spans="1:14" x14ac:dyDescent="0.25">
      <c r="A234" s="481">
        <v>0.58339120370370368</v>
      </c>
      <c r="B234" s="428" t="s">
        <v>32316</v>
      </c>
      <c r="C234" s="428" t="s">
        <v>32229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32230</v>
      </c>
      <c r="I234" s="428" t="s">
        <v>34091</v>
      </c>
      <c r="J234" s="428" t="s">
        <v>31902</v>
      </c>
      <c r="K234" s="428" t="s">
        <v>31903</v>
      </c>
      <c r="L234" s="428" t="s">
        <v>31904</v>
      </c>
      <c r="M234" s="428" t="s">
        <v>31905</v>
      </c>
      <c r="N234" s="428" t="s">
        <v>31906</v>
      </c>
    </row>
    <row r="235" spans="1:14" x14ac:dyDescent="0.25">
      <c r="A235" s="481">
        <v>0.58339120370370368</v>
      </c>
      <c r="B235" s="428" t="s">
        <v>32317</v>
      </c>
      <c r="C235" s="428" t="s">
        <v>32318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32319</v>
      </c>
      <c r="I235" s="428" t="s">
        <v>34092</v>
      </c>
      <c r="J235" s="428" t="s">
        <v>31902</v>
      </c>
      <c r="K235" s="428" t="s">
        <v>31903</v>
      </c>
      <c r="L235" s="428" t="s">
        <v>31904</v>
      </c>
      <c r="M235" s="428" t="s">
        <v>31905</v>
      </c>
      <c r="N235" s="428" t="s">
        <v>31906</v>
      </c>
    </row>
    <row r="236" spans="1:14" x14ac:dyDescent="0.25">
      <c r="A236" s="481">
        <v>0.58339120370370368</v>
      </c>
      <c r="B236" s="428" t="s">
        <v>32320</v>
      </c>
      <c r="C236" s="428" t="s">
        <v>32176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32177</v>
      </c>
      <c r="I236" s="428" t="s">
        <v>34093</v>
      </c>
      <c r="J236" s="428" t="s">
        <v>31902</v>
      </c>
      <c r="K236" s="428" t="s">
        <v>31903</v>
      </c>
      <c r="L236" s="428" t="s">
        <v>31904</v>
      </c>
      <c r="M236" s="428" t="s">
        <v>31905</v>
      </c>
      <c r="N236" s="428" t="s">
        <v>31906</v>
      </c>
    </row>
    <row r="237" spans="1:14" x14ac:dyDescent="0.25">
      <c r="A237" s="481">
        <v>0.58339120370370368</v>
      </c>
      <c r="B237" s="428" t="s">
        <v>32321</v>
      </c>
      <c r="C237" s="428" t="s">
        <v>31959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31960</v>
      </c>
      <c r="I237" s="428" t="s">
        <v>34094</v>
      </c>
      <c r="J237" s="428" t="s">
        <v>31902</v>
      </c>
      <c r="K237" s="428" t="s">
        <v>31903</v>
      </c>
      <c r="L237" s="428" t="s">
        <v>31904</v>
      </c>
      <c r="M237" s="428" t="s">
        <v>31905</v>
      </c>
      <c r="N237" s="428" t="s">
        <v>31906</v>
      </c>
    </row>
    <row r="238" spans="1:14" x14ac:dyDescent="0.25">
      <c r="A238" s="481">
        <v>0.58340277777777783</v>
      </c>
      <c r="B238" s="428" t="s">
        <v>32322</v>
      </c>
      <c r="C238" s="428" t="s">
        <v>31962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31963</v>
      </c>
      <c r="I238" s="428" t="s">
        <v>34095</v>
      </c>
      <c r="J238" s="428" t="s">
        <v>31902</v>
      </c>
      <c r="K238" s="428" t="s">
        <v>31903</v>
      </c>
      <c r="L238" s="428" t="s">
        <v>31904</v>
      </c>
      <c r="M238" s="428" t="s">
        <v>31905</v>
      </c>
      <c r="N238" s="428" t="s">
        <v>31906</v>
      </c>
    </row>
    <row r="239" spans="1:14" x14ac:dyDescent="0.25">
      <c r="A239" s="481">
        <v>0.58340277777777783</v>
      </c>
      <c r="B239" s="428" t="s">
        <v>32323</v>
      </c>
      <c r="C239" s="428" t="s">
        <v>31965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31966</v>
      </c>
      <c r="I239" s="428" t="s">
        <v>34096</v>
      </c>
      <c r="J239" s="428" t="s">
        <v>31902</v>
      </c>
      <c r="K239" s="428" t="s">
        <v>31903</v>
      </c>
      <c r="L239" s="428" t="s">
        <v>31904</v>
      </c>
      <c r="M239" s="428" t="s">
        <v>31905</v>
      </c>
      <c r="N239" s="428" t="s">
        <v>31906</v>
      </c>
    </row>
    <row r="240" spans="1:14" x14ac:dyDescent="0.25">
      <c r="A240" s="481">
        <v>0.58340277777777783</v>
      </c>
      <c r="B240" s="428" t="s">
        <v>32324</v>
      </c>
      <c r="C240" s="428" t="s">
        <v>31968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31969</v>
      </c>
      <c r="I240" s="428" t="s">
        <v>34097</v>
      </c>
      <c r="J240" s="428" t="s">
        <v>31902</v>
      </c>
      <c r="K240" s="428" t="s">
        <v>31903</v>
      </c>
      <c r="L240" s="428" t="s">
        <v>31904</v>
      </c>
      <c r="M240" s="428" t="s">
        <v>31905</v>
      </c>
      <c r="N240" s="428" t="s">
        <v>31906</v>
      </c>
    </row>
    <row r="241" spans="1:14" x14ac:dyDescent="0.25">
      <c r="A241" s="481">
        <v>0.58340277777777783</v>
      </c>
      <c r="B241" s="428" t="s">
        <v>32325</v>
      </c>
      <c r="C241" s="428" t="s">
        <v>31971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31972</v>
      </c>
      <c r="I241" s="428" t="s">
        <v>34098</v>
      </c>
      <c r="J241" s="428" t="s">
        <v>31902</v>
      </c>
      <c r="K241" s="428" t="s">
        <v>31903</v>
      </c>
      <c r="L241" s="428" t="s">
        <v>31904</v>
      </c>
      <c r="M241" s="428" t="s">
        <v>31905</v>
      </c>
      <c r="N241" s="428" t="s">
        <v>31906</v>
      </c>
    </row>
    <row r="242" spans="1:14" x14ac:dyDescent="0.25">
      <c r="A242" s="481">
        <v>0.58340277777777783</v>
      </c>
      <c r="B242" s="428" t="s">
        <v>32326</v>
      </c>
      <c r="C242" s="428" t="s">
        <v>31974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31975</v>
      </c>
      <c r="I242" s="428" t="s">
        <v>34099</v>
      </c>
      <c r="J242" s="428" t="s">
        <v>31902</v>
      </c>
      <c r="K242" s="428" t="s">
        <v>31903</v>
      </c>
      <c r="L242" s="428" t="s">
        <v>31904</v>
      </c>
      <c r="M242" s="428" t="s">
        <v>31905</v>
      </c>
      <c r="N242" s="428" t="s">
        <v>31906</v>
      </c>
    </row>
    <row r="243" spans="1:14" x14ac:dyDescent="0.25">
      <c r="A243" s="481">
        <v>0.58340277777777783</v>
      </c>
      <c r="B243" s="428" t="s">
        <v>32327</v>
      </c>
      <c r="C243" s="428" t="s">
        <v>31977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31978</v>
      </c>
      <c r="I243" s="428" t="s">
        <v>34100</v>
      </c>
      <c r="J243" s="428" t="s">
        <v>31902</v>
      </c>
      <c r="K243" s="428" t="s">
        <v>31903</v>
      </c>
      <c r="L243" s="428" t="s">
        <v>31904</v>
      </c>
      <c r="M243" s="428" t="s">
        <v>31905</v>
      </c>
      <c r="N243" s="428" t="s">
        <v>31906</v>
      </c>
    </row>
    <row r="244" spans="1:14" x14ac:dyDescent="0.25">
      <c r="A244" s="481">
        <v>0.58340277777777783</v>
      </c>
      <c r="B244" s="428" t="s">
        <v>32328</v>
      </c>
      <c r="C244" s="428" t="s">
        <v>31980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31981</v>
      </c>
      <c r="I244" s="428" t="s">
        <v>34101</v>
      </c>
      <c r="J244" s="428" t="s">
        <v>31902</v>
      </c>
      <c r="K244" s="428" t="s">
        <v>31903</v>
      </c>
      <c r="L244" s="428" t="s">
        <v>31904</v>
      </c>
      <c r="M244" s="428" t="s">
        <v>31905</v>
      </c>
      <c r="N244" s="428" t="s">
        <v>31906</v>
      </c>
    </row>
    <row r="245" spans="1:14" x14ac:dyDescent="0.25">
      <c r="A245" s="481">
        <v>0.58340277777777783</v>
      </c>
      <c r="B245" s="428" t="s">
        <v>32329</v>
      </c>
      <c r="C245" s="428" t="s">
        <v>31983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31984</v>
      </c>
      <c r="I245" s="428" t="s">
        <v>34102</v>
      </c>
      <c r="J245" s="428" t="s">
        <v>31902</v>
      </c>
      <c r="K245" s="428" t="s">
        <v>31903</v>
      </c>
      <c r="L245" s="428" t="s">
        <v>31904</v>
      </c>
      <c r="M245" s="428" t="s">
        <v>31905</v>
      </c>
      <c r="N245" s="428" t="s">
        <v>31906</v>
      </c>
    </row>
    <row r="246" spans="1:14" x14ac:dyDescent="0.25">
      <c r="A246" s="481">
        <v>0.58341435185185186</v>
      </c>
      <c r="B246" s="428" t="s">
        <v>32330</v>
      </c>
      <c r="C246" s="428" t="s">
        <v>31986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31987</v>
      </c>
      <c r="I246" s="428" t="s">
        <v>34103</v>
      </c>
      <c r="J246" s="428" t="s">
        <v>31902</v>
      </c>
      <c r="K246" s="428" t="s">
        <v>31903</v>
      </c>
      <c r="L246" s="428" t="s">
        <v>31904</v>
      </c>
      <c r="M246" s="428" t="s">
        <v>31905</v>
      </c>
      <c r="N246" s="428" t="s">
        <v>31906</v>
      </c>
    </row>
    <row r="247" spans="1:14" x14ac:dyDescent="0.25">
      <c r="A247" s="481">
        <v>0.58341435185185186</v>
      </c>
      <c r="B247" s="428" t="s">
        <v>32331</v>
      </c>
      <c r="C247" s="428" t="s">
        <v>32332</v>
      </c>
      <c r="D247" s="428" t="s">
        <v>31899</v>
      </c>
      <c r="E247" s="428">
        <v>2.99</v>
      </c>
      <c r="F247" s="428" t="s">
        <v>32192</v>
      </c>
      <c r="G247" s="428">
        <v>3.01</v>
      </c>
      <c r="H247" s="428" t="s">
        <v>31991</v>
      </c>
      <c r="I247" s="428" t="s">
        <v>34104</v>
      </c>
      <c r="J247" s="428" t="s">
        <v>31902</v>
      </c>
      <c r="K247" s="428" t="s">
        <v>32193</v>
      </c>
      <c r="L247" s="428" t="s">
        <v>31904</v>
      </c>
      <c r="M247" s="428">
        <v>3</v>
      </c>
      <c r="N247" s="428" t="s">
        <v>31906</v>
      </c>
    </row>
    <row r="248" spans="1:14" x14ac:dyDescent="0.25">
      <c r="A248" s="481">
        <v>0.58341435185185186</v>
      </c>
      <c r="B248" s="428" t="s">
        <v>32333</v>
      </c>
      <c r="C248" s="428" t="s">
        <v>32078</v>
      </c>
      <c r="D248" s="428" t="s">
        <v>31899</v>
      </c>
      <c r="E248" s="428" t="s">
        <v>31899</v>
      </c>
      <c r="F248" s="428" t="s">
        <v>32079</v>
      </c>
      <c r="G248" s="428" t="s">
        <v>31899</v>
      </c>
      <c r="H248" s="428" t="s">
        <v>31997</v>
      </c>
      <c r="I248" s="428" t="s">
        <v>34105</v>
      </c>
      <c r="J248" s="428" t="s">
        <v>31902</v>
      </c>
      <c r="K248" s="428" t="s">
        <v>31903</v>
      </c>
      <c r="L248" s="428" t="s">
        <v>31904</v>
      </c>
      <c r="M248" s="428" t="s">
        <v>32080</v>
      </c>
      <c r="N248" s="428" t="s">
        <v>31906</v>
      </c>
    </row>
    <row r="249" spans="1:14" x14ac:dyDescent="0.25">
      <c r="A249" s="481">
        <v>0.58341435185185186</v>
      </c>
      <c r="B249" s="428" t="s">
        <v>32334</v>
      </c>
      <c r="C249" s="428" t="s">
        <v>32196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32197</v>
      </c>
      <c r="I249" s="428" t="s">
        <v>34106</v>
      </c>
      <c r="J249" s="428" t="s">
        <v>31902</v>
      </c>
      <c r="K249" s="428" t="s">
        <v>31903</v>
      </c>
      <c r="L249" s="428" t="s">
        <v>31904</v>
      </c>
      <c r="M249" s="428" t="s">
        <v>31905</v>
      </c>
      <c r="N249" s="428" t="s">
        <v>31906</v>
      </c>
    </row>
    <row r="250" spans="1:14" x14ac:dyDescent="0.25">
      <c r="A250" s="481">
        <v>0.58341435185185186</v>
      </c>
      <c r="B250" s="428" t="s">
        <v>32335</v>
      </c>
      <c r="C250" s="428" t="s">
        <v>32035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32036</v>
      </c>
      <c r="I250" s="428" t="s">
        <v>34107</v>
      </c>
      <c r="J250" s="428" t="s">
        <v>31902</v>
      </c>
      <c r="K250" s="428" t="s">
        <v>31903</v>
      </c>
      <c r="L250" s="428" t="s">
        <v>31904</v>
      </c>
      <c r="M250" s="428" t="s">
        <v>31905</v>
      </c>
      <c r="N250" s="428" t="s">
        <v>31906</v>
      </c>
    </row>
    <row r="251" spans="1:14" x14ac:dyDescent="0.25">
      <c r="A251" s="481">
        <v>0.58341435185185186</v>
      </c>
      <c r="B251" s="428" t="s">
        <v>32336</v>
      </c>
      <c r="C251" s="428" t="s">
        <v>32251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32252</v>
      </c>
      <c r="I251" s="428" t="s">
        <v>34108</v>
      </c>
      <c r="J251" s="428" t="s">
        <v>31902</v>
      </c>
      <c r="K251" s="428" t="s">
        <v>31903</v>
      </c>
      <c r="L251" s="428" t="s">
        <v>31904</v>
      </c>
      <c r="M251" s="428" t="s">
        <v>31905</v>
      </c>
      <c r="N251" s="428" t="s">
        <v>31906</v>
      </c>
    </row>
    <row r="252" spans="1:14" x14ac:dyDescent="0.25">
      <c r="A252" s="481">
        <v>0.58341435185185186</v>
      </c>
      <c r="B252" s="428" t="s">
        <v>32337</v>
      </c>
      <c r="C252" s="428" t="s">
        <v>32041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32042</v>
      </c>
      <c r="I252" s="428" t="s">
        <v>34109</v>
      </c>
      <c r="J252" s="428" t="s">
        <v>31902</v>
      </c>
      <c r="K252" s="428" t="s">
        <v>31903</v>
      </c>
      <c r="L252" s="428" t="s">
        <v>31904</v>
      </c>
      <c r="M252" s="428" t="s">
        <v>31905</v>
      </c>
      <c r="N252" s="428" t="s">
        <v>31906</v>
      </c>
    </row>
    <row r="253" spans="1:14" x14ac:dyDescent="0.25">
      <c r="A253" s="481">
        <v>0.58341435185185186</v>
      </c>
      <c r="B253" s="428" t="s">
        <v>32338</v>
      </c>
      <c r="C253" s="428" t="s">
        <v>31917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31918</v>
      </c>
      <c r="I253" s="428" t="s">
        <v>34110</v>
      </c>
      <c r="J253" s="428" t="s">
        <v>31902</v>
      </c>
      <c r="K253" s="428" t="s">
        <v>31903</v>
      </c>
      <c r="L253" s="428" t="s">
        <v>31904</v>
      </c>
      <c r="M253" s="428" t="s">
        <v>31905</v>
      </c>
      <c r="N253" s="428" t="s">
        <v>31906</v>
      </c>
    </row>
    <row r="254" spans="1:14" x14ac:dyDescent="0.25">
      <c r="A254" s="481">
        <v>0.5834259259259259</v>
      </c>
      <c r="B254" s="428" t="s">
        <v>32339</v>
      </c>
      <c r="C254" s="428" t="s">
        <v>32152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32153</v>
      </c>
      <c r="I254" s="428" t="s">
        <v>34111</v>
      </c>
      <c r="J254" s="428" t="s">
        <v>31902</v>
      </c>
      <c r="K254" s="428" t="s">
        <v>31903</v>
      </c>
      <c r="L254" s="428" t="s">
        <v>31904</v>
      </c>
      <c r="M254" s="428" t="s">
        <v>31905</v>
      </c>
      <c r="N254" s="428" t="s">
        <v>31906</v>
      </c>
    </row>
    <row r="255" spans="1:14" x14ac:dyDescent="0.25">
      <c r="A255" s="481">
        <v>0.5834259259259259</v>
      </c>
      <c r="B255" s="428" t="s">
        <v>32340</v>
      </c>
      <c r="C255" s="428" t="s">
        <v>32341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32342</v>
      </c>
      <c r="I255" s="428" t="s">
        <v>34112</v>
      </c>
      <c r="J255" s="428" t="s">
        <v>31902</v>
      </c>
      <c r="K255" s="428" t="s">
        <v>31903</v>
      </c>
      <c r="L255" s="428" t="s">
        <v>31904</v>
      </c>
      <c r="M255" s="428" t="s">
        <v>31905</v>
      </c>
      <c r="N255" s="428" t="s">
        <v>31906</v>
      </c>
    </row>
    <row r="256" spans="1:14" x14ac:dyDescent="0.25">
      <c r="A256" s="481">
        <v>0.5834259259259259</v>
      </c>
      <c r="B256" s="428" t="s">
        <v>32343</v>
      </c>
      <c r="C256" s="428" t="s">
        <v>31926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31927</v>
      </c>
      <c r="I256" s="428" t="s">
        <v>34113</v>
      </c>
      <c r="J256" s="428" t="s">
        <v>31902</v>
      </c>
      <c r="K256" s="428" t="s">
        <v>31903</v>
      </c>
      <c r="L256" s="428" t="s">
        <v>31904</v>
      </c>
      <c r="M256" s="428" t="s">
        <v>31905</v>
      </c>
      <c r="N256" s="428" t="s">
        <v>31906</v>
      </c>
    </row>
    <row r="257" spans="1:14" x14ac:dyDescent="0.25">
      <c r="A257" s="481">
        <v>0.5834259259259259</v>
      </c>
      <c r="B257" s="428" t="s">
        <v>32344</v>
      </c>
      <c r="C257" s="428" t="s">
        <v>32345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32346</v>
      </c>
      <c r="I257" s="428" t="s">
        <v>34114</v>
      </c>
      <c r="J257" s="428" t="s">
        <v>31902</v>
      </c>
      <c r="K257" s="428" t="s">
        <v>31903</v>
      </c>
      <c r="L257" s="428" t="s">
        <v>31904</v>
      </c>
      <c r="M257" s="428" t="s">
        <v>31905</v>
      </c>
      <c r="N257" s="428" t="s">
        <v>31906</v>
      </c>
    </row>
    <row r="258" spans="1:14" x14ac:dyDescent="0.25">
      <c r="A258" s="481">
        <v>0.5834259259259259</v>
      </c>
      <c r="B258" s="428" t="s">
        <v>32347</v>
      </c>
      <c r="C258" s="428" t="s">
        <v>32348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32349</v>
      </c>
      <c r="I258" s="428" t="s">
        <v>34115</v>
      </c>
      <c r="J258" s="428" t="s">
        <v>31902</v>
      </c>
      <c r="K258" s="428" t="s">
        <v>31903</v>
      </c>
      <c r="L258" s="428" t="s">
        <v>31904</v>
      </c>
      <c r="M258" s="428" t="s">
        <v>31905</v>
      </c>
      <c r="N258" s="428" t="s">
        <v>31906</v>
      </c>
    </row>
    <row r="259" spans="1:14" x14ac:dyDescent="0.25">
      <c r="A259" s="481">
        <v>0.5834259259259259</v>
      </c>
      <c r="B259" s="428" t="s">
        <v>32350</v>
      </c>
      <c r="C259" s="428" t="s">
        <v>32216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32217</v>
      </c>
      <c r="I259" s="428" t="s">
        <v>34116</v>
      </c>
      <c r="J259" s="428" t="s">
        <v>31902</v>
      </c>
      <c r="K259" s="428" t="s">
        <v>31903</v>
      </c>
      <c r="L259" s="428" t="s">
        <v>31904</v>
      </c>
      <c r="M259" s="428" t="s">
        <v>31905</v>
      </c>
      <c r="N259" s="428" t="s">
        <v>31906</v>
      </c>
    </row>
    <row r="260" spans="1:14" x14ac:dyDescent="0.25">
      <c r="A260" s="481">
        <v>0.5834259259259259</v>
      </c>
      <c r="B260" s="428" t="s">
        <v>32351</v>
      </c>
      <c r="C260" s="428" t="s">
        <v>32352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32353</v>
      </c>
      <c r="I260" s="428" t="s">
        <v>34117</v>
      </c>
      <c r="J260" s="428" t="s">
        <v>31902</v>
      </c>
      <c r="K260" s="428" t="s">
        <v>31903</v>
      </c>
      <c r="L260" s="428" t="s">
        <v>31904</v>
      </c>
      <c r="M260" s="428" t="s">
        <v>31905</v>
      </c>
      <c r="N260" s="428" t="s">
        <v>31906</v>
      </c>
    </row>
    <row r="261" spans="1:14" x14ac:dyDescent="0.25">
      <c r="A261" s="481">
        <v>0.5834259259259259</v>
      </c>
      <c r="B261" s="428" t="s">
        <v>32354</v>
      </c>
      <c r="C261" s="428" t="s">
        <v>32102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32103</v>
      </c>
      <c r="I261" s="428" t="s">
        <v>34118</v>
      </c>
      <c r="J261" s="428" t="s">
        <v>31902</v>
      </c>
      <c r="K261" s="428" t="s">
        <v>31903</v>
      </c>
      <c r="L261" s="428" t="s">
        <v>31904</v>
      </c>
      <c r="M261" s="428" t="s">
        <v>31905</v>
      </c>
      <c r="N261" s="428" t="s">
        <v>31906</v>
      </c>
    </row>
    <row r="262" spans="1:14" x14ac:dyDescent="0.25">
      <c r="A262" s="481">
        <v>0.58343749999999994</v>
      </c>
      <c r="B262" s="428" t="s">
        <v>32355</v>
      </c>
      <c r="C262" s="428" t="s">
        <v>32225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32226</v>
      </c>
      <c r="I262" s="428" t="s">
        <v>34119</v>
      </c>
      <c r="J262" s="428" t="s">
        <v>31902</v>
      </c>
      <c r="K262" s="428" t="s">
        <v>31903</v>
      </c>
      <c r="L262" s="428" t="s">
        <v>31904</v>
      </c>
      <c r="M262" s="428" t="s">
        <v>31905</v>
      </c>
      <c r="N262" s="428" t="s">
        <v>31906</v>
      </c>
    </row>
    <row r="263" spans="1:14" x14ac:dyDescent="0.25">
      <c r="A263" s="481">
        <v>0.58343749999999994</v>
      </c>
      <c r="B263" s="428" t="s">
        <v>32356</v>
      </c>
      <c r="C263" s="428" t="s">
        <v>32269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32270</v>
      </c>
      <c r="I263" s="428" t="s">
        <v>34120</v>
      </c>
      <c r="J263" s="428" t="s">
        <v>31902</v>
      </c>
      <c r="K263" s="428" t="s">
        <v>31903</v>
      </c>
      <c r="L263" s="428" t="s">
        <v>31904</v>
      </c>
      <c r="M263" s="428" t="s">
        <v>31905</v>
      </c>
      <c r="N263" s="428" t="s">
        <v>31906</v>
      </c>
    </row>
    <row r="264" spans="1:14" x14ac:dyDescent="0.25">
      <c r="A264" s="481">
        <v>0.58343749999999994</v>
      </c>
      <c r="B264" s="428" t="s">
        <v>32357</v>
      </c>
      <c r="C264" s="428" t="s">
        <v>32358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32359</v>
      </c>
      <c r="I264" s="428" t="s">
        <v>34121</v>
      </c>
      <c r="J264" s="428" t="s">
        <v>31902</v>
      </c>
      <c r="K264" s="428" t="s">
        <v>31903</v>
      </c>
      <c r="L264" s="428" t="s">
        <v>31904</v>
      </c>
      <c r="M264" s="428" t="s">
        <v>31905</v>
      </c>
      <c r="N264" s="428" t="s">
        <v>31906</v>
      </c>
    </row>
    <row r="265" spans="1:14" x14ac:dyDescent="0.25">
      <c r="A265" s="481">
        <v>0.58343749999999994</v>
      </c>
      <c r="B265" s="428" t="s">
        <v>32360</v>
      </c>
      <c r="C265" s="428" t="s">
        <v>31953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31954</v>
      </c>
      <c r="I265" s="428" t="s">
        <v>34122</v>
      </c>
      <c r="J265" s="428" t="s">
        <v>31902</v>
      </c>
      <c r="K265" s="428" t="s">
        <v>31903</v>
      </c>
      <c r="L265" s="428" t="s">
        <v>31904</v>
      </c>
      <c r="M265" s="428" t="s">
        <v>31905</v>
      </c>
      <c r="N265" s="428" t="s">
        <v>31906</v>
      </c>
    </row>
    <row r="266" spans="1:14" x14ac:dyDescent="0.25">
      <c r="A266" s="481">
        <v>0.58343749999999994</v>
      </c>
      <c r="B266" s="428" t="s">
        <v>32361</v>
      </c>
      <c r="C266" s="428" t="s">
        <v>32362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32363</v>
      </c>
      <c r="I266" s="428" t="s">
        <v>34123</v>
      </c>
      <c r="J266" s="428" t="s">
        <v>31902</v>
      </c>
      <c r="K266" s="428" t="s">
        <v>31903</v>
      </c>
      <c r="L266" s="428" t="s">
        <v>31904</v>
      </c>
      <c r="M266" s="428" t="s">
        <v>31905</v>
      </c>
      <c r="N266" s="428" t="s">
        <v>31906</v>
      </c>
    </row>
    <row r="267" spans="1:14" x14ac:dyDescent="0.25">
      <c r="A267" s="481">
        <v>0.58343749999999994</v>
      </c>
      <c r="B267" s="428" t="s">
        <v>32364</v>
      </c>
      <c r="C267" s="428" t="s">
        <v>32365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32366</v>
      </c>
      <c r="I267" s="428" t="s">
        <v>34124</v>
      </c>
      <c r="J267" s="428" t="s">
        <v>31902</v>
      </c>
      <c r="K267" s="428" t="s">
        <v>31903</v>
      </c>
      <c r="L267" s="428" t="s">
        <v>31904</v>
      </c>
      <c r="M267" s="428" t="s">
        <v>31905</v>
      </c>
      <c r="N267" s="428" t="s">
        <v>31906</v>
      </c>
    </row>
    <row r="268" spans="1:14" x14ac:dyDescent="0.25">
      <c r="A268" s="481">
        <v>0.58343749999999994</v>
      </c>
      <c r="B268" s="428" t="s">
        <v>32367</v>
      </c>
      <c r="C268" s="428" t="s">
        <v>31962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31963</v>
      </c>
      <c r="I268" s="428" t="s">
        <v>34125</v>
      </c>
      <c r="J268" s="428" t="s">
        <v>31902</v>
      </c>
      <c r="K268" s="428" t="s">
        <v>31903</v>
      </c>
      <c r="L268" s="428" t="s">
        <v>31904</v>
      </c>
      <c r="M268" s="428" t="s">
        <v>31905</v>
      </c>
      <c r="N268" s="428" t="s">
        <v>31906</v>
      </c>
    </row>
    <row r="269" spans="1:14" x14ac:dyDescent="0.25">
      <c r="A269" s="481">
        <v>0.58343749999999994</v>
      </c>
      <c r="B269" s="428" t="s">
        <v>32368</v>
      </c>
      <c r="C269" s="428" t="s">
        <v>31965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31966</v>
      </c>
      <c r="I269" s="428" t="s">
        <v>34126</v>
      </c>
      <c r="J269" s="428" t="s">
        <v>31902</v>
      </c>
      <c r="K269" s="428" t="s">
        <v>31903</v>
      </c>
      <c r="L269" s="428" t="s">
        <v>31904</v>
      </c>
      <c r="M269" s="428" t="s">
        <v>31905</v>
      </c>
      <c r="N269" s="428" t="s">
        <v>31906</v>
      </c>
    </row>
    <row r="270" spans="1:14" x14ac:dyDescent="0.25">
      <c r="A270" s="481">
        <v>0.58344907407407409</v>
      </c>
      <c r="B270" s="428" t="s">
        <v>32369</v>
      </c>
      <c r="C270" s="428" t="s">
        <v>31968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31969</v>
      </c>
      <c r="I270" s="428" t="s">
        <v>34127</v>
      </c>
      <c r="J270" s="428" t="s">
        <v>31902</v>
      </c>
      <c r="K270" s="428" t="s">
        <v>31903</v>
      </c>
      <c r="L270" s="428" t="s">
        <v>31904</v>
      </c>
      <c r="M270" s="428" t="s">
        <v>31905</v>
      </c>
      <c r="N270" s="428" t="s">
        <v>31906</v>
      </c>
    </row>
    <row r="271" spans="1:14" x14ac:dyDescent="0.25">
      <c r="A271" s="481">
        <v>0.58344907407407409</v>
      </c>
      <c r="B271" s="428" t="s">
        <v>32370</v>
      </c>
      <c r="C271" s="428" t="s">
        <v>31971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31972</v>
      </c>
      <c r="I271" s="428" t="s">
        <v>34128</v>
      </c>
      <c r="J271" s="428" t="s">
        <v>31902</v>
      </c>
      <c r="K271" s="428" t="s">
        <v>31903</v>
      </c>
      <c r="L271" s="428" t="s">
        <v>31904</v>
      </c>
      <c r="M271" s="428" t="s">
        <v>31905</v>
      </c>
      <c r="N271" s="428" t="s">
        <v>31906</v>
      </c>
    </row>
    <row r="272" spans="1:14" x14ac:dyDescent="0.25">
      <c r="A272" s="481">
        <v>0.58344907407407409</v>
      </c>
      <c r="B272" s="428" t="s">
        <v>32371</v>
      </c>
      <c r="C272" s="428" t="s">
        <v>31974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31975</v>
      </c>
      <c r="I272" s="428" t="s">
        <v>34129</v>
      </c>
      <c r="J272" s="428" t="s">
        <v>31902</v>
      </c>
      <c r="K272" s="428" t="s">
        <v>31903</v>
      </c>
      <c r="L272" s="428" t="s">
        <v>31904</v>
      </c>
      <c r="M272" s="428" t="s">
        <v>31905</v>
      </c>
      <c r="N272" s="428" t="s">
        <v>31906</v>
      </c>
    </row>
    <row r="273" spans="1:14" x14ac:dyDescent="0.25">
      <c r="A273" s="481">
        <v>0.58344907407407409</v>
      </c>
      <c r="B273" s="428" t="s">
        <v>32372</v>
      </c>
      <c r="C273" s="428" t="s">
        <v>31977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31978</v>
      </c>
      <c r="I273" s="428" t="s">
        <v>34130</v>
      </c>
      <c r="J273" s="428" t="s">
        <v>31902</v>
      </c>
      <c r="K273" s="428" t="s">
        <v>31903</v>
      </c>
      <c r="L273" s="428" t="s">
        <v>31904</v>
      </c>
      <c r="M273" s="428" t="s">
        <v>31905</v>
      </c>
      <c r="N273" s="428" t="s">
        <v>31906</v>
      </c>
    </row>
    <row r="274" spans="1:14" x14ac:dyDescent="0.25">
      <c r="A274" s="481">
        <v>0.58344907407407409</v>
      </c>
      <c r="B274" s="428" t="s">
        <v>32373</v>
      </c>
      <c r="C274" s="428" t="s">
        <v>31980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31981</v>
      </c>
      <c r="I274" s="428" t="s">
        <v>34131</v>
      </c>
      <c r="J274" s="428" t="s">
        <v>31902</v>
      </c>
      <c r="K274" s="428" t="s">
        <v>31903</v>
      </c>
      <c r="L274" s="428" t="s">
        <v>31904</v>
      </c>
      <c r="M274" s="428" t="s">
        <v>31905</v>
      </c>
      <c r="N274" s="428" t="s">
        <v>31906</v>
      </c>
    </row>
    <row r="275" spans="1:14" x14ac:dyDescent="0.25">
      <c r="A275" s="481">
        <v>0.58344907407407409</v>
      </c>
      <c r="B275" s="428" t="s">
        <v>32374</v>
      </c>
      <c r="C275" s="428" t="s">
        <v>31983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31984</v>
      </c>
      <c r="I275" s="428" t="s">
        <v>34132</v>
      </c>
      <c r="J275" s="428" t="s">
        <v>31902</v>
      </c>
      <c r="K275" s="428" t="s">
        <v>31903</v>
      </c>
      <c r="L275" s="428" t="s">
        <v>31904</v>
      </c>
      <c r="M275" s="428" t="s">
        <v>31905</v>
      </c>
      <c r="N275" s="428" t="s">
        <v>31906</v>
      </c>
    </row>
    <row r="276" spans="1:14" x14ac:dyDescent="0.25">
      <c r="A276" s="481">
        <v>0.58344907407407409</v>
      </c>
      <c r="B276" s="428" t="s">
        <v>32375</v>
      </c>
      <c r="C276" s="428" t="s">
        <v>31986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31987</v>
      </c>
      <c r="I276" s="428" t="s">
        <v>34133</v>
      </c>
      <c r="J276" s="428" t="s">
        <v>31902</v>
      </c>
      <c r="K276" s="428" t="s">
        <v>31903</v>
      </c>
      <c r="L276" s="428" t="s">
        <v>31904</v>
      </c>
      <c r="M276" s="428" t="s">
        <v>31905</v>
      </c>
      <c r="N276" s="428" t="s">
        <v>31906</v>
      </c>
    </row>
    <row r="277" spans="1:14" x14ac:dyDescent="0.25">
      <c r="A277" s="481">
        <v>0.58344907407407409</v>
      </c>
      <c r="B277" s="428" t="s">
        <v>32376</v>
      </c>
      <c r="C277" s="428" t="s">
        <v>32377</v>
      </c>
      <c r="D277" s="428" t="s">
        <v>31899</v>
      </c>
      <c r="E277" s="428">
        <v>-150.99</v>
      </c>
      <c r="F277" s="428" t="s">
        <v>32192</v>
      </c>
      <c r="G277" s="428">
        <v>-149.99</v>
      </c>
      <c r="H277" s="428" t="s">
        <v>31991</v>
      </c>
      <c r="I277" s="428" t="s">
        <v>34134</v>
      </c>
      <c r="J277" s="428" t="s">
        <v>31902</v>
      </c>
      <c r="K277" s="428" t="s">
        <v>32193</v>
      </c>
      <c r="L277" s="428" t="s">
        <v>31904</v>
      </c>
      <c r="M277" s="428">
        <v>-150</v>
      </c>
      <c r="N277" s="428" t="s">
        <v>31906</v>
      </c>
    </row>
    <row r="278" spans="1:14" x14ac:dyDescent="0.25">
      <c r="A278" s="481">
        <v>0.58346064814814813</v>
      </c>
      <c r="B278" s="428" t="s">
        <v>32378</v>
      </c>
      <c r="C278" s="428" t="s">
        <v>32078</v>
      </c>
      <c r="D278" s="428" t="s">
        <v>31899</v>
      </c>
      <c r="E278" s="428" t="s">
        <v>31899</v>
      </c>
      <c r="F278" s="428" t="s">
        <v>32079</v>
      </c>
      <c r="G278" s="428" t="s">
        <v>31899</v>
      </c>
      <c r="H278" s="428" t="s">
        <v>31997</v>
      </c>
      <c r="I278" s="428" t="s">
        <v>34135</v>
      </c>
      <c r="J278" s="428" t="s">
        <v>31902</v>
      </c>
      <c r="K278" s="428" t="s">
        <v>31903</v>
      </c>
      <c r="L278" s="428" t="s">
        <v>31904</v>
      </c>
      <c r="M278" s="428" t="s">
        <v>32080</v>
      </c>
      <c r="N278" s="428" t="s">
        <v>31906</v>
      </c>
    </row>
    <row r="279" spans="1:14" x14ac:dyDescent="0.25">
      <c r="A279" s="481">
        <v>0.58346064814814813</v>
      </c>
      <c r="B279" s="428" t="s">
        <v>32379</v>
      </c>
      <c r="C279" s="428" t="s">
        <v>32196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32197</v>
      </c>
      <c r="I279" s="428" t="s">
        <v>34136</v>
      </c>
      <c r="J279" s="428" t="s">
        <v>31902</v>
      </c>
      <c r="K279" s="428" t="s">
        <v>31903</v>
      </c>
      <c r="L279" s="428" t="s">
        <v>31904</v>
      </c>
      <c r="M279" s="428" t="s">
        <v>31905</v>
      </c>
      <c r="N279" s="428" t="s">
        <v>31906</v>
      </c>
    </row>
    <row r="280" spans="1:14" x14ac:dyDescent="0.25">
      <c r="A280" s="481">
        <v>0.58346064814814813</v>
      </c>
      <c r="B280" s="428" t="s">
        <v>32380</v>
      </c>
      <c r="C280" s="428" t="s">
        <v>31908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31909</v>
      </c>
      <c r="I280" s="428" t="s">
        <v>34137</v>
      </c>
      <c r="J280" s="428" t="s">
        <v>31902</v>
      </c>
      <c r="K280" s="428" t="s">
        <v>31903</v>
      </c>
      <c r="L280" s="428" t="s">
        <v>31904</v>
      </c>
      <c r="M280" s="428" t="s">
        <v>31905</v>
      </c>
      <c r="N280" s="428" t="s">
        <v>31906</v>
      </c>
    </row>
    <row r="281" spans="1:14" x14ac:dyDescent="0.25">
      <c r="A281" s="481">
        <v>0.58346064814814813</v>
      </c>
      <c r="B281" s="428" t="s">
        <v>32381</v>
      </c>
      <c r="C281" s="428" t="s">
        <v>32038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32039</v>
      </c>
      <c r="I281" s="428" t="s">
        <v>34138</v>
      </c>
      <c r="J281" s="428" t="s">
        <v>31902</v>
      </c>
      <c r="K281" s="428" t="s">
        <v>31903</v>
      </c>
      <c r="L281" s="428" t="s">
        <v>31904</v>
      </c>
      <c r="M281" s="428" t="s">
        <v>31905</v>
      </c>
      <c r="N281" s="428" t="s">
        <v>31906</v>
      </c>
    </row>
    <row r="282" spans="1:14" x14ac:dyDescent="0.25">
      <c r="A282" s="481">
        <v>0.58346064814814813</v>
      </c>
      <c r="B282" s="428" t="s">
        <v>32382</v>
      </c>
      <c r="C282" s="428" t="s">
        <v>32297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32298</v>
      </c>
      <c r="I282" s="428" t="s">
        <v>34139</v>
      </c>
      <c r="J282" s="428" t="s">
        <v>31902</v>
      </c>
      <c r="K282" s="428" t="s">
        <v>31903</v>
      </c>
      <c r="L282" s="428" t="s">
        <v>31904</v>
      </c>
      <c r="M282" s="428" t="s">
        <v>31905</v>
      </c>
      <c r="N282" s="428" t="s">
        <v>31906</v>
      </c>
    </row>
    <row r="283" spans="1:14" x14ac:dyDescent="0.25">
      <c r="A283" s="481">
        <v>0.58346064814814813</v>
      </c>
      <c r="B283" s="428" t="s">
        <v>32383</v>
      </c>
      <c r="C283" s="428" t="s">
        <v>32384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32385</v>
      </c>
      <c r="I283" s="428" t="s">
        <v>34140</v>
      </c>
      <c r="J283" s="428" t="s">
        <v>31902</v>
      </c>
      <c r="K283" s="428" t="s">
        <v>31903</v>
      </c>
      <c r="L283" s="428" t="s">
        <v>31904</v>
      </c>
      <c r="M283" s="428" t="s">
        <v>31905</v>
      </c>
      <c r="N283" s="428" t="s">
        <v>31906</v>
      </c>
    </row>
    <row r="284" spans="1:14" x14ac:dyDescent="0.25">
      <c r="A284" s="481">
        <v>0.58346064814814813</v>
      </c>
      <c r="B284" s="428" t="s">
        <v>32386</v>
      </c>
      <c r="C284" s="428" t="s">
        <v>32152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32153</v>
      </c>
      <c r="I284" s="428" t="s">
        <v>34141</v>
      </c>
      <c r="J284" s="428" t="s">
        <v>31902</v>
      </c>
      <c r="K284" s="428" t="s">
        <v>31903</v>
      </c>
      <c r="L284" s="428" t="s">
        <v>31904</v>
      </c>
      <c r="M284" s="428" t="s">
        <v>31905</v>
      </c>
      <c r="N284" s="428" t="s">
        <v>31906</v>
      </c>
    </row>
    <row r="285" spans="1:14" x14ac:dyDescent="0.25">
      <c r="A285" s="481">
        <v>0.58346064814814813</v>
      </c>
      <c r="B285" s="428" t="s">
        <v>32387</v>
      </c>
      <c r="C285" s="428" t="s">
        <v>32388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32389</v>
      </c>
      <c r="I285" s="428" t="s">
        <v>34142</v>
      </c>
      <c r="J285" s="428" t="s">
        <v>31902</v>
      </c>
      <c r="K285" s="428" t="s">
        <v>31903</v>
      </c>
      <c r="L285" s="428" t="s">
        <v>31904</v>
      </c>
      <c r="M285" s="428" t="s">
        <v>31905</v>
      </c>
      <c r="N285" s="428" t="s">
        <v>31906</v>
      </c>
    </row>
    <row r="286" spans="1:14" x14ac:dyDescent="0.25">
      <c r="A286" s="481">
        <v>0.58347222222222228</v>
      </c>
      <c r="B286" s="428" t="s">
        <v>32390</v>
      </c>
      <c r="C286" s="428" t="s">
        <v>32156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32157</v>
      </c>
      <c r="I286" s="428" t="s">
        <v>34143</v>
      </c>
      <c r="J286" s="428" t="s">
        <v>31902</v>
      </c>
      <c r="K286" s="428" t="s">
        <v>31903</v>
      </c>
      <c r="L286" s="428" t="s">
        <v>31904</v>
      </c>
      <c r="M286" s="428" t="s">
        <v>31905</v>
      </c>
      <c r="N286" s="428" t="s">
        <v>31906</v>
      </c>
    </row>
    <row r="287" spans="1:14" x14ac:dyDescent="0.25">
      <c r="A287" s="481">
        <v>0.58347222222222228</v>
      </c>
      <c r="B287" s="428" t="s">
        <v>32391</v>
      </c>
      <c r="C287" s="428" t="s">
        <v>32345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32346</v>
      </c>
      <c r="I287" s="428" t="s">
        <v>34144</v>
      </c>
      <c r="J287" s="428" t="s">
        <v>31902</v>
      </c>
      <c r="K287" s="428" t="s">
        <v>31903</v>
      </c>
      <c r="L287" s="428" t="s">
        <v>31904</v>
      </c>
      <c r="M287" s="428" t="s">
        <v>31905</v>
      </c>
      <c r="N287" s="428" t="s">
        <v>31906</v>
      </c>
    </row>
    <row r="288" spans="1:14" x14ac:dyDescent="0.25">
      <c r="A288" s="481">
        <v>0.58347222222222228</v>
      </c>
      <c r="B288" s="428" t="s">
        <v>32392</v>
      </c>
      <c r="C288" s="428" t="s">
        <v>32393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32394</v>
      </c>
      <c r="I288" s="428" t="s">
        <v>34145</v>
      </c>
      <c r="J288" s="428" t="s">
        <v>31902</v>
      </c>
      <c r="K288" s="428" t="s">
        <v>31903</v>
      </c>
      <c r="L288" s="428" t="s">
        <v>31904</v>
      </c>
      <c r="M288" s="428" t="s">
        <v>31905</v>
      </c>
      <c r="N288" s="428" t="s">
        <v>31906</v>
      </c>
    </row>
    <row r="289" spans="1:14" x14ac:dyDescent="0.25">
      <c r="A289" s="481">
        <v>0.58347222222222228</v>
      </c>
      <c r="B289" s="428" t="s">
        <v>32395</v>
      </c>
      <c r="C289" s="428" t="s">
        <v>32396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32397</v>
      </c>
      <c r="I289" s="428" t="s">
        <v>34146</v>
      </c>
      <c r="J289" s="428" t="s">
        <v>31902</v>
      </c>
      <c r="K289" s="428" t="s">
        <v>31903</v>
      </c>
      <c r="L289" s="428" t="s">
        <v>31904</v>
      </c>
      <c r="M289" s="428" t="s">
        <v>31905</v>
      </c>
      <c r="N289" s="428" t="s">
        <v>31906</v>
      </c>
    </row>
    <row r="290" spans="1:14" x14ac:dyDescent="0.25">
      <c r="A290" s="481">
        <v>0.58347222222222228</v>
      </c>
      <c r="B290" s="428" t="s">
        <v>32398</v>
      </c>
      <c r="C290" s="428" t="s">
        <v>32399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32400</v>
      </c>
      <c r="I290" s="428" t="s">
        <v>34147</v>
      </c>
      <c r="J290" s="428" t="s">
        <v>31902</v>
      </c>
      <c r="K290" s="428" t="s">
        <v>31903</v>
      </c>
      <c r="L290" s="428" t="s">
        <v>31904</v>
      </c>
      <c r="M290" s="428" t="s">
        <v>31905</v>
      </c>
      <c r="N290" s="428" t="s">
        <v>31906</v>
      </c>
    </row>
    <row r="291" spans="1:14" x14ac:dyDescent="0.25">
      <c r="A291" s="481">
        <v>0.58347222222222228</v>
      </c>
      <c r="B291" s="428" t="s">
        <v>32401</v>
      </c>
      <c r="C291" s="428" t="s">
        <v>32402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32403</v>
      </c>
      <c r="I291" s="428" t="s">
        <v>34148</v>
      </c>
      <c r="J291" s="428" t="s">
        <v>31902</v>
      </c>
      <c r="K291" s="428" t="s">
        <v>31903</v>
      </c>
      <c r="L291" s="428" t="s">
        <v>31904</v>
      </c>
      <c r="M291" s="428" t="s">
        <v>31905</v>
      </c>
      <c r="N291" s="428" t="s">
        <v>31906</v>
      </c>
    </row>
    <row r="292" spans="1:14" x14ac:dyDescent="0.25">
      <c r="A292" s="481">
        <v>0.58347222222222228</v>
      </c>
      <c r="B292" s="428" t="s">
        <v>32404</v>
      </c>
      <c r="C292" s="428" t="s">
        <v>31944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31945</v>
      </c>
      <c r="I292" s="428" t="s">
        <v>34149</v>
      </c>
      <c r="J292" s="428" t="s">
        <v>31902</v>
      </c>
      <c r="K292" s="428" t="s">
        <v>31903</v>
      </c>
      <c r="L292" s="428" t="s">
        <v>31904</v>
      </c>
      <c r="M292" s="428" t="s">
        <v>31905</v>
      </c>
      <c r="N292" s="428" t="s">
        <v>31906</v>
      </c>
    </row>
    <row r="293" spans="1:14" x14ac:dyDescent="0.25">
      <c r="A293" s="481">
        <v>0.58347222222222228</v>
      </c>
      <c r="B293" s="428" t="s">
        <v>32405</v>
      </c>
      <c r="C293" s="428" t="s">
        <v>31947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31948</v>
      </c>
      <c r="I293" s="428" t="s">
        <v>34150</v>
      </c>
      <c r="J293" s="428" t="s">
        <v>31902</v>
      </c>
      <c r="K293" s="428" t="s">
        <v>31903</v>
      </c>
      <c r="L293" s="428" t="s">
        <v>31904</v>
      </c>
      <c r="M293" s="428" t="s">
        <v>31905</v>
      </c>
      <c r="N293" s="428" t="s">
        <v>31906</v>
      </c>
    </row>
    <row r="294" spans="1:14" x14ac:dyDescent="0.25">
      <c r="A294" s="481">
        <v>0.58348379629629632</v>
      </c>
      <c r="B294" s="428" t="s">
        <v>32406</v>
      </c>
      <c r="C294" s="428" t="s">
        <v>31950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31951</v>
      </c>
      <c r="I294" s="428" t="s">
        <v>34151</v>
      </c>
      <c r="J294" s="428" t="s">
        <v>31902</v>
      </c>
      <c r="K294" s="428" t="s">
        <v>31903</v>
      </c>
      <c r="L294" s="428" t="s">
        <v>31904</v>
      </c>
      <c r="M294" s="428" t="s">
        <v>31905</v>
      </c>
      <c r="N294" s="428" t="s">
        <v>31906</v>
      </c>
    </row>
    <row r="295" spans="1:14" x14ac:dyDescent="0.25">
      <c r="A295" s="481">
        <v>0.58348379629629632</v>
      </c>
      <c r="B295" s="428" t="s">
        <v>32407</v>
      </c>
      <c r="C295" s="428" t="s">
        <v>31953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31954</v>
      </c>
      <c r="I295" s="428" t="s">
        <v>34152</v>
      </c>
      <c r="J295" s="428" t="s">
        <v>31902</v>
      </c>
      <c r="K295" s="428" t="s">
        <v>31903</v>
      </c>
      <c r="L295" s="428" t="s">
        <v>31904</v>
      </c>
      <c r="M295" s="428" t="s">
        <v>31905</v>
      </c>
      <c r="N295" s="428" t="s">
        <v>31906</v>
      </c>
    </row>
    <row r="296" spans="1:14" x14ac:dyDescent="0.25">
      <c r="A296" s="481">
        <v>0.58348379629629632</v>
      </c>
      <c r="B296" s="428" t="s">
        <v>32408</v>
      </c>
      <c r="C296" s="428" t="s">
        <v>31956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31957</v>
      </c>
      <c r="I296" s="428" t="s">
        <v>34153</v>
      </c>
      <c r="J296" s="428" t="s">
        <v>31902</v>
      </c>
      <c r="K296" s="428" t="s">
        <v>31903</v>
      </c>
      <c r="L296" s="428" t="s">
        <v>31904</v>
      </c>
      <c r="M296" s="428" t="s">
        <v>31905</v>
      </c>
      <c r="N296" s="428" t="s">
        <v>31906</v>
      </c>
    </row>
    <row r="297" spans="1:14" x14ac:dyDescent="0.25">
      <c r="A297" s="481">
        <v>0.58348379629629632</v>
      </c>
      <c r="B297" s="428" t="s">
        <v>32409</v>
      </c>
      <c r="C297" s="428" t="s">
        <v>31959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31960</v>
      </c>
      <c r="I297" s="428" t="s">
        <v>34154</v>
      </c>
      <c r="J297" s="428" t="s">
        <v>31902</v>
      </c>
      <c r="K297" s="428" t="s">
        <v>31903</v>
      </c>
      <c r="L297" s="428" t="s">
        <v>31904</v>
      </c>
      <c r="M297" s="428" t="s">
        <v>31905</v>
      </c>
      <c r="N297" s="428" t="s">
        <v>31906</v>
      </c>
    </row>
    <row r="298" spans="1:14" x14ac:dyDescent="0.25">
      <c r="A298" s="481">
        <v>0.58348379629629632</v>
      </c>
      <c r="B298" s="428" t="s">
        <v>32410</v>
      </c>
      <c r="C298" s="428" t="s">
        <v>31962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31963</v>
      </c>
      <c r="I298" s="428" t="s">
        <v>34155</v>
      </c>
      <c r="J298" s="428" t="s">
        <v>31902</v>
      </c>
      <c r="K298" s="428" t="s">
        <v>31903</v>
      </c>
      <c r="L298" s="428" t="s">
        <v>31904</v>
      </c>
      <c r="M298" s="428" t="s">
        <v>31905</v>
      </c>
      <c r="N298" s="428" t="s">
        <v>31906</v>
      </c>
    </row>
    <row r="299" spans="1:14" x14ac:dyDescent="0.25">
      <c r="A299" s="481">
        <v>0.58348379629629632</v>
      </c>
      <c r="B299" s="428" t="s">
        <v>32411</v>
      </c>
      <c r="C299" s="428" t="s">
        <v>31965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31966</v>
      </c>
      <c r="I299" s="428" t="s">
        <v>34156</v>
      </c>
      <c r="J299" s="428" t="s">
        <v>31902</v>
      </c>
      <c r="K299" s="428" t="s">
        <v>31903</v>
      </c>
      <c r="L299" s="428" t="s">
        <v>31904</v>
      </c>
      <c r="M299" s="428" t="s">
        <v>31905</v>
      </c>
      <c r="N299" s="428" t="s">
        <v>31906</v>
      </c>
    </row>
    <row r="300" spans="1:14" x14ac:dyDescent="0.25">
      <c r="A300" s="481">
        <v>0.58348379629629632</v>
      </c>
      <c r="B300" s="428" t="s">
        <v>32412</v>
      </c>
      <c r="C300" s="428" t="s">
        <v>31968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31969</v>
      </c>
      <c r="I300" s="428" t="s">
        <v>34157</v>
      </c>
      <c r="J300" s="428" t="s">
        <v>31902</v>
      </c>
      <c r="K300" s="428" t="s">
        <v>31903</v>
      </c>
      <c r="L300" s="428" t="s">
        <v>31904</v>
      </c>
      <c r="M300" s="428" t="s">
        <v>31905</v>
      </c>
      <c r="N300" s="428" t="s">
        <v>31906</v>
      </c>
    </row>
    <row r="301" spans="1:14" x14ac:dyDescent="0.25">
      <c r="A301" s="481">
        <v>0.58348379629629632</v>
      </c>
      <c r="B301" s="428" t="s">
        <v>32413</v>
      </c>
      <c r="C301" s="428" t="s">
        <v>31971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31972</v>
      </c>
      <c r="I301" s="428" t="s">
        <v>34158</v>
      </c>
      <c r="J301" s="428" t="s">
        <v>31902</v>
      </c>
      <c r="K301" s="428" t="s">
        <v>31903</v>
      </c>
      <c r="L301" s="428" t="s">
        <v>31904</v>
      </c>
      <c r="M301" s="428" t="s">
        <v>31905</v>
      </c>
      <c r="N301" s="428" t="s">
        <v>31906</v>
      </c>
    </row>
    <row r="302" spans="1:14" x14ac:dyDescent="0.25">
      <c r="A302" s="481">
        <v>0.58349537037037036</v>
      </c>
      <c r="B302" s="428" t="s">
        <v>32414</v>
      </c>
      <c r="C302" s="428" t="s">
        <v>31974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31975</v>
      </c>
      <c r="I302" s="428" t="s">
        <v>34159</v>
      </c>
      <c r="J302" s="428" t="s">
        <v>31902</v>
      </c>
      <c r="K302" s="428" t="s">
        <v>31903</v>
      </c>
      <c r="L302" s="428" t="s">
        <v>31904</v>
      </c>
      <c r="M302" s="428" t="s">
        <v>31905</v>
      </c>
      <c r="N302" s="428" t="s">
        <v>31906</v>
      </c>
    </row>
    <row r="303" spans="1:14" x14ac:dyDescent="0.25">
      <c r="A303" s="481">
        <v>0.58349537037037036</v>
      </c>
      <c r="B303" s="428" t="s">
        <v>32415</v>
      </c>
      <c r="C303" s="428" t="s">
        <v>31977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31978</v>
      </c>
      <c r="I303" s="428" t="s">
        <v>34160</v>
      </c>
      <c r="J303" s="428" t="s">
        <v>31902</v>
      </c>
      <c r="K303" s="428" t="s">
        <v>31903</v>
      </c>
      <c r="L303" s="428" t="s">
        <v>31904</v>
      </c>
      <c r="M303" s="428" t="s">
        <v>31905</v>
      </c>
      <c r="N303" s="428" t="s">
        <v>31906</v>
      </c>
    </row>
    <row r="304" spans="1:14" x14ac:dyDescent="0.25">
      <c r="A304" s="481">
        <v>0.58349537037037036</v>
      </c>
      <c r="B304" s="428" t="s">
        <v>32416</v>
      </c>
      <c r="C304" s="428" t="s">
        <v>31980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31981</v>
      </c>
      <c r="I304" s="428" t="s">
        <v>34161</v>
      </c>
      <c r="J304" s="428" t="s">
        <v>31902</v>
      </c>
      <c r="K304" s="428" t="s">
        <v>31903</v>
      </c>
      <c r="L304" s="428" t="s">
        <v>31904</v>
      </c>
      <c r="M304" s="428" t="s">
        <v>31905</v>
      </c>
      <c r="N304" s="428" t="s">
        <v>31906</v>
      </c>
    </row>
    <row r="305" spans="1:14" x14ac:dyDescent="0.25">
      <c r="A305" s="481">
        <v>0.58349537037037036</v>
      </c>
      <c r="B305" s="428" t="s">
        <v>32417</v>
      </c>
      <c r="C305" s="428" t="s">
        <v>31983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31984</v>
      </c>
      <c r="I305" s="428" t="s">
        <v>34162</v>
      </c>
      <c r="J305" s="428" t="s">
        <v>31902</v>
      </c>
      <c r="K305" s="428" t="s">
        <v>31903</v>
      </c>
      <c r="L305" s="428" t="s">
        <v>31904</v>
      </c>
      <c r="M305" s="428" t="s">
        <v>31905</v>
      </c>
      <c r="N305" s="428" t="s">
        <v>31906</v>
      </c>
    </row>
    <row r="306" spans="1:14" x14ac:dyDescent="0.25">
      <c r="A306" s="481">
        <v>0.58349537037037036</v>
      </c>
      <c r="B306" s="428" t="s">
        <v>32418</v>
      </c>
      <c r="C306" s="428" t="s">
        <v>31986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31987</v>
      </c>
      <c r="I306" s="428" t="s">
        <v>34163</v>
      </c>
      <c r="J306" s="428" t="s">
        <v>31902</v>
      </c>
      <c r="K306" s="428" t="s">
        <v>31903</v>
      </c>
      <c r="L306" s="428" t="s">
        <v>31904</v>
      </c>
      <c r="M306" s="428" t="s">
        <v>31905</v>
      </c>
      <c r="N306" s="428" t="s">
        <v>31906</v>
      </c>
    </row>
    <row r="307" spans="1:14" x14ac:dyDescent="0.25">
      <c r="A307" s="481">
        <v>0.58349537037037036</v>
      </c>
      <c r="B307" s="428" t="s">
        <v>32419</v>
      </c>
      <c r="C307" s="428" t="s">
        <v>32420</v>
      </c>
      <c r="D307" s="428" t="s">
        <v>31899</v>
      </c>
      <c r="E307" s="428">
        <v>12.99</v>
      </c>
      <c r="F307" s="428" t="s">
        <v>32192</v>
      </c>
      <c r="G307" s="428">
        <v>13.01</v>
      </c>
      <c r="H307" s="428" t="s">
        <v>31991</v>
      </c>
      <c r="I307" s="428" t="s">
        <v>34164</v>
      </c>
      <c r="J307" s="428" t="s">
        <v>31902</v>
      </c>
      <c r="K307" s="428" t="s">
        <v>32193</v>
      </c>
      <c r="L307" s="428" t="s">
        <v>31904</v>
      </c>
      <c r="M307" s="428">
        <v>13</v>
      </c>
      <c r="N307" s="428" t="s">
        <v>31906</v>
      </c>
    </row>
    <row r="308" spans="1:14" x14ac:dyDescent="0.25">
      <c r="A308" s="481">
        <v>0.58349537037037036</v>
      </c>
      <c r="B308" s="428" t="s">
        <v>32421</v>
      </c>
      <c r="C308" s="428" t="s">
        <v>32078</v>
      </c>
      <c r="D308" s="428" t="s">
        <v>31899</v>
      </c>
      <c r="E308" s="428" t="s">
        <v>31899</v>
      </c>
      <c r="F308" s="428" t="s">
        <v>32079</v>
      </c>
      <c r="G308" s="428" t="s">
        <v>31899</v>
      </c>
      <c r="H308" s="428" t="s">
        <v>31997</v>
      </c>
      <c r="I308" s="428" t="s">
        <v>34165</v>
      </c>
      <c r="J308" s="428" t="s">
        <v>31902</v>
      </c>
      <c r="K308" s="428" t="s">
        <v>31903</v>
      </c>
      <c r="L308" s="428" t="s">
        <v>31904</v>
      </c>
      <c r="M308" s="428" t="s">
        <v>32080</v>
      </c>
      <c r="N308" s="428" t="s">
        <v>31906</v>
      </c>
    </row>
    <row r="309" spans="1:14" x14ac:dyDescent="0.25">
      <c r="A309" s="481">
        <v>0.58349537037037036</v>
      </c>
      <c r="B309" s="428" t="s">
        <v>32422</v>
      </c>
      <c r="C309" s="428" t="s">
        <v>32247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32248</v>
      </c>
      <c r="I309" s="428" t="s">
        <v>34166</v>
      </c>
      <c r="J309" s="428" t="s">
        <v>31902</v>
      </c>
      <c r="K309" s="428" t="s">
        <v>31903</v>
      </c>
      <c r="L309" s="428" t="s">
        <v>31904</v>
      </c>
      <c r="M309" s="428" t="s">
        <v>31905</v>
      </c>
      <c r="N309" s="428" t="s">
        <v>31906</v>
      </c>
    </row>
    <row r="310" spans="1:14" x14ac:dyDescent="0.25">
      <c r="A310" s="481">
        <v>0.5835069444444444</v>
      </c>
      <c r="B310" s="428" t="s">
        <v>32423</v>
      </c>
      <c r="C310" s="428" t="s">
        <v>32035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32036</v>
      </c>
      <c r="I310" s="428" t="s">
        <v>34167</v>
      </c>
      <c r="J310" s="428" t="s">
        <v>31902</v>
      </c>
      <c r="K310" s="428" t="s">
        <v>31903</v>
      </c>
      <c r="L310" s="428" t="s">
        <v>31904</v>
      </c>
      <c r="M310" s="428" t="s">
        <v>31905</v>
      </c>
      <c r="N310" s="428" t="s">
        <v>31906</v>
      </c>
    </row>
    <row r="311" spans="1:14" x14ac:dyDescent="0.25">
      <c r="A311" s="481">
        <v>0.5835069444444444</v>
      </c>
      <c r="B311" s="428" t="s">
        <v>32424</v>
      </c>
      <c r="C311" s="428" t="s">
        <v>32038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32039</v>
      </c>
      <c r="I311" s="428" t="s">
        <v>34168</v>
      </c>
      <c r="J311" s="428" t="s">
        <v>31902</v>
      </c>
      <c r="K311" s="428" t="s">
        <v>31903</v>
      </c>
      <c r="L311" s="428" t="s">
        <v>31904</v>
      </c>
      <c r="M311" s="428" t="s">
        <v>31905</v>
      </c>
      <c r="N311" s="428" t="s">
        <v>31906</v>
      </c>
    </row>
    <row r="312" spans="1:14" x14ac:dyDescent="0.25">
      <c r="A312" s="481">
        <v>0.5835069444444444</v>
      </c>
      <c r="B312" s="428" t="s">
        <v>32425</v>
      </c>
      <c r="C312" s="428" t="s">
        <v>32201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32202</v>
      </c>
      <c r="I312" s="428" t="s">
        <v>34169</v>
      </c>
      <c r="J312" s="428" t="s">
        <v>31902</v>
      </c>
      <c r="K312" s="428" t="s">
        <v>31903</v>
      </c>
      <c r="L312" s="428" t="s">
        <v>31904</v>
      </c>
      <c r="M312" s="428" t="s">
        <v>31905</v>
      </c>
      <c r="N312" s="428" t="s">
        <v>31906</v>
      </c>
    </row>
    <row r="313" spans="1:14" x14ac:dyDescent="0.25">
      <c r="A313" s="481">
        <v>0.5835069444444444</v>
      </c>
      <c r="B313" s="428" t="s">
        <v>32426</v>
      </c>
      <c r="C313" s="428" t="s">
        <v>32044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32045</v>
      </c>
      <c r="I313" s="428" t="s">
        <v>34170</v>
      </c>
      <c r="J313" s="428" t="s">
        <v>31902</v>
      </c>
      <c r="K313" s="428" t="s">
        <v>31903</v>
      </c>
      <c r="L313" s="428" t="s">
        <v>31904</v>
      </c>
      <c r="M313" s="428" t="s">
        <v>31905</v>
      </c>
      <c r="N313" s="428" t="s">
        <v>31906</v>
      </c>
    </row>
    <row r="314" spans="1:14" x14ac:dyDescent="0.25">
      <c r="A314" s="481">
        <v>0.5835069444444444</v>
      </c>
      <c r="B314" s="428" t="s">
        <v>32427</v>
      </c>
      <c r="C314" s="428" t="s">
        <v>32428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32429</v>
      </c>
      <c r="I314" s="428" t="s">
        <v>34171</v>
      </c>
      <c r="J314" s="428" t="s">
        <v>31902</v>
      </c>
      <c r="K314" s="428" t="s">
        <v>31903</v>
      </c>
      <c r="L314" s="428" t="s">
        <v>31904</v>
      </c>
      <c r="M314" s="428" t="s">
        <v>31905</v>
      </c>
      <c r="N314" s="428" t="s">
        <v>31906</v>
      </c>
    </row>
    <row r="315" spans="1:14" x14ac:dyDescent="0.25">
      <c r="A315" s="481">
        <v>0.5835069444444444</v>
      </c>
      <c r="B315" s="428" t="s">
        <v>32430</v>
      </c>
      <c r="C315" s="428" t="s">
        <v>32050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32051</v>
      </c>
      <c r="I315" s="428" t="s">
        <v>34172</v>
      </c>
      <c r="J315" s="428" t="s">
        <v>31902</v>
      </c>
      <c r="K315" s="428" t="s">
        <v>31903</v>
      </c>
      <c r="L315" s="428" t="s">
        <v>31904</v>
      </c>
      <c r="M315" s="428" t="s">
        <v>31905</v>
      </c>
      <c r="N315" s="428" t="s">
        <v>31906</v>
      </c>
    </row>
    <row r="316" spans="1:14" x14ac:dyDescent="0.25">
      <c r="A316" s="481">
        <v>0.5835069444444444</v>
      </c>
      <c r="B316" s="428" t="s">
        <v>32431</v>
      </c>
      <c r="C316" s="428" t="s">
        <v>32207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32208</v>
      </c>
      <c r="I316" s="428" t="s">
        <v>34173</v>
      </c>
      <c r="J316" s="428" t="s">
        <v>31902</v>
      </c>
      <c r="K316" s="428" t="s">
        <v>31903</v>
      </c>
      <c r="L316" s="428" t="s">
        <v>31904</v>
      </c>
      <c r="M316" s="428" t="s">
        <v>31905</v>
      </c>
      <c r="N316" s="428" t="s">
        <v>31906</v>
      </c>
    </row>
    <row r="317" spans="1:14" x14ac:dyDescent="0.25">
      <c r="A317" s="481">
        <v>0.5835069444444444</v>
      </c>
      <c r="B317" s="428" t="s">
        <v>32432</v>
      </c>
      <c r="C317" s="428" t="s">
        <v>32092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32093</v>
      </c>
      <c r="I317" s="428" t="s">
        <v>34174</v>
      </c>
      <c r="J317" s="428" t="s">
        <v>31902</v>
      </c>
      <c r="K317" s="428" t="s">
        <v>31903</v>
      </c>
      <c r="L317" s="428" t="s">
        <v>31904</v>
      </c>
      <c r="M317" s="428" t="s">
        <v>31905</v>
      </c>
      <c r="N317" s="428" t="s">
        <v>31906</v>
      </c>
    </row>
    <row r="318" spans="1:14" x14ac:dyDescent="0.25">
      <c r="A318" s="481">
        <v>0.58351851851851855</v>
      </c>
      <c r="B318" s="428" t="s">
        <v>32433</v>
      </c>
      <c r="C318" s="428" t="s">
        <v>32434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32435</v>
      </c>
      <c r="I318" s="428" t="s">
        <v>34175</v>
      </c>
      <c r="J318" s="428" t="s">
        <v>31902</v>
      </c>
      <c r="K318" s="428" t="s">
        <v>31903</v>
      </c>
      <c r="L318" s="428" t="s">
        <v>31904</v>
      </c>
      <c r="M318" s="428" t="s">
        <v>31905</v>
      </c>
      <c r="N318" s="428" t="s">
        <v>31906</v>
      </c>
    </row>
    <row r="319" spans="1:14" x14ac:dyDescent="0.25">
      <c r="A319" s="481">
        <v>0.58351851851851855</v>
      </c>
      <c r="B319" s="428" t="s">
        <v>32436</v>
      </c>
      <c r="C319" s="428" t="s">
        <v>31935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31936</v>
      </c>
      <c r="I319" s="428" t="s">
        <v>34176</v>
      </c>
      <c r="J319" s="428" t="s">
        <v>31902</v>
      </c>
      <c r="K319" s="428" t="s">
        <v>31903</v>
      </c>
      <c r="L319" s="428" t="s">
        <v>31904</v>
      </c>
      <c r="M319" s="428" t="s">
        <v>31905</v>
      </c>
      <c r="N319" s="428" t="s">
        <v>31906</v>
      </c>
    </row>
    <row r="320" spans="1:14" x14ac:dyDescent="0.25">
      <c r="A320" s="481">
        <v>0.58351851851851855</v>
      </c>
      <c r="B320" s="428" t="s">
        <v>32437</v>
      </c>
      <c r="C320" s="428" t="s">
        <v>31938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31939</v>
      </c>
      <c r="I320" s="428" t="s">
        <v>34177</v>
      </c>
      <c r="J320" s="428" t="s">
        <v>31902</v>
      </c>
      <c r="K320" s="428" t="s">
        <v>31903</v>
      </c>
      <c r="L320" s="428" t="s">
        <v>31904</v>
      </c>
      <c r="M320" s="428" t="s">
        <v>31905</v>
      </c>
      <c r="N320" s="428" t="s">
        <v>31906</v>
      </c>
    </row>
    <row r="321" spans="1:14" x14ac:dyDescent="0.25">
      <c r="A321" s="481">
        <v>0.58351851851851855</v>
      </c>
      <c r="B321" s="428" t="s">
        <v>32438</v>
      </c>
      <c r="C321" s="428" t="s">
        <v>31941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31942</v>
      </c>
      <c r="I321" s="428" t="s">
        <v>34178</v>
      </c>
      <c r="J321" s="428" t="s">
        <v>31902</v>
      </c>
      <c r="K321" s="428" t="s">
        <v>31903</v>
      </c>
      <c r="L321" s="428" t="s">
        <v>31904</v>
      </c>
      <c r="M321" s="428" t="s">
        <v>31905</v>
      </c>
      <c r="N321" s="428" t="s">
        <v>31906</v>
      </c>
    </row>
    <row r="322" spans="1:14" x14ac:dyDescent="0.25">
      <c r="A322" s="481">
        <v>0.58351851851851855</v>
      </c>
      <c r="B322" s="428" t="s">
        <v>32439</v>
      </c>
      <c r="C322" s="428" t="s">
        <v>31944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31945</v>
      </c>
      <c r="I322" s="428" t="s">
        <v>34179</v>
      </c>
      <c r="J322" s="428" t="s">
        <v>31902</v>
      </c>
      <c r="K322" s="428" t="s">
        <v>31903</v>
      </c>
      <c r="L322" s="428" t="s">
        <v>31904</v>
      </c>
      <c r="M322" s="428" t="s">
        <v>31905</v>
      </c>
      <c r="N322" s="428" t="s">
        <v>31906</v>
      </c>
    </row>
    <row r="323" spans="1:14" x14ac:dyDescent="0.25">
      <c r="A323" s="481">
        <v>0.58351851851851855</v>
      </c>
      <c r="B323" s="428" t="s">
        <v>32440</v>
      </c>
      <c r="C323" s="428" t="s">
        <v>31947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31948</v>
      </c>
      <c r="I323" s="428" t="s">
        <v>34180</v>
      </c>
      <c r="J323" s="428" t="s">
        <v>31902</v>
      </c>
      <c r="K323" s="428" t="s">
        <v>31903</v>
      </c>
      <c r="L323" s="428" t="s">
        <v>31904</v>
      </c>
      <c r="M323" s="428" t="s">
        <v>31905</v>
      </c>
      <c r="N323" s="428" t="s">
        <v>31906</v>
      </c>
    </row>
    <row r="324" spans="1:14" x14ac:dyDescent="0.25">
      <c r="A324" s="481">
        <v>0.58351851851851855</v>
      </c>
      <c r="B324" s="428" t="s">
        <v>32441</v>
      </c>
      <c r="C324" s="428" t="s">
        <v>31950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31951</v>
      </c>
      <c r="I324" s="428" t="s">
        <v>34181</v>
      </c>
      <c r="J324" s="428" t="s">
        <v>31902</v>
      </c>
      <c r="K324" s="428" t="s">
        <v>31903</v>
      </c>
      <c r="L324" s="428" t="s">
        <v>31904</v>
      </c>
      <c r="M324" s="428" t="s">
        <v>31905</v>
      </c>
      <c r="N324" s="428" t="s">
        <v>31906</v>
      </c>
    </row>
    <row r="325" spans="1:14" x14ac:dyDescent="0.25">
      <c r="A325" s="481">
        <v>0.58351851851851855</v>
      </c>
      <c r="B325" s="428" t="s">
        <v>32442</v>
      </c>
      <c r="C325" s="428" t="s">
        <v>31953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31954</v>
      </c>
      <c r="I325" s="428" t="s">
        <v>34182</v>
      </c>
      <c r="J325" s="428" t="s">
        <v>31902</v>
      </c>
      <c r="K325" s="428" t="s">
        <v>31903</v>
      </c>
      <c r="L325" s="428" t="s">
        <v>31904</v>
      </c>
      <c r="M325" s="428" t="s">
        <v>31905</v>
      </c>
      <c r="N325" s="428" t="s">
        <v>31906</v>
      </c>
    </row>
    <row r="326" spans="1:14" x14ac:dyDescent="0.25">
      <c r="A326" s="481">
        <v>0.58353009259259259</v>
      </c>
      <c r="B326" s="428" t="s">
        <v>32443</v>
      </c>
      <c r="C326" s="428" t="s">
        <v>31956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31957</v>
      </c>
      <c r="I326" s="428" t="s">
        <v>34183</v>
      </c>
      <c r="J326" s="428" t="s">
        <v>31902</v>
      </c>
      <c r="K326" s="428" t="s">
        <v>31903</v>
      </c>
      <c r="L326" s="428" t="s">
        <v>31904</v>
      </c>
      <c r="M326" s="428" t="s">
        <v>31905</v>
      </c>
      <c r="N326" s="428" t="s">
        <v>31906</v>
      </c>
    </row>
    <row r="327" spans="1:14" x14ac:dyDescent="0.25">
      <c r="A327" s="481">
        <v>0.58353009259259259</v>
      </c>
      <c r="B327" s="428" t="s">
        <v>32444</v>
      </c>
      <c r="C327" s="428" t="s">
        <v>31959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31960</v>
      </c>
      <c r="I327" s="428" t="s">
        <v>34184</v>
      </c>
      <c r="J327" s="428" t="s">
        <v>31902</v>
      </c>
      <c r="K327" s="428" t="s">
        <v>31903</v>
      </c>
      <c r="L327" s="428" t="s">
        <v>31904</v>
      </c>
      <c r="M327" s="428" t="s">
        <v>31905</v>
      </c>
      <c r="N327" s="428" t="s">
        <v>31906</v>
      </c>
    </row>
    <row r="328" spans="1:14" x14ac:dyDescent="0.25">
      <c r="A328" s="481">
        <v>0.58353009259259259</v>
      </c>
      <c r="B328" s="428" t="s">
        <v>32445</v>
      </c>
      <c r="C328" s="428" t="s">
        <v>31962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31963</v>
      </c>
      <c r="I328" s="428" t="s">
        <v>34185</v>
      </c>
      <c r="J328" s="428" t="s">
        <v>31902</v>
      </c>
      <c r="K328" s="428" t="s">
        <v>31903</v>
      </c>
      <c r="L328" s="428" t="s">
        <v>31904</v>
      </c>
      <c r="M328" s="428" t="s">
        <v>31905</v>
      </c>
      <c r="N328" s="428" t="s">
        <v>31906</v>
      </c>
    </row>
    <row r="329" spans="1:14" x14ac:dyDescent="0.25">
      <c r="A329" s="481">
        <v>0.58353009259259259</v>
      </c>
      <c r="B329" s="428" t="s">
        <v>32446</v>
      </c>
      <c r="C329" s="428" t="s">
        <v>31965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31966</v>
      </c>
      <c r="I329" s="428" t="s">
        <v>34186</v>
      </c>
      <c r="J329" s="428" t="s">
        <v>31902</v>
      </c>
      <c r="K329" s="428" t="s">
        <v>31903</v>
      </c>
      <c r="L329" s="428" t="s">
        <v>31904</v>
      </c>
      <c r="M329" s="428" t="s">
        <v>31905</v>
      </c>
      <c r="N329" s="428" t="s">
        <v>31906</v>
      </c>
    </row>
    <row r="330" spans="1:14" x14ac:dyDescent="0.25">
      <c r="A330" s="481">
        <v>0.58353009259259259</v>
      </c>
      <c r="B330" s="428" t="s">
        <v>32447</v>
      </c>
      <c r="C330" s="428" t="s">
        <v>31968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31969</v>
      </c>
      <c r="I330" s="428" t="s">
        <v>34187</v>
      </c>
      <c r="J330" s="428" t="s">
        <v>31902</v>
      </c>
      <c r="K330" s="428" t="s">
        <v>31903</v>
      </c>
      <c r="L330" s="428" t="s">
        <v>31904</v>
      </c>
      <c r="M330" s="428" t="s">
        <v>31905</v>
      </c>
      <c r="N330" s="428" t="s">
        <v>31906</v>
      </c>
    </row>
    <row r="331" spans="1:14" x14ac:dyDescent="0.25">
      <c r="A331" s="481">
        <v>0.58353009259259259</v>
      </c>
      <c r="B331" s="428" t="s">
        <v>32448</v>
      </c>
      <c r="C331" s="428" t="s">
        <v>31971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31972</v>
      </c>
      <c r="I331" s="428" t="s">
        <v>34188</v>
      </c>
      <c r="J331" s="428" t="s">
        <v>31902</v>
      </c>
      <c r="K331" s="428" t="s">
        <v>31903</v>
      </c>
      <c r="L331" s="428" t="s">
        <v>31904</v>
      </c>
      <c r="M331" s="428" t="s">
        <v>31905</v>
      </c>
      <c r="N331" s="428" t="s">
        <v>31906</v>
      </c>
    </row>
    <row r="332" spans="1:14" x14ac:dyDescent="0.25">
      <c r="A332" s="481">
        <v>0.58353009259259259</v>
      </c>
      <c r="B332" s="428" t="s">
        <v>32449</v>
      </c>
      <c r="C332" s="428" t="s">
        <v>31974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31975</v>
      </c>
      <c r="I332" s="428" t="s">
        <v>34189</v>
      </c>
      <c r="J332" s="428" t="s">
        <v>31902</v>
      </c>
      <c r="K332" s="428" t="s">
        <v>31903</v>
      </c>
      <c r="L332" s="428" t="s">
        <v>31904</v>
      </c>
      <c r="M332" s="428" t="s">
        <v>31905</v>
      </c>
      <c r="N332" s="428" t="s">
        <v>31906</v>
      </c>
    </row>
    <row r="333" spans="1:14" x14ac:dyDescent="0.25">
      <c r="A333" s="481">
        <v>0.58353009259259259</v>
      </c>
      <c r="B333" s="428" t="s">
        <v>32450</v>
      </c>
      <c r="C333" s="428" t="s">
        <v>31977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31978</v>
      </c>
      <c r="I333" s="428" t="s">
        <v>34190</v>
      </c>
      <c r="J333" s="428" t="s">
        <v>31902</v>
      </c>
      <c r="K333" s="428" t="s">
        <v>31903</v>
      </c>
      <c r="L333" s="428" t="s">
        <v>31904</v>
      </c>
      <c r="M333" s="428" t="s">
        <v>31905</v>
      </c>
      <c r="N333" s="428" t="s">
        <v>31906</v>
      </c>
    </row>
    <row r="334" spans="1:14" x14ac:dyDescent="0.25">
      <c r="A334" s="481">
        <v>0.58354166666666674</v>
      </c>
      <c r="B334" s="428" t="s">
        <v>32451</v>
      </c>
      <c r="C334" s="428" t="s">
        <v>31980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31981</v>
      </c>
      <c r="I334" s="428" t="s">
        <v>34191</v>
      </c>
      <c r="J334" s="428" t="s">
        <v>31902</v>
      </c>
      <c r="K334" s="428" t="s">
        <v>31903</v>
      </c>
      <c r="L334" s="428" t="s">
        <v>31904</v>
      </c>
      <c r="M334" s="428" t="s">
        <v>31905</v>
      </c>
      <c r="N334" s="428" t="s">
        <v>31906</v>
      </c>
    </row>
    <row r="335" spans="1:14" x14ac:dyDescent="0.25">
      <c r="A335" s="481">
        <v>0.58354166666666674</v>
      </c>
      <c r="B335" s="428" t="s">
        <v>32452</v>
      </c>
      <c r="C335" s="428" t="s">
        <v>31983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31984</v>
      </c>
      <c r="I335" s="428" t="s">
        <v>34192</v>
      </c>
      <c r="J335" s="428" t="s">
        <v>31902</v>
      </c>
      <c r="K335" s="428" t="s">
        <v>31903</v>
      </c>
      <c r="L335" s="428" t="s">
        <v>31904</v>
      </c>
      <c r="M335" s="428" t="s">
        <v>31905</v>
      </c>
      <c r="N335" s="428" t="s">
        <v>31906</v>
      </c>
    </row>
    <row r="336" spans="1:14" x14ac:dyDescent="0.25">
      <c r="A336" s="481">
        <v>0.58354166666666674</v>
      </c>
      <c r="B336" s="428" t="s">
        <v>32453</v>
      </c>
      <c r="C336" s="428" t="s">
        <v>31986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31987</v>
      </c>
      <c r="I336" s="428" t="s">
        <v>34193</v>
      </c>
      <c r="J336" s="428" t="s">
        <v>31902</v>
      </c>
      <c r="K336" s="428" t="s">
        <v>31903</v>
      </c>
      <c r="L336" s="428" t="s">
        <v>31904</v>
      </c>
      <c r="M336" s="428" t="s">
        <v>31905</v>
      </c>
      <c r="N336" s="428" t="s">
        <v>31906</v>
      </c>
    </row>
    <row r="337" spans="1:14" x14ac:dyDescent="0.25">
      <c r="A337" s="481">
        <v>0.58354166666666674</v>
      </c>
      <c r="B337" s="428" t="s">
        <v>32454</v>
      </c>
      <c r="C337" s="428" t="s">
        <v>32455</v>
      </c>
      <c r="D337" s="428" t="s">
        <v>31899</v>
      </c>
      <c r="E337" s="428" t="s">
        <v>31899</v>
      </c>
      <c r="F337" s="428" t="s">
        <v>32456</v>
      </c>
      <c r="G337" s="428" t="s">
        <v>31899</v>
      </c>
      <c r="H337" s="428" t="s">
        <v>31991</v>
      </c>
      <c r="I337" s="428" t="s">
        <v>34194</v>
      </c>
      <c r="J337" s="428" t="s">
        <v>31902</v>
      </c>
      <c r="K337" s="428" t="s">
        <v>31992</v>
      </c>
      <c r="L337" s="428" t="s">
        <v>31904</v>
      </c>
      <c r="M337" s="428" t="s">
        <v>32457</v>
      </c>
      <c r="N337" s="428" t="s">
        <v>31906</v>
      </c>
    </row>
    <row r="338" spans="1:14" x14ac:dyDescent="0.25">
      <c r="A338" s="481">
        <v>0.58354166666666674</v>
      </c>
      <c r="B338" s="428" t="s">
        <v>32458</v>
      </c>
      <c r="C338" s="428" t="s">
        <v>32078</v>
      </c>
      <c r="D338" s="428" t="s">
        <v>31899</v>
      </c>
      <c r="E338" s="428" t="s">
        <v>31899</v>
      </c>
      <c r="F338" s="428" t="s">
        <v>32079</v>
      </c>
      <c r="G338" s="428" t="s">
        <v>31899</v>
      </c>
      <c r="H338" s="428" t="s">
        <v>31997</v>
      </c>
      <c r="I338" s="428" t="s">
        <v>34195</v>
      </c>
      <c r="J338" s="428" t="s">
        <v>31902</v>
      </c>
      <c r="K338" s="428" t="s">
        <v>31903</v>
      </c>
      <c r="L338" s="428" t="s">
        <v>31904</v>
      </c>
      <c r="M338" s="428" t="s">
        <v>32080</v>
      </c>
      <c r="N338" s="428" t="s">
        <v>31906</v>
      </c>
    </row>
    <row r="339" spans="1:14" x14ac:dyDescent="0.25">
      <c r="A339" s="481">
        <v>0.58354166666666674</v>
      </c>
      <c r="B339" s="428" t="s">
        <v>32459</v>
      </c>
      <c r="C339" s="428" t="s">
        <v>32460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32461</v>
      </c>
      <c r="I339" s="428" t="s">
        <v>34196</v>
      </c>
      <c r="J339" s="428" t="s">
        <v>31902</v>
      </c>
      <c r="K339" s="428" t="s">
        <v>31903</v>
      </c>
      <c r="L339" s="428" t="s">
        <v>31904</v>
      </c>
      <c r="M339" s="428" t="s">
        <v>31905</v>
      </c>
      <c r="N339" s="428" t="s">
        <v>31906</v>
      </c>
    </row>
    <row r="340" spans="1:14" x14ac:dyDescent="0.25">
      <c r="A340" s="481">
        <v>0.58354166666666674</v>
      </c>
      <c r="B340" s="428" t="s">
        <v>32462</v>
      </c>
      <c r="C340" s="428" t="s">
        <v>32035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32036</v>
      </c>
      <c r="I340" s="428" t="s">
        <v>34197</v>
      </c>
      <c r="J340" s="428" t="s">
        <v>31902</v>
      </c>
      <c r="K340" s="428" t="s">
        <v>31903</v>
      </c>
      <c r="L340" s="428" t="s">
        <v>31904</v>
      </c>
      <c r="M340" s="428" t="s">
        <v>31905</v>
      </c>
      <c r="N340" s="428" t="s">
        <v>31906</v>
      </c>
    </row>
    <row r="341" spans="1:14" x14ac:dyDescent="0.25">
      <c r="A341" s="481">
        <v>0.58354166666666674</v>
      </c>
      <c r="B341" s="428" t="s">
        <v>32463</v>
      </c>
      <c r="C341" s="428" t="s">
        <v>32038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32039</v>
      </c>
      <c r="I341" s="428" t="s">
        <v>34198</v>
      </c>
      <c r="J341" s="428" t="s">
        <v>31902</v>
      </c>
      <c r="K341" s="428" t="s">
        <v>31903</v>
      </c>
      <c r="L341" s="428" t="s">
        <v>31904</v>
      </c>
      <c r="M341" s="428" t="s">
        <v>31905</v>
      </c>
      <c r="N341" s="428" t="s">
        <v>31906</v>
      </c>
    </row>
    <row r="342" spans="1:14" x14ac:dyDescent="0.25">
      <c r="A342" s="481">
        <v>0.58355324074074078</v>
      </c>
      <c r="B342" s="428" t="s">
        <v>32464</v>
      </c>
      <c r="C342" s="428" t="s">
        <v>32201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32202</v>
      </c>
      <c r="I342" s="428" t="s">
        <v>34199</v>
      </c>
      <c r="J342" s="428" t="s">
        <v>31902</v>
      </c>
      <c r="K342" s="428" t="s">
        <v>31903</v>
      </c>
      <c r="L342" s="428" t="s">
        <v>31904</v>
      </c>
      <c r="M342" s="428" t="s">
        <v>31905</v>
      </c>
      <c r="N342" s="428" t="s">
        <v>31906</v>
      </c>
    </row>
    <row r="343" spans="1:14" x14ac:dyDescent="0.25">
      <c r="A343" s="481">
        <v>0.58355324074074078</v>
      </c>
      <c r="B343" s="428" t="s">
        <v>32465</v>
      </c>
      <c r="C343" s="428" t="s">
        <v>32044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32045</v>
      </c>
      <c r="I343" s="428" t="s">
        <v>34200</v>
      </c>
      <c r="J343" s="428" t="s">
        <v>31902</v>
      </c>
      <c r="K343" s="428" t="s">
        <v>31903</v>
      </c>
      <c r="L343" s="428" t="s">
        <v>31904</v>
      </c>
      <c r="M343" s="428" t="s">
        <v>31905</v>
      </c>
      <c r="N343" s="428" t="s">
        <v>31906</v>
      </c>
    </row>
    <row r="344" spans="1:14" x14ac:dyDescent="0.25">
      <c r="A344" s="481">
        <v>0.58355324074074078</v>
      </c>
      <c r="B344" s="428" t="s">
        <v>32466</v>
      </c>
      <c r="C344" s="428" t="s">
        <v>32428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32429</v>
      </c>
      <c r="I344" s="428" t="s">
        <v>34201</v>
      </c>
      <c r="J344" s="428" t="s">
        <v>31902</v>
      </c>
      <c r="K344" s="428" t="s">
        <v>31903</v>
      </c>
      <c r="L344" s="428" t="s">
        <v>31904</v>
      </c>
      <c r="M344" s="428" t="s">
        <v>31905</v>
      </c>
      <c r="N344" s="428" t="s">
        <v>31906</v>
      </c>
    </row>
    <row r="345" spans="1:14" x14ac:dyDescent="0.25">
      <c r="A345" s="481">
        <v>0.58355324074074078</v>
      </c>
      <c r="B345" s="428" t="s">
        <v>32467</v>
      </c>
      <c r="C345" s="428" t="s">
        <v>32050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32051</v>
      </c>
      <c r="I345" s="428" t="s">
        <v>34202</v>
      </c>
      <c r="J345" s="428" t="s">
        <v>31902</v>
      </c>
      <c r="K345" s="428" t="s">
        <v>31903</v>
      </c>
      <c r="L345" s="428" t="s">
        <v>31904</v>
      </c>
      <c r="M345" s="428" t="s">
        <v>31905</v>
      </c>
      <c r="N345" s="428" t="s">
        <v>31906</v>
      </c>
    </row>
    <row r="346" spans="1:14" x14ac:dyDescent="0.25">
      <c r="A346" s="481">
        <v>0.58355324074074078</v>
      </c>
      <c r="B346" s="428" t="s">
        <v>32468</v>
      </c>
      <c r="C346" s="428" t="s">
        <v>32207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32208</v>
      </c>
      <c r="I346" s="428" t="s">
        <v>34203</v>
      </c>
      <c r="J346" s="428" t="s">
        <v>31902</v>
      </c>
      <c r="K346" s="428" t="s">
        <v>31903</v>
      </c>
      <c r="L346" s="428" t="s">
        <v>31904</v>
      </c>
      <c r="M346" s="428" t="s">
        <v>31905</v>
      </c>
      <c r="N346" s="428" t="s">
        <v>31906</v>
      </c>
    </row>
    <row r="347" spans="1:14" x14ac:dyDescent="0.25">
      <c r="A347" s="481">
        <v>0.58355324074074078</v>
      </c>
      <c r="B347" s="428" t="s">
        <v>32469</v>
      </c>
      <c r="C347" s="428" t="s">
        <v>32092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32093</v>
      </c>
      <c r="I347" s="428" t="s">
        <v>34204</v>
      </c>
      <c r="J347" s="428" t="s">
        <v>31902</v>
      </c>
      <c r="K347" s="428" t="s">
        <v>31903</v>
      </c>
      <c r="L347" s="428" t="s">
        <v>31904</v>
      </c>
      <c r="M347" s="428" t="s">
        <v>31905</v>
      </c>
      <c r="N347" s="428" t="s">
        <v>31906</v>
      </c>
    </row>
    <row r="348" spans="1:14" x14ac:dyDescent="0.25">
      <c r="A348" s="481">
        <v>0.58355324074074078</v>
      </c>
      <c r="B348" s="428" t="s">
        <v>32470</v>
      </c>
      <c r="C348" s="428" t="s">
        <v>32434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32435</v>
      </c>
      <c r="I348" s="428" t="s">
        <v>34205</v>
      </c>
      <c r="J348" s="428" t="s">
        <v>31902</v>
      </c>
      <c r="K348" s="428" t="s">
        <v>31903</v>
      </c>
      <c r="L348" s="428" t="s">
        <v>31904</v>
      </c>
      <c r="M348" s="428" t="s">
        <v>31905</v>
      </c>
      <c r="N348" s="428" t="s">
        <v>31906</v>
      </c>
    </row>
    <row r="349" spans="1:14" x14ac:dyDescent="0.25">
      <c r="A349" s="481">
        <v>0.58355324074074078</v>
      </c>
      <c r="B349" s="428" t="s">
        <v>32471</v>
      </c>
      <c r="C349" s="428" t="s">
        <v>31935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31936</v>
      </c>
      <c r="I349" s="428" t="s">
        <v>34206</v>
      </c>
      <c r="J349" s="428" t="s">
        <v>31902</v>
      </c>
      <c r="K349" s="428" t="s">
        <v>31903</v>
      </c>
      <c r="L349" s="428" t="s">
        <v>31904</v>
      </c>
      <c r="M349" s="428" t="s">
        <v>31905</v>
      </c>
      <c r="N349" s="428" t="s">
        <v>31906</v>
      </c>
    </row>
    <row r="350" spans="1:14" x14ac:dyDescent="0.25">
      <c r="A350" s="481">
        <v>0.58356481481481481</v>
      </c>
      <c r="B350" s="428" t="s">
        <v>32472</v>
      </c>
      <c r="C350" s="428" t="s">
        <v>31938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31939</v>
      </c>
      <c r="I350" s="428" t="s">
        <v>34207</v>
      </c>
      <c r="J350" s="428" t="s">
        <v>31902</v>
      </c>
      <c r="K350" s="428" t="s">
        <v>31903</v>
      </c>
      <c r="L350" s="428" t="s">
        <v>31904</v>
      </c>
      <c r="M350" s="428" t="s">
        <v>31905</v>
      </c>
      <c r="N350" s="428" t="s">
        <v>31906</v>
      </c>
    </row>
    <row r="351" spans="1:14" x14ac:dyDescent="0.25">
      <c r="A351" s="481">
        <v>0.58356481481481481</v>
      </c>
      <c r="B351" s="428" t="s">
        <v>32473</v>
      </c>
      <c r="C351" s="428" t="s">
        <v>31941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31942</v>
      </c>
      <c r="I351" s="428" t="s">
        <v>34208</v>
      </c>
      <c r="J351" s="428" t="s">
        <v>31902</v>
      </c>
      <c r="K351" s="428" t="s">
        <v>31903</v>
      </c>
      <c r="L351" s="428" t="s">
        <v>31904</v>
      </c>
      <c r="M351" s="428" t="s">
        <v>31905</v>
      </c>
      <c r="N351" s="428" t="s">
        <v>31906</v>
      </c>
    </row>
    <row r="352" spans="1:14" x14ac:dyDescent="0.25">
      <c r="A352" s="481">
        <v>0.58356481481481481</v>
      </c>
      <c r="B352" s="428" t="s">
        <v>32474</v>
      </c>
      <c r="C352" s="428" t="s">
        <v>31944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31945</v>
      </c>
      <c r="I352" s="428" t="s">
        <v>34209</v>
      </c>
      <c r="J352" s="428" t="s">
        <v>31902</v>
      </c>
      <c r="K352" s="428" t="s">
        <v>31903</v>
      </c>
      <c r="L352" s="428" t="s">
        <v>31904</v>
      </c>
      <c r="M352" s="428" t="s">
        <v>31905</v>
      </c>
      <c r="N352" s="428" t="s">
        <v>31906</v>
      </c>
    </row>
    <row r="353" spans="1:14" x14ac:dyDescent="0.25">
      <c r="A353" s="481">
        <v>0.58356481481481481</v>
      </c>
      <c r="B353" s="428" t="s">
        <v>32475</v>
      </c>
      <c r="C353" s="428" t="s">
        <v>31947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31948</v>
      </c>
      <c r="I353" s="428" t="s">
        <v>34210</v>
      </c>
      <c r="J353" s="428" t="s">
        <v>31902</v>
      </c>
      <c r="K353" s="428" t="s">
        <v>31903</v>
      </c>
      <c r="L353" s="428" t="s">
        <v>31904</v>
      </c>
      <c r="M353" s="428" t="s">
        <v>31905</v>
      </c>
      <c r="N353" s="428" t="s">
        <v>31906</v>
      </c>
    </row>
    <row r="354" spans="1:14" x14ac:dyDescent="0.25">
      <c r="A354" s="481">
        <v>0.58356481481481481</v>
      </c>
      <c r="B354" s="428" t="s">
        <v>32476</v>
      </c>
      <c r="C354" s="428" t="s">
        <v>31950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31951</v>
      </c>
      <c r="I354" s="428" t="s">
        <v>34211</v>
      </c>
      <c r="J354" s="428" t="s">
        <v>31902</v>
      </c>
      <c r="K354" s="428" t="s">
        <v>31903</v>
      </c>
      <c r="L354" s="428" t="s">
        <v>31904</v>
      </c>
      <c r="M354" s="428" t="s">
        <v>31905</v>
      </c>
      <c r="N354" s="428" t="s">
        <v>31906</v>
      </c>
    </row>
    <row r="355" spans="1:14" x14ac:dyDescent="0.25">
      <c r="A355" s="481">
        <v>0.58356481481481481</v>
      </c>
      <c r="B355" s="428" t="s">
        <v>32477</v>
      </c>
      <c r="C355" s="428" t="s">
        <v>31953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31954</v>
      </c>
      <c r="I355" s="428" t="s">
        <v>34212</v>
      </c>
      <c r="J355" s="428" t="s">
        <v>31902</v>
      </c>
      <c r="K355" s="428" t="s">
        <v>31903</v>
      </c>
      <c r="L355" s="428" t="s">
        <v>31904</v>
      </c>
      <c r="M355" s="428" t="s">
        <v>31905</v>
      </c>
      <c r="N355" s="428" t="s">
        <v>31906</v>
      </c>
    </row>
    <row r="356" spans="1:14" x14ac:dyDescent="0.25">
      <c r="A356" s="481">
        <v>0.58356481481481481</v>
      </c>
      <c r="B356" s="428" t="s">
        <v>32478</v>
      </c>
      <c r="C356" s="428" t="s">
        <v>31956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31957</v>
      </c>
      <c r="I356" s="428" t="s">
        <v>34213</v>
      </c>
      <c r="J356" s="428" t="s">
        <v>31902</v>
      </c>
      <c r="K356" s="428" t="s">
        <v>31903</v>
      </c>
      <c r="L356" s="428" t="s">
        <v>31904</v>
      </c>
      <c r="M356" s="428" t="s">
        <v>31905</v>
      </c>
      <c r="N356" s="428" t="s">
        <v>31906</v>
      </c>
    </row>
    <row r="357" spans="1:14" x14ac:dyDescent="0.25">
      <c r="A357" s="481">
        <v>0.58356481481481481</v>
      </c>
      <c r="B357" s="428" t="s">
        <v>32479</v>
      </c>
      <c r="C357" s="428" t="s">
        <v>31959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31960</v>
      </c>
      <c r="I357" s="428" t="s">
        <v>34214</v>
      </c>
      <c r="J357" s="428" t="s">
        <v>31902</v>
      </c>
      <c r="K357" s="428" t="s">
        <v>31903</v>
      </c>
      <c r="L357" s="428" t="s">
        <v>31904</v>
      </c>
      <c r="M357" s="428" t="s">
        <v>31905</v>
      </c>
      <c r="N357" s="428" t="s">
        <v>31906</v>
      </c>
    </row>
    <row r="358" spans="1:14" x14ac:dyDescent="0.25">
      <c r="A358" s="481">
        <v>0.58357638888888885</v>
      </c>
      <c r="B358" s="428" t="s">
        <v>32480</v>
      </c>
      <c r="C358" s="428" t="s">
        <v>31962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31963</v>
      </c>
      <c r="I358" s="428" t="s">
        <v>34215</v>
      </c>
      <c r="J358" s="428" t="s">
        <v>31902</v>
      </c>
      <c r="K358" s="428" t="s">
        <v>31903</v>
      </c>
      <c r="L358" s="428" t="s">
        <v>31904</v>
      </c>
      <c r="M358" s="428" t="s">
        <v>31905</v>
      </c>
      <c r="N358" s="428" t="s">
        <v>31906</v>
      </c>
    </row>
    <row r="359" spans="1:14" x14ac:dyDescent="0.25">
      <c r="A359" s="481">
        <v>0.58357638888888885</v>
      </c>
      <c r="B359" s="428" t="s">
        <v>32481</v>
      </c>
      <c r="C359" s="428" t="s">
        <v>31965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31966</v>
      </c>
      <c r="I359" s="428" t="s">
        <v>34216</v>
      </c>
      <c r="J359" s="428" t="s">
        <v>31902</v>
      </c>
      <c r="K359" s="428" t="s">
        <v>31903</v>
      </c>
      <c r="L359" s="428" t="s">
        <v>31904</v>
      </c>
      <c r="M359" s="428" t="s">
        <v>31905</v>
      </c>
      <c r="N359" s="428" t="s">
        <v>31906</v>
      </c>
    </row>
    <row r="360" spans="1:14" x14ac:dyDescent="0.25">
      <c r="A360" s="481">
        <v>0.58357638888888885</v>
      </c>
      <c r="B360" s="428" t="s">
        <v>32482</v>
      </c>
      <c r="C360" s="428" t="s">
        <v>31968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31969</v>
      </c>
      <c r="I360" s="428" t="s">
        <v>34217</v>
      </c>
      <c r="J360" s="428" t="s">
        <v>31902</v>
      </c>
      <c r="K360" s="428" t="s">
        <v>31903</v>
      </c>
      <c r="L360" s="428" t="s">
        <v>31904</v>
      </c>
      <c r="M360" s="428" t="s">
        <v>31905</v>
      </c>
      <c r="N360" s="428" t="s">
        <v>31906</v>
      </c>
    </row>
    <row r="361" spans="1:14" x14ac:dyDescent="0.25">
      <c r="A361" s="481">
        <v>0.58357638888888885</v>
      </c>
      <c r="B361" s="428" t="s">
        <v>32483</v>
      </c>
      <c r="C361" s="428" t="s">
        <v>31971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31972</v>
      </c>
      <c r="I361" s="428" t="s">
        <v>34218</v>
      </c>
      <c r="J361" s="428" t="s">
        <v>31902</v>
      </c>
      <c r="K361" s="428" t="s">
        <v>31903</v>
      </c>
      <c r="L361" s="428" t="s">
        <v>31904</v>
      </c>
      <c r="M361" s="428" t="s">
        <v>31905</v>
      </c>
      <c r="N361" s="428" t="s">
        <v>31906</v>
      </c>
    </row>
    <row r="362" spans="1:14" x14ac:dyDescent="0.25">
      <c r="A362" s="481">
        <v>0.58357638888888885</v>
      </c>
      <c r="B362" s="428" t="s">
        <v>32484</v>
      </c>
      <c r="C362" s="428" t="s">
        <v>31974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31975</v>
      </c>
      <c r="I362" s="428" t="s">
        <v>34219</v>
      </c>
      <c r="J362" s="428" t="s">
        <v>31902</v>
      </c>
      <c r="K362" s="428" t="s">
        <v>31903</v>
      </c>
      <c r="L362" s="428" t="s">
        <v>31904</v>
      </c>
      <c r="M362" s="428" t="s">
        <v>31905</v>
      </c>
      <c r="N362" s="428" t="s">
        <v>31906</v>
      </c>
    </row>
    <row r="363" spans="1:14" x14ac:dyDescent="0.25">
      <c r="A363" s="481">
        <v>0.58357638888888885</v>
      </c>
      <c r="B363" s="428" t="s">
        <v>32485</v>
      </c>
      <c r="C363" s="428" t="s">
        <v>31977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31978</v>
      </c>
      <c r="I363" s="428" t="s">
        <v>34220</v>
      </c>
      <c r="J363" s="428" t="s">
        <v>31902</v>
      </c>
      <c r="K363" s="428" t="s">
        <v>31903</v>
      </c>
      <c r="L363" s="428" t="s">
        <v>31904</v>
      </c>
      <c r="M363" s="428" t="s">
        <v>31905</v>
      </c>
      <c r="N363" s="428" t="s">
        <v>31906</v>
      </c>
    </row>
    <row r="364" spans="1:14" x14ac:dyDescent="0.25">
      <c r="A364" s="481">
        <v>0.58357638888888885</v>
      </c>
      <c r="B364" s="428" t="s">
        <v>32486</v>
      </c>
      <c r="C364" s="428" t="s">
        <v>31980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31981</v>
      </c>
      <c r="I364" s="428" t="s">
        <v>34221</v>
      </c>
      <c r="J364" s="428" t="s">
        <v>31902</v>
      </c>
      <c r="K364" s="428" t="s">
        <v>31903</v>
      </c>
      <c r="L364" s="428" t="s">
        <v>31904</v>
      </c>
      <c r="M364" s="428" t="s">
        <v>31905</v>
      </c>
      <c r="N364" s="428" t="s">
        <v>31906</v>
      </c>
    </row>
    <row r="365" spans="1:14" x14ac:dyDescent="0.25">
      <c r="A365" s="481">
        <v>0.58357638888888885</v>
      </c>
      <c r="B365" s="428" t="s">
        <v>32487</v>
      </c>
      <c r="C365" s="428" t="s">
        <v>31983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31984</v>
      </c>
      <c r="I365" s="428" t="s">
        <v>34222</v>
      </c>
      <c r="J365" s="428" t="s">
        <v>31902</v>
      </c>
      <c r="K365" s="428" t="s">
        <v>31903</v>
      </c>
      <c r="L365" s="428" t="s">
        <v>31904</v>
      </c>
      <c r="M365" s="428" t="s">
        <v>31905</v>
      </c>
      <c r="N365" s="428" t="s">
        <v>31906</v>
      </c>
    </row>
    <row r="366" spans="1:14" x14ac:dyDescent="0.25">
      <c r="A366" s="481">
        <v>0.58358796296296289</v>
      </c>
      <c r="B366" s="428" t="s">
        <v>32488</v>
      </c>
      <c r="C366" s="428" t="s">
        <v>31986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31987</v>
      </c>
      <c r="I366" s="428" t="s">
        <v>34223</v>
      </c>
      <c r="J366" s="428" t="s">
        <v>31902</v>
      </c>
      <c r="K366" s="428" t="s">
        <v>31903</v>
      </c>
      <c r="L366" s="428" t="s">
        <v>31904</v>
      </c>
      <c r="M366" s="428" t="s">
        <v>31905</v>
      </c>
      <c r="N366" s="428" t="s">
        <v>31906</v>
      </c>
    </row>
    <row r="367" spans="1:14" x14ac:dyDescent="0.25">
      <c r="A367" s="481">
        <v>0.58358796296296289</v>
      </c>
      <c r="B367" s="428" t="s">
        <v>32489</v>
      </c>
      <c r="C367" s="428" t="s">
        <v>31989</v>
      </c>
      <c r="D367" s="428" t="s">
        <v>31899</v>
      </c>
      <c r="E367" s="428" t="s">
        <v>31899</v>
      </c>
      <c r="F367" s="428" t="s">
        <v>31990</v>
      </c>
      <c r="G367" s="428" t="s">
        <v>31899</v>
      </c>
      <c r="H367" s="428" t="s">
        <v>31991</v>
      </c>
      <c r="I367" s="428" t="s">
        <v>34224</v>
      </c>
      <c r="J367" s="428" t="s">
        <v>31902</v>
      </c>
      <c r="K367" s="428" t="s">
        <v>31992</v>
      </c>
      <c r="L367" s="428" t="s">
        <v>31904</v>
      </c>
      <c r="M367" s="428" t="s">
        <v>31993</v>
      </c>
      <c r="N367" s="428" t="s">
        <v>31906</v>
      </c>
    </row>
    <row r="368" spans="1:14" x14ac:dyDescent="0.25">
      <c r="A368" s="481">
        <v>0.58358796296296289</v>
      </c>
      <c r="B368" s="428" t="s">
        <v>32490</v>
      </c>
      <c r="C368" s="428" t="s">
        <v>31995</v>
      </c>
      <c r="D368" s="428" t="s">
        <v>31899</v>
      </c>
      <c r="E368" s="428" t="s">
        <v>31899</v>
      </c>
      <c r="F368" s="428" t="s">
        <v>31996</v>
      </c>
      <c r="G368" s="428" t="s">
        <v>31899</v>
      </c>
      <c r="H368" s="428" t="s">
        <v>31997</v>
      </c>
      <c r="I368" s="428" t="s">
        <v>34225</v>
      </c>
      <c r="J368" s="428" t="s">
        <v>31902</v>
      </c>
      <c r="K368" s="428" t="s">
        <v>31903</v>
      </c>
      <c r="L368" s="428" t="s">
        <v>31904</v>
      </c>
      <c r="M368" s="428" t="s">
        <v>31998</v>
      </c>
      <c r="N368" s="428" t="s">
        <v>31906</v>
      </c>
    </row>
    <row r="369" spans="1:14" x14ac:dyDescent="0.25">
      <c r="A369" s="481">
        <v>0.58358796296296289</v>
      </c>
      <c r="B369" s="428" t="s">
        <v>32491</v>
      </c>
      <c r="C369" s="428" t="s">
        <v>32247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32248</v>
      </c>
      <c r="I369" s="428" t="s">
        <v>34226</v>
      </c>
      <c r="J369" s="428" t="s">
        <v>31902</v>
      </c>
      <c r="K369" s="428" t="s">
        <v>31903</v>
      </c>
      <c r="L369" s="428" t="s">
        <v>31904</v>
      </c>
      <c r="M369" s="428" t="s">
        <v>31905</v>
      </c>
      <c r="N369" s="428" t="s">
        <v>31906</v>
      </c>
    </row>
    <row r="370" spans="1:14" x14ac:dyDescent="0.25">
      <c r="A370" s="481">
        <v>0.58358796296296289</v>
      </c>
      <c r="B370" s="428" t="s">
        <v>32492</v>
      </c>
      <c r="C370" s="428" t="s">
        <v>32035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32036</v>
      </c>
      <c r="I370" s="428" t="s">
        <v>34227</v>
      </c>
      <c r="J370" s="428" t="s">
        <v>31902</v>
      </c>
      <c r="K370" s="428" t="s">
        <v>31903</v>
      </c>
      <c r="L370" s="428" t="s">
        <v>31904</v>
      </c>
      <c r="M370" s="428" t="s">
        <v>31905</v>
      </c>
      <c r="N370" s="428" t="s">
        <v>31906</v>
      </c>
    </row>
    <row r="371" spans="1:14" x14ac:dyDescent="0.25">
      <c r="A371" s="481">
        <v>0.58358796296296289</v>
      </c>
      <c r="B371" s="428" t="s">
        <v>32493</v>
      </c>
      <c r="C371" s="428" t="s">
        <v>32038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32039</v>
      </c>
      <c r="I371" s="428" t="s">
        <v>34228</v>
      </c>
      <c r="J371" s="428" t="s">
        <v>31902</v>
      </c>
      <c r="K371" s="428" t="s">
        <v>31903</v>
      </c>
      <c r="L371" s="428" t="s">
        <v>31904</v>
      </c>
      <c r="M371" s="428" t="s">
        <v>31905</v>
      </c>
      <c r="N371" s="428" t="s">
        <v>31906</v>
      </c>
    </row>
    <row r="372" spans="1:14" x14ac:dyDescent="0.25">
      <c r="A372" s="481">
        <v>0.58358796296296289</v>
      </c>
      <c r="B372" s="428" t="s">
        <v>32494</v>
      </c>
      <c r="C372" s="428" t="s">
        <v>32495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32496</v>
      </c>
      <c r="I372" s="428" t="s">
        <v>34229</v>
      </c>
      <c r="J372" s="428" t="s">
        <v>31902</v>
      </c>
      <c r="K372" s="428" t="s">
        <v>31903</v>
      </c>
      <c r="L372" s="428" t="s">
        <v>31904</v>
      </c>
      <c r="M372" s="428" t="s">
        <v>31905</v>
      </c>
      <c r="N372" s="428" t="s">
        <v>31906</v>
      </c>
    </row>
    <row r="373" spans="1:14" x14ac:dyDescent="0.25">
      <c r="A373" s="481">
        <v>0.58358796296296289</v>
      </c>
      <c r="B373" s="428" t="s">
        <v>32497</v>
      </c>
      <c r="C373" s="428" t="s">
        <v>32044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32045</v>
      </c>
      <c r="I373" s="428" t="s">
        <v>34230</v>
      </c>
      <c r="J373" s="428" t="s">
        <v>31902</v>
      </c>
      <c r="K373" s="428" t="s">
        <v>31903</v>
      </c>
      <c r="L373" s="428" t="s">
        <v>31904</v>
      </c>
      <c r="M373" s="428" t="s">
        <v>31905</v>
      </c>
      <c r="N373" s="428" t="s">
        <v>31906</v>
      </c>
    </row>
    <row r="374" spans="1:14" x14ac:dyDescent="0.25">
      <c r="A374" s="481">
        <v>0.58359953703703704</v>
      </c>
      <c r="B374" s="428" t="s">
        <v>32498</v>
      </c>
      <c r="C374" s="428" t="s">
        <v>32428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32429</v>
      </c>
      <c r="I374" s="428" t="s">
        <v>34231</v>
      </c>
      <c r="J374" s="428" t="s">
        <v>31902</v>
      </c>
      <c r="K374" s="428" t="s">
        <v>31903</v>
      </c>
      <c r="L374" s="428" t="s">
        <v>31904</v>
      </c>
      <c r="M374" s="428" t="s">
        <v>31905</v>
      </c>
      <c r="N374" s="428" t="s">
        <v>31906</v>
      </c>
    </row>
    <row r="375" spans="1:14" x14ac:dyDescent="0.25">
      <c r="A375" s="481">
        <v>0.58359953703703704</v>
      </c>
      <c r="B375" s="428" t="s">
        <v>32499</v>
      </c>
      <c r="C375" s="428" t="s">
        <v>32050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32051</v>
      </c>
      <c r="I375" s="428" t="s">
        <v>34232</v>
      </c>
      <c r="J375" s="428" t="s">
        <v>31902</v>
      </c>
      <c r="K375" s="428" t="s">
        <v>31903</v>
      </c>
      <c r="L375" s="428" t="s">
        <v>31904</v>
      </c>
      <c r="M375" s="428" t="s">
        <v>31905</v>
      </c>
      <c r="N375" s="428" t="s">
        <v>31906</v>
      </c>
    </row>
    <row r="376" spans="1:14" x14ac:dyDescent="0.25">
      <c r="A376" s="481">
        <v>0.58359953703703704</v>
      </c>
      <c r="B376" s="428" t="s">
        <v>32500</v>
      </c>
      <c r="C376" s="428" t="s">
        <v>32207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32208</v>
      </c>
      <c r="I376" s="428" t="s">
        <v>34233</v>
      </c>
      <c r="J376" s="428" t="s">
        <v>31902</v>
      </c>
      <c r="K376" s="428" t="s">
        <v>31903</v>
      </c>
      <c r="L376" s="428" t="s">
        <v>31904</v>
      </c>
      <c r="M376" s="428" t="s">
        <v>31905</v>
      </c>
      <c r="N376" s="428" t="s">
        <v>31906</v>
      </c>
    </row>
    <row r="377" spans="1:14" x14ac:dyDescent="0.25">
      <c r="A377" s="481">
        <v>0.58359953703703704</v>
      </c>
      <c r="B377" s="428" t="s">
        <v>32501</v>
      </c>
      <c r="C377" s="428" t="s">
        <v>32092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32093</v>
      </c>
      <c r="I377" s="428" t="s">
        <v>34234</v>
      </c>
      <c r="J377" s="428" t="s">
        <v>31902</v>
      </c>
      <c r="K377" s="428" t="s">
        <v>31903</v>
      </c>
      <c r="L377" s="428" t="s">
        <v>31904</v>
      </c>
      <c r="M377" s="428" t="s">
        <v>31905</v>
      </c>
      <c r="N377" s="428" t="s">
        <v>31906</v>
      </c>
    </row>
    <row r="378" spans="1:14" x14ac:dyDescent="0.25">
      <c r="A378" s="481">
        <v>0.58359953703703704</v>
      </c>
      <c r="B378" s="428" t="s">
        <v>32502</v>
      </c>
      <c r="C378" s="428" t="s">
        <v>32434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32435</v>
      </c>
      <c r="I378" s="428" t="s">
        <v>34235</v>
      </c>
      <c r="J378" s="428" t="s">
        <v>31902</v>
      </c>
      <c r="K378" s="428" t="s">
        <v>31903</v>
      </c>
      <c r="L378" s="428" t="s">
        <v>31904</v>
      </c>
      <c r="M378" s="428" t="s">
        <v>31905</v>
      </c>
      <c r="N378" s="428" t="s">
        <v>31906</v>
      </c>
    </row>
    <row r="379" spans="1:14" x14ac:dyDescent="0.25">
      <c r="A379" s="481">
        <v>0.58359953703703704</v>
      </c>
      <c r="B379" s="428" t="s">
        <v>32503</v>
      </c>
      <c r="C379" s="428" t="s">
        <v>31935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31936</v>
      </c>
      <c r="I379" s="428" t="s">
        <v>34236</v>
      </c>
      <c r="J379" s="428" t="s">
        <v>31902</v>
      </c>
      <c r="K379" s="428" t="s">
        <v>31903</v>
      </c>
      <c r="L379" s="428" t="s">
        <v>31904</v>
      </c>
      <c r="M379" s="428" t="s">
        <v>31905</v>
      </c>
      <c r="N379" s="428" t="s">
        <v>31906</v>
      </c>
    </row>
    <row r="380" spans="1:14" x14ac:dyDescent="0.25">
      <c r="A380" s="481">
        <v>0.58359953703703704</v>
      </c>
      <c r="B380" s="428" t="s">
        <v>32504</v>
      </c>
      <c r="C380" s="428" t="s">
        <v>31938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31939</v>
      </c>
      <c r="I380" s="428" t="s">
        <v>34237</v>
      </c>
      <c r="J380" s="428" t="s">
        <v>31902</v>
      </c>
      <c r="K380" s="428" t="s">
        <v>31903</v>
      </c>
      <c r="L380" s="428" t="s">
        <v>31904</v>
      </c>
      <c r="M380" s="428" t="s">
        <v>31905</v>
      </c>
      <c r="N380" s="428" t="s">
        <v>31906</v>
      </c>
    </row>
    <row r="381" spans="1:14" x14ac:dyDescent="0.25">
      <c r="A381" s="481">
        <v>0.58359953703703704</v>
      </c>
      <c r="B381" s="428" t="s">
        <v>32505</v>
      </c>
      <c r="C381" s="428" t="s">
        <v>31941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31942</v>
      </c>
      <c r="I381" s="428" t="s">
        <v>34238</v>
      </c>
      <c r="J381" s="428" t="s">
        <v>31902</v>
      </c>
      <c r="K381" s="428" t="s">
        <v>31903</v>
      </c>
      <c r="L381" s="428" t="s">
        <v>31904</v>
      </c>
      <c r="M381" s="428" t="s">
        <v>31905</v>
      </c>
      <c r="N381" s="428" t="s">
        <v>31906</v>
      </c>
    </row>
    <row r="382" spans="1:14" x14ac:dyDescent="0.25">
      <c r="A382" s="481">
        <v>0.58361111111111108</v>
      </c>
      <c r="B382" s="428" t="s">
        <v>32506</v>
      </c>
      <c r="C382" s="428" t="s">
        <v>31944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31945</v>
      </c>
      <c r="I382" s="428" t="s">
        <v>34239</v>
      </c>
      <c r="J382" s="428" t="s">
        <v>31902</v>
      </c>
      <c r="K382" s="428" t="s">
        <v>31903</v>
      </c>
      <c r="L382" s="428" t="s">
        <v>31904</v>
      </c>
      <c r="M382" s="428" t="s">
        <v>31905</v>
      </c>
      <c r="N382" s="428" t="s">
        <v>31906</v>
      </c>
    </row>
    <row r="383" spans="1:14" x14ac:dyDescent="0.25">
      <c r="A383" s="481">
        <v>0.58361111111111108</v>
      </c>
      <c r="B383" s="428" t="s">
        <v>32507</v>
      </c>
      <c r="C383" s="428" t="s">
        <v>31947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31948</v>
      </c>
      <c r="I383" s="428" t="s">
        <v>34240</v>
      </c>
      <c r="J383" s="428" t="s">
        <v>31902</v>
      </c>
      <c r="K383" s="428" t="s">
        <v>31903</v>
      </c>
      <c r="L383" s="428" t="s">
        <v>31904</v>
      </c>
      <c r="M383" s="428" t="s">
        <v>31905</v>
      </c>
      <c r="N383" s="428" t="s">
        <v>31906</v>
      </c>
    </row>
    <row r="384" spans="1:14" x14ac:dyDescent="0.25">
      <c r="A384" s="481">
        <v>0.58361111111111108</v>
      </c>
      <c r="B384" s="428" t="s">
        <v>32508</v>
      </c>
      <c r="C384" s="428" t="s">
        <v>31950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31951</v>
      </c>
      <c r="I384" s="428" t="s">
        <v>34241</v>
      </c>
      <c r="J384" s="428" t="s">
        <v>31902</v>
      </c>
      <c r="K384" s="428" t="s">
        <v>31903</v>
      </c>
      <c r="L384" s="428" t="s">
        <v>31904</v>
      </c>
      <c r="M384" s="428" t="s">
        <v>31905</v>
      </c>
      <c r="N384" s="428" t="s">
        <v>31906</v>
      </c>
    </row>
    <row r="385" spans="1:14" x14ac:dyDescent="0.25">
      <c r="A385" s="481">
        <v>0.58361111111111108</v>
      </c>
      <c r="B385" s="428" t="s">
        <v>32509</v>
      </c>
      <c r="C385" s="428" t="s">
        <v>31953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31954</v>
      </c>
      <c r="I385" s="428" t="s">
        <v>34242</v>
      </c>
      <c r="J385" s="428" t="s">
        <v>31902</v>
      </c>
      <c r="K385" s="428" t="s">
        <v>31903</v>
      </c>
      <c r="L385" s="428" t="s">
        <v>31904</v>
      </c>
      <c r="M385" s="428" t="s">
        <v>31905</v>
      </c>
      <c r="N385" s="428" t="s">
        <v>31906</v>
      </c>
    </row>
    <row r="386" spans="1:14" x14ac:dyDescent="0.25">
      <c r="A386" s="481">
        <v>0.58361111111111108</v>
      </c>
      <c r="B386" s="428" t="s">
        <v>32510</v>
      </c>
      <c r="C386" s="428" t="s">
        <v>31956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31957</v>
      </c>
      <c r="I386" s="428" t="s">
        <v>34243</v>
      </c>
      <c r="J386" s="428" t="s">
        <v>31902</v>
      </c>
      <c r="K386" s="428" t="s">
        <v>31903</v>
      </c>
      <c r="L386" s="428" t="s">
        <v>31904</v>
      </c>
      <c r="M386" s="428" t="s">
        <v>31905</v>
      </c>
      <c r="N386" s="428" t="s">
        <v>31906</v>
      </c>
    </row>
    <row r="387" spans="1:14" x14ac:dyDescent="0.25">
      <c r="A387" s="481">
        <v>0.58361111111111108</v>
      </c>
      <c r="B387" s="428" t="s">
        <v>32511</v>
      </c>
      <c r="C387" s="428" t="s">
        <v>31959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31960</v>
      </c>
      <c r="I387" s="428" t="s">
        <v>34244</v>
      </c>
      <c r="J387" s="428" t="s">
        <v>31902</v>
      </c>
      <c r="K387" s="428" t="s">
        <v>31903</v>
      </c>
      <c r="L387" s="428" t="s">
        <v>31904</v>
      </c>
      <c r="M387" s="428" t="s">
        <v>31905</v>
      </c>
      <c r="N387" s="428" t="s">
        <v>31906</v>
      </c>
    </row>
    <row r="388" spans="1:14" x14ac:dyDescent="0.25">
      <c r="A388" s="481">
        <v>0.58361111111111108</v>
      </c>
      <c r="B388" s="428" t="s">
        <v>32512</v>
      </c>
      <c r="C388" s="428" t="s">
        <v>31962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31963</v>
      </c>
      <c r="I388" s="428" t="s">
        <v>34245</v>
      </c>
      <c r="J388" s="428" t="s">
        <v>31902</v>
      </c>
      <c r="K388" s="428" t="s">
        <v>31903</v>
      </c>
      <c r="L388" s="428" t="s">
        <v>31904</v>
      </c>
      <c r="M388" s="428" t="s">
        <v>31905</v>
      </c>
      <c r="N388" s="428" t="s">
        <v>31906</v>
      </c>
    </row>
    <row r="389" spans="1:14" x14ac:dyDescent="0.25">
      <c r="A389" s="481">
        <v>0.58361111111111108</v>
      </c>
      <c r="B389" s="428" t="s">
        <v>32513</v>
      </c>
      <c r="C389" s="428" t="s">
        <v>31965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31966</v>
      </c>
      <c r="I389" s="428" t="s">
        <v>34246</v>
      </c>
      <c r="J389" s="428" t="s">
        <v>31902</v>
      </c>
      <c r="K389" s="428" t="s">
        <v>31903</v>
      </c>
      <c r="L389" s="428" t="s">
        <v>31904</v>
      </c>
      <c r="M389" s="428" t="s">
        <v>31905</v>
      </c>
      <c r="N389" s="428" t="s">
        <v>31906</v>
      </c>
    </row>
    <row r="390" spans="1:14" x14ac:dyDescent="0.25">
      <c r="A390" s="481">
        <v>0.58362268518518523</v>
      </c>
      <c r="B390" s="428" t="s">
        <v>32514</v>
      </c>
      <c r="C390" s="428" t="s">
        <v>31968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31969</v>
      </c>
      <c r="I390" s="428" t="s">
        <v>34247</v>
      </c>
      <c r="J390" s="428" t="s">
        <v>31902</v>
      </c>
      <c r="K390" s="428" t="s">
        <v>31903</v>
      </c>
      <c r="L390" s="428" t="s">
        <v>31904</v>
      </c>
      <c r="M390" s="428" t="s">
        <v>31905</v>
      </c>
      <c r="N390" s="428" t="s">
        <v>31906</v>
      </c>
    </row>
    <row r="391" spans="1:14" x14ac:dyDescent="0.25">
      <c r="A391" s="481">
        <v>0.58362268518518523</v>
      </c>
      <c r="B391" s="428" t="s">
        <v>32515</v>
      </c>
      <c r="C391" s="428" t="s">
        <v>31971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31972</v>
      </c>
      <c r="I391" s="428" t="s">
        <v>34248</v>
      </c>
      <c r="J391" s="428" t="s">
        <v>31902</v>
      </c>
      <c r="K391" s="428" t="s">
        <v>31903</v>
      </c>
      <c r="L391" s="428" t="s">
        <v>31904</v>
      </c>
      <c r="M391" s="428" t="s">
        <v>31905</v>
      </c>
      <c r="N391" s="428" t="s">
        <v>31906</v>
      </c>
    </row>
    <row r="392" spans="1:14" x14ac:dyDescent="0.25">
      <c r="A392" s="481">
        <v>0.58362268518518523</v>
      </c>
      <c r="B392" s="428" t="s">
        <v>32516</v>
      </c>
      <c r="C392" s="428" t="s">
        <v>31974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31975</v>
      </c>
      <c r="I392" s="428" t="s">
        <v>34249</v>
      </c>
      <c r="J392" s="428" t="s">
        <v>31902</v>
      </c>
      <c r="K392" s="428" t="s">
        <v>31903</v>
      </c>
      <c r="L392" s="428" t="s">
        <v>31904</v>
      </c>
      <c r="M392" s="428" t="s">
        <v>31905</v>
      </c>
      <c r="N392" s="428" t="s">
        <v>31906</v>
      </c>
    </row>
    <row r="393" spans="1:14" x14ac:dyDescent="0.25">
      <c r="A393" s="481">
        <v>0.58362268518518523</v>
      </c>
      <c r="B393" s="428" t="s">
        <v>32517</v>
      </c>
      <c r="C393" s="428" t="s">
        <v>31977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31978</v>
      </c>
      <c r="I393" s="428" t="s">
        <v>34250</v>
      </c>
      <c r="J393" s="428" t="s">
        <v>31902</v>
      </c>
      <c r="K393" s="428" t="s">
        <v>31903</v>
      </c>
      <c r="L393" s="428" t="s">
        <v>31904</v>
      </c>
      <c r="M393" s="428" t="s">
        <v>31905</v>
      </c>
      <c r="N393" s="428" t="s">
        <v>31906</v>
      </c>
    </row>
    <row r="394" spans="1:14" x14ac:dyDescent="0.25">
      <c r="A394" s="481">
        <v>0.58362268518518523</v>
      </c>
      <c r="B394" s="428" t="s">
        <v>32518</v>
      </c>
      <c r="C394" s="428" t="s">
        <v>31980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31981</v>
      </c>
      <c r="I394" s="428" t="s">
        <v>34251</v>
      </c>
      <c r="J394" s="428" t="s">
        <v>31902</v>
      </c>
      <c r="K394" s="428" t="s">
        <v>31903</v>
      </c>
      <c r="L394" s="428" t="s">
        <v>31904</v>
      </c>
      <c r="M394" s="428" t="s">
        <v>31905</v>
      </c>
      <c r="N394" s="428" t="s">
        <v>31906</v>
      </c>
    </row>
    <row r="395" spans="1:14" x14ac:dyDescent="0.25">
      <c r="A395" s="481">
        <v>0.58362268518518523</v>
      </c>
      <c r="B395" s="428" t="s">
        <v>32519</v>
      </c>
      <c r="C395" s="428" t="s">
        <v>31983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31984</v>
      </c>
      <c r="I395" s="428" t="s">
        <v>34252</v>
      </c>
      <c r="J395" s="428" t="s">
        <v>31902</v>
      </c>
      <c r="K395" s="428" t="s">
        <v>31903</v>
      </c>
      <c r="L395" s="428" t="s">
        <v>31904</v>
      </c>
      <c r="M395" s="428" t="s">
        <v>31905</v>
      </c>
      <c r="N395" s="428" t="s">
        <v>31906</v>
      </c>
    </row>
    <row r="396" spans="1:14" x14ac:dyDescent="0.25">
      <c r="A396" s="481">
        <v>0.58362268518518523</v>
      </c>
      <c r="B396" s="428" t="s">
        <v>32520</v>
      </c>
      <c r="C396" s="428" t="s">
        <v>31986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31987</v>
      </c>
      <c r="I396" s="428" t="s">
        <v>34253</v>
      </c>
      <c r="J396" s="428" t="s">
        <v>31902</v>
      </c>
      <c r="K396" s="428" t="s">
        <v>31903</v>
      </c>
      <c r="L396" s="428" t="s">
        <v>31904</v>
      </c>
      <c r="M396" s="428" t="s">
        <v>31905</v>
      </c>
      <c r="N396" s="428" t="s">
        <v>31906</v>
      </c>
    </row>
    <row r="397" spans="1:14" x14ac:dyDescent="0.25">
      <c r="A397" s="481">
        <v>0.58362268518518523</v>
      </c>
      <c r="B397" s="428" t="s">
        <v>32521</v>
      </c>
      <c r="C397" s="428" t="s">
        <v>31989</v>
      </c>
      <c r="D397" s="428" t="s">
        <v>31899</v>
      </c>
      <c r="E397" s="428" t="s">
        <v>31899</v>
      </c>
      <c r="F397" s="428" t="s">
        <v>31990</v>
      </c>
      <c r="G397" s="428" t="s">
        <v>31899</v>
      </c>
      <c r="H397" s="428" t="s">
        <v>31991</v>
      </c>
      <c r="I397" s="428" t="s">
        <v>34254</v>
      </c>
      <c r="J397" s="428" t="s">
        <v>31902</v>
      </c>
      <c r="K397" s="428" t="s">
        <v>31992</v>
      </c>
      <c r="L397" s="428" t="s">
        <v>31904</v>
      </c>
      <c r="M397" s="428" t="s">
        <v>31993</v>
      </c>
      <c r="N397" s="428" t="s">
        <v>31906</v>
      </c>
    </row>
    <row r="398" spans="1:14" x14ac:dyDescent="0.25">
      <c r="A398" s="481">
        <v>0.58363425925925927</v>
      </c>
      <c r="B398" s="428" t="s">
        <v>32522</v>
      </c>
      <c r="C398" s="428" t="s">
        <v>31995</v>
      </c>
      <c r="D398" s="428" t="s">
        <v>31899</v>
      </c>
      <c r="E398" s="428" t="s">
        <v>31899</v>
      </c>
      <c r="F398" s="428" t="s">
        <v>31996</v>
      </c>
      <c r="G398" s="428" t="s">
        <v>31899</v>
      </c>
      <c r="H398" s="428" t="s">
        <v>31997</v>
      </c>
      <c r="I398" s="428" t="s">
        <v>34255</v>
      </c>
      <c r="J398" s="428" t="s">
        <v>31902</v>
      </c>
      <c r="K398" s="428" t="s">
        <v>31903</v>
      </c>
      <c r="L398" s="428" t="s">
        <v>31904</v>
      </c>
      <c r="M398" s="428" t="s">
        <v>31998</v>
      </c>
      <c r="N398" s="428" t="s">
        <v>31906</v>
      </c>
    </row>
    <row r="399" spans="1:14" x14ac:dyDescent="0.25">
      <c r="A399" s="481">
        <v>0.58363425925925927</v>
      </c>
      <c r="B399" s="428" t="s">
        <v>32523</v>
      </c>
      <c r="C399" s="428" t="s">
        <v>32460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32461</v>
      </c>
      <c r="I399" s="428" t="s">
        <v>34256</v>
      </c>
      <c r="J399" s="428" t="s">
        <v>31902</v>
      </c>
      <c r="K399" s="428" t="s">
        <v>31903</v>
      </c>
      <c r="L399" s="428" t="s">
        <v>31904</v>
      </c>
      <c r="M399" s="428" t="s">
        <v>31905</v>
      </c>
      <c r="N399" s="428" t="s">
        <v>31906</v>
      </c>
    </row>
    <row r="400" spans="1:14" x14ac:dyDescent="0.25">
      <c r="A400" s="481">
        <v>0.58363425925925927</v>
      </c>
      <c r="B400" s="428" t="s">
        <v>32524</v>
      </c>
      <c r="C400" s="428" t="s">
        <v>32035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32036</v>
      </c>
      <c r="I400" s="428" t="s">
        <v>34257</v>
      </c>
      <c r="J400" s="428" t="s">
        <v>31902</v>
      </c>
      <c r="K400" s="428" t="s">
        <v>31903</v>
      </c>
      <c r="L400" s="428" t="s">
        <v>31904</v>
      </c>
      <c r="M400" s="428" t="s">
        <v>31905</v>
      </c>
      <c r="N400" s="428" t="s">
        <v>31906</v>
      </c>
    </row>
    <row r="401" spans="1:14" x14ac:dyDescent="0.25">
      <c r="A401" s="481">
        <v>0.58363425925925927</v>
      </c>
      <c r="B401" s="428" t="s">
        <v>32525</v>
      </c>
      <c r="C401" s="428" t="s">
        <v>32038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32039</v>
      </c>
      <c r="I401" s="428" t="s">
        <v>34258</v>
      </c>
      <c r="J401" s="428" t="s">
        <v>31902</v>
      </c>
      <c r="K401" s="428" t="s">
        <v>31903</v>
      </c>
      <c r="L401" s="428" t="s">
        <v>31904</v>
      </c>
      <c r="M401" s="428" t="s">
        <v>31905</v>
      </c>
      <c r="N401" s="428" t="s">
        <v>31906</v>
      </c>
    </row>
    <row r="402" spans="1:14" x14ac:dyDescent="0.25">
      <c r="A402" s="481">
        <v>0.58363425925925927</v>
      </c>
      <c r="B402" s="428" t="s">
        <v>32526</v>
      </c>
      <c r="C402" s="428" t="s">
        <v>32201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32202</v>
      </c>
      <c r="I402" s="428" t="s">
        <v>34259</v>
      </c>
      <c r="J402" s="428" t="s">
        <v>31902</v>
      </c>
      <c r="K402" s="428" t="s">
        <v>31903</v>
      </c>
      <c r="L402" s="428" t="s">
        <v>31904</v>
      </c>
      <c r="M402" s="428" t="s">
        <v>31905</v>
      </c>
      <c r="N402" s="428" t="s">
        <v>31906</v>
      </c>
    </row>
    <row r="403" spans="1:14" x14ac:dyDescent="0.25">
      <c r="A403" s="481">
        <v>0.58363425925925927</v>
      </c>
      <c r="B403" s="428" t="s">
        <v>32527</v>
      </c>
      <c r="C403" s="428" t="s">
        <v>32044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32045</v>
      </c>
      <c r="I403" s="428" t="s">
        <v>34260</v>
      </c>
      <c r="J403" s="428" t="s">
        <v>31902</v>
      </c>
      <c r="K403" s="428" t="s">
        <v>31903</v>
      </c>
      <c r="L403" s="428" t="s">
        <v>31904</v>
      </c>
      <c r="M403" s="428" t="s">
        <v>31905</v>
      </c>
      <c r="N403" s="428" t="s">
        <v>31906</v>
      </c>
    </row>
    <row r="404" spans="1:14" x14ac:dyDescent="0.25">
      <c r="A404" s="481">
        <v>0.58363425925925927</v>
      </c>
      <c r="B404" s="428" t="s">
        <v>32528</v>
      </c>
      <c r="C404" s="428" t="s">
        <v>32529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32530</v>
      </c>
      <c r="I404" s="428" t="s">
        <v>34261</v>
      </c>
      <c r="J404" s="428" t="s">
        <v>31902</v>
      </c>
      <c r="K404" s="428" t="s">
        <v>31903</v>
      </c>
      <c r="L404" s="428" t="s">
        <v>31904</v>
      </c>
      <c r="M404" s="428" t="s">
        <v>31905</v>
      </c>
      <c r="N404" s="428" t="s">
        <v>31906</v>
      </c>
    </row>
    <row r="405" spans="1:14" x14ac:dyDescent="0.25">
      <c r="A405" s="481">
        <v>0.58363425925925927</v>
      </c>
      <c r="B405" s="428" t="s">
        <v>32531</v>
      </c>
      <c r="C405" s="428" t="s">
        <v>32050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32051</v>
      </c>
      <c r="I405" s="428" t="s">
        <v>34262</v>
      </c>
      <c r="J405" s="428" t="s">
        <v>31902</v>
      </c>
      <c r="K405" s="428" t="s">
        <v>31903</v>
      </c>
      <c r="L405" s="428" t="s">
        <v>31904</v>
      </c>
      <c r="M405" s="428" t="s">
        <v>31905</v>
      </c>
      <c r="N405" s="428" t="s">
        <v>31906</v>
      </c>
    </row>
    <row r="406" spans="1:14" x14ac:dyDescent="0.25">
      <c r="A406" s="481">
        <v>0.58364583333333331</v>
      </c>
      <c r="B406" s="428" t="s">
        <v>32532</v>
      </c>
      <c r="C406" s="428" t="s">
        <v>32207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32208</v>
      </c>
      <c r="I406" s="428" t="s">
        <v>34263</v>
      </c>
      <c r="J406" s="428" t="s">
        <v>31902</v>
      </c>
      <c r="K406" s="428" t="s">
        <v>31903</v>
      </c>
      <c r="L406" s="428" t="s">
        <v>31904</v>
      </c>
      <c r="M406" s="428" t="s">
        <v>31905</v>
      </c>
      <c r="N406" s="428" t="s">
        <v>31906</v>
      </c>
    </row>
    <row r="407" spans="1:14" x14ac:dyDescent="0.25">
      <c r="A407" s="481">
        <v>0.58364583333333331</v>
      </c>
      <c r="B407" s="428" t="s">
        <v>32533</v>
      </c>
      <c r="C407" s="428" t="s">
        <v>32092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32093</v>
      </c>
      <c r="I407" s="428" t="s">
        <v>34264</v>
      </c>
      <c r="J407" s="428" t="s">
        <v>31902</v>
      </c>
      <c r="K407" s="428" t="s">
        <v>31903</v>
      </c>
      <c r="L407" s="428" t="s">
        <v>31904</v>
      </c>
      <c r="M407" s="428" t="s">
        <v>31905</v>
      </c>
      <c r="N407" s="428" t="s">
        <v>31906</v>
      </c>
    </row>
    <row r="408" spans="1:14" x14ac:dyDescent="0.25">
      <c r="A408" s="481">
        <v>0.58364583333333331</v>
      </c>
      <c r="B408" s="428" t="s">
        <v>32534</v>
      </c>
      <c r="C408" s="428" t="s">
        <v>32434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32435</v>
      </c>
      <c r="I408" s="428" t="s">
        <v>34265</v>
      </c>
      <c r="J408" s="428" t="s">
        <v>31902</v>
      </c>
      <c r="K408" s="428" t="s">
        <v>31903</v>
      </c>
      <c r="L408" s="428" t="s">
        <v>31904</v>
      </c>
      <c r="M408" s="428" t="s">
        <v>31905</v>
      </c>
      <c r="N408" s="428" t="s">
        <v>31906</v>
      </c>
    </row>
    <row r="409" spans="1:14" x14ac:dyDescent="0.25">
      <c r="A409" s="481">
        <v>0.58364583333333331</v>
      </c>
      <c r="B409" s="428" t="s">
        <v>32535</v>
      </c>
      <c r="C409" s="428" t="s">
        <v>31935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31936</v>
      </c>
      <c r="I409" s="428" t="s">
        <v>34266</v>
      </c>
      <c r="J409" s="428" t="s">
        <v>31902</v>
      </c>
      <c r="K409" s="428" t="s">
        <v>31903</v>
      </c>
      <c r="L409" s="428" t="s">
        <v>31904</v>
      </c>
      <c r="M409" s="428" t="s">
        <v>31905</v>
      </c>
      <c r="N409" s="428" t="s">
        <v>31906</v>
      </c>
    </row>
    <row r="410" spans="1:14" x14ac:dyDescent="0.25">
      <c r="A410" s="481">
        <v>0.58364583333333331</v>
      </c>
      <c r="B410" s="428" t="s">
        <v>32536</v>
      </c>
      <c r="C410" s="428" t="s">
        <v>31938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31939</v>
      </c>
      <c r="I410" s="428" t="s">
        <v>34267</v>
      </c>
      <c r="J410" s="428" t="s">
        <v>31902</v>
      </c>
      <c r="K410" s="428" t="s">
        <v>31903</v>
      </c>
      <c r="L410" s="428" t="s">
        <v>31904</v>
      </c>
      <c r="M410" s="428" t="s">
        <v>31905</v>
      </c>
      <c r="N410" s="428" t="s">
        <v>31906</v>
      </c>
    </row>
    <row r="411" spans="1:14" x14ac:dyDescent="0.25">
      <c r="A411" s="481">
        <v>0.58364583333333331</v>
      </c>
      <c r="B411" s="428" t="s">
        <v>32537</v>
      </c>
      <c r="C411" s="428" t="s">
        <v>31941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31942</v>
      </c>
      <c r="I411" s="428" t="s">
        <v>34268</v>
      </c>
      <c r="J411" s="428" t="s">
        <v>31902</v>
      </c>
      <c r="K411" s="428" t="s">
        <v>31903</v>
      </c>
      <c r="L411" s="428" t="s">
        <v>31904</v>
      </c>
      <c r="M411" s="428" t="s">
        <v>31905</v>
      </c>
      <c r="N411" s="428" t="s">
        <v>31906</v>
      </c>
    </row>
    <row r="412" spans="1:14" x14ac:dyDescent="0.25">
      <c r="A412" s="481">
        <v>0.58364583333333331</v>
      </c>
      <c r="B412" s="428" t="s">
        <v>32538</v>
      </c>
      <c r="C412" s="428" t="s">
        <v>31944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31945</v>
      </c>
      <c r="I412" s="428" t="s">
        <v>34269</v>
      </c>
      <c r="J412" s="428" t="s">
        <v>31902</v>
      </c>
      <c r="K412" s="428" t="s">
        <v>31903</v>
      </c>
      <c r="L412" s="428" t="s">
        <v>31904</v>
      </c>
      <c r="M412" s="428" t="s">
        <v>31905</v>
      </c>
      <c r="N412" s="428" t="s">
        <v>31906</v>
      </c>
    </row>
    <row r="413" spans="1:14" x14ac:dyDescent="0.25">
      <c r="A413" s="481">
        <v>0.58364583333333331</v>
      </c>
      <c r="B413" s="428" t="s">
        <v>32539</v>
      </c>
      <c r="C413" s="428" t="s">
        <v>31947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31948</v>
      </c>
      <c r="I413" s="428" t="s">
        <v>34270</v>
      </c>
      <c r="J413" s="428" t="s">
        <v>31902</v>
      </c>
      <c r="K413" s="428" t="s">
        <v>31903</v>
      </c>
      <c r="L413" s="428" t="s">
        <v>31904</v>
      </c>
      <c r="M413" s="428" t="s">
        <v>31905</v>
      </c>
      <c r="N413" s="428" t="s">
        <v>31906</v>
      </c>
    </row>
    <row r="414" spans="1:14" x14ac:dyDescent="0.25">
      <c r="A414" s="481">
        <v>0.58365740740740735</v>
      </c>
      <c r="B414" s="428" t="s">
        <v>32540</v>
      </c>
      <c r="C414" s="428" t="s">
        <v>31950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31951</v>
      </c>
      <c r="I414" s="428" t="s">
        <v>34271</v>
      </c>
      <c r="J414" s="428" t="s">
        <v>31902</v>
      </c>
      <c r="K414" s="428" t="s">
        <v>31903</v>
      </c>
      <c r="L414" s="428" t="s">
        <v>31904</v>
      </c>
      <c r="M414" s="428" t="s">
        <v>31905</v>
      </c>
      <c r="N414" s="428" t="s">
        <v>31906</v>
      </c>
    </row>
    <row r="415" spans="1:14" x14ac:dyDescent="0.25">
      <c r="A415" s="481">
        <v>0.58365740740740735</v>
      </c>
      <c r="B415" s="428" t="s">
        <v>32541</v>
      </c>
      <c r="C415" s="428" t="s">
        <v>31953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31954</v>
      </c>
      <c r="I415" s="428" t="s">
        <v>34272</v>
      </c>
      <c r="J415" s="428" t="s">
        <v>31902</v>
      </c>
      <c r="K415" s="428" t="s">
        <v>31903</v>
      </c>
      <c r="L415" s="428" t="s">
        <v>31904</v>
      </c>
      <c r="M415" s="428" t="s">
        <v>31905</v>
      </c>
      <c r="N415" s="428" t="s">
        <v>31906</v>
      </c>
    </row>
    <row r="416" spans="1:14" x14ac:dyDescent="0.25">
      <c r="A416" s="481">
        <v>0.58365740740740735</v>
      </c>
      <c r="B416" s="428" t="s">
        <v>32542</v>
      </c>
      <c r="C416" s="428" t="s">
        <v>31956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31957</v>
      </c>
      <c r="I416" s="428" t="s">
        <v>34273</v>
      </c>
      <c r="J416" s="428" t="s">
        <v>31902</v>
      </c>
      <c r="K416" s="428" t="s">
        <v>31903</v>
      </c>
      <c r="L416" s="428" t="s">
        <v>31904</v>
      </c>
      <c r="M416" s="428" t="s">
        <v>31905</v>
      </c>
      <c r="N416" s="428" t="s">
        <v>31906</v>
      </c>
    </row>
    <row r="417" spans="1:14" x14ac:dyDescent="0.25">
      <c r="A417" s="481">
        <v>0.58365740740740735</v>
      </c>
      <c r="B417" s="428" t="s">
        <v>32543</v>
      </c>
      <c r="C417" s="428" t="s">
        <v>31959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31960</v>
      </c>
      <c r="I417" s="428" t="s">
        <v>34274</v>
      </c>
      <c r="J417" s="428" t="s">
        <v>31902</v>
      </c>
      <c r="K417" s="428" t="s">
        <v>31903</v>
      </c>
      <c r="L417" s="428" t="s">
        <v>31904</v>
      </c>
      <c r="M417" s="428" t="s">
        <v>31905</v>
      </c>
      <c r="N417" s="428" t="s">
        <v>31906</v>
      </c>
    </row>
    <row r="418" spans="1:14" x14ac:dyDescent="0.25">
      <c r="A418" s="481">
        <v>0.58365740740740735</v>
      </c>
      <c r="B418" s="428" t="s">
        <v>32544</v>
      </c>
      <c r="C418" s="428" t="s">
        <v>31962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31963</v>
      </c>
      <c r="I418" s="428" t="s">
        <v>34275</v>
      </c>
      <c r="J418" s="428" t="s">
        <v>31902</v>
      </c>
      <c r="K418" s="428" t="s">
        <v>31903</v>
      </c>
      <c r="L418" s="428" t="s">
        <v>31904</v>
      </c>
      <c r="M418" s="428" t="s">
        <v>31905</v>
      </c>
      <c r="N418" s="428" t="s">
        <v>31906</v>
      </c>
    </row>
    <row r="419" spans="1:14" x14ac:dyDescent="0.25">
      <c r="A419" s="481">
        <v>0.58365740740740735</v>
      </c>
      <c r="B419" s="428" t="s">
        <v>32545</v>
      </c>
      <c r="C419" s="428" t="s">
        <v>31965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31966</v>
      </c>
      <c r="I419" s="428" t="s">
        <v>34276</v>
      </c>
      <c r="J419" s="428" t="s">
        <v>31902</v>
      </c>
      <c r="K419" s="428" t="s">
        <v>31903</v>
      </c>
      <c r="L419" s="428" t="s">
        <v>31904</v>
      </c>
      <c r="M419" s="428" t="s">
        <v>31905</v>
      </c>
      <c r="N419" s="428" t="s">
        <v>31906</v>
      </c>
    </row>
    <row r="420" spans="1:14" x14ac:dyDescent="0.25">
      <c r="A420" s="481">
        <v>0.58365740740740735</v>
      </c>
      <c r="B420" s="428" t="s">
        <v>32546</v>
      </c>
      <c r="C420" s="428" t="s">
        <v>31968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31969</v>
      </c>
      <c r="I420" s="428" t="s">
        <v>34277</v>
      </c>
      <c r="J420" s="428" t="s">
        <v>31902</v>
      </c>
      <c r="K420" s="428" t="s">
        <v>31903</v>
      </c>
      <c r="L420" s="428" t="s">
        <v>31904</v>
      </c>
      <c r="M420" s="428" t="s">
        <v>31905</v>
      </c>
      <c r="N420" s="428" t="s">
        <v>31906</v>
      </c>
    </row>
    <row r="421" spans="1:14" x14ac:dyDescent="0.25">
      <c r="A421" s="481">
        <v>0.58365740740740735</v>
      </c>
      <c r="B421" s="428" t="s">
        <v>32547</v>
      </c>
      <c r="C421" s="428" t="s">
        <v>31971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31972</v>
      </c>
      <c r="I421" s="428" t="s">
        <v>34278</v>
      </c>
      <c r="J421" s="428" t="s">
        <v>31902</v>
      </c>
      <c r="K421" s="428" t="s">
        <v>31903</v>
      </c>
      <c r="L421" s="428" t="s">
        <v>31904</v>
      </c>
      <c r="M421" s="428" t="s">
        <v>31905</v>
      </c>
      <c r="N421" s="428" t="s">
        <v>31906</v>
      </c>
    </row>
    <row r="422" spans="1:14" x14ac:dyDescent="0.25">
      <c r="A422" s="481">
        <v>0.5836689814814815</v>
      </c>
      <c r="B422" s="428" t="s">
        <v>32548</v>
      </c>
      <c r="C422" s="428" t="s">
        <v>31974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31975</v>
      </c>
      <c r="I422" s="428" t="s">
        <v>34279</v>
      </c>
      <c r="J422" s="428" t="s">
        <v>31902</v>
      </c>
      <c r="K422" s="428" t="s">
        <v>31903</v>
      </c>
      <c r="L422" s="428" t="s">
        <v>31904</v>
      </c>
      <c r="M422" s="428" t="s">
        <v>31905</v>
      </c>
      <c r="N422" s="428" t="s">
        <v>31906</v>
      </c>
    </row>
    <row r="423" spans="1:14" x14ac:dyDescent="0.25">
      <c r="A423" s="481">
        <v>0.5836689814814815</v>
      </c>
      <c r="B423" s="428" t="s">
        <v>32549</v>
      </c>
      <c r="C423" s="428" t="s">
        <v>31977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31978</v>
      </c>
      <c r="I423" s="428" t="s">
        <v>34280</v>
      </c>
      <c r="J423" s="428" t="s">
        <v>31902</v>
      </c>
      <c r="K423" s="428" t="s">
        <v>31903</v>
      </c>
      <c r="L423" s="428" t="s">
        <v>31904</v>
      </c>
      <c r="M423" s="428" t="s">
        <v>31905</v>
      </c>
      <c r="N423" s="428" t="s">
        <v>31906</v>
      </c>
    </row>
    <row r="424" spans="1:14" x14ac:dyDescent="0.25">
      <c r="A424" s="481">
        <v>0.5836689814814815</v>
      </c>
      <c r="B424" s="428" t="s">
        <v>32550</v>
      </c>
      <c r="C424" s="428" t="s">
        <v>31980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31981</v>
      </c>
      <c r="I424" s="428" t="s">
        <v>34281</v>
      </c>
      <c r="J424" s="428" t="s">
        <v>31902</v>
      </c>
      <c r="K424" s="428" t="s">
        <v>31903</v>
      </c>
      <c r="L424" s="428" t="s">
        <v>31904</v>
      </c>
      <c r="M424" s="428" t="s">
        <v>31905</v>
      </c>
      <c r="N424" s="428" t="s">
        <v>31906</v>
      </c>
    </row>
    <row r="425" spans="1:14" x14ac:dyDescent="0.25">
      <c r="A425" s="481">
        <v>0.5836689814814815</v>
      </c>
      <c r="B425" s="428" t="s">
        <v>32551</v>
      </c>
      <c r="C425" s="428" t="s">
        <v>31983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31984</v>
      </c>
      <c r="I425" s="428" t="s">
        <v>34282</v>
      </c>
      <c r="J425" s="428" t="s">
        <v>31902</v>
      </c>
      <c r="K425" s="428" t="s">
        <v>31903</v>
      </c>
      <c r="L425" s="428" t="s">
        <v>31904</v>
      </c>
      <c r="M425" s="428" t="s">
        <v>31905</v>
      </c>
      <c r="N425" s="428" t="s">
        <v>31906</v>
      </c>
    </row>
    <row r="426" spans="1:14" x14ac:dyDescent="0.25">
      <c r="A426" s="481">
        <v>0.5836689814814815</v>
      </c>
      <c r="B426" s="428" t="s">
        <v>32552</v>
      </c>
      <c r="C426" s="428" t="s">
        <v>31986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31987</v>
      </c>
      <c r="I426" s="428" t="s">
        <v>34283</v>
      </c>
      <c r="J426" s="428" t="s">
        <v>31902</v>
      </c>
      <c r="K426" s="428" t="s">
        <v>31903</v>
      </c>
      <c r="L426" s="428" t="s">
        <v>31904</v>
      </c>
      <c r="M426" s="428" t="s">
        <v>31905</v>
      </c>
      <c r="N426" s="428" t="s">
        <v>31906</v>
      </c>
    </row>
    <row r="427" spans="1:14" x14ac:dyDescent="0.25">
      <c r="A427" s="481">
        <v>0.5836689814814815</v>
      </c>
      <c r="B427" s="428" t="s">
        <v>32553</v>
      </c>
      <c r="C427" s="428" t="s">
        <v>32455</v>
      </c>
      <c r="D427" s="428" t="s">
        <v>31899</v>
      </c>
      <c r="E427" s="428" t="s">
        <v>31899</v>
      </c>
      <c r="F427" s="428" t="s">
        <v>32456</v>
      </c>
      <c r="G427" s="428" t="s">
        <v>31899</v>
      </c>
      <c r="H427" s="428" t="s">
        <v>31991</v>
      </c>
      <c r="I427" s="428" t="s">
        <v>34284</v>
      </c>
      <c r="J427" s="428" t="s">
        <v>31902</v>
      </c>
      <c r="K427" s="428" t="s">
        <v>31992</v>
      </c>
      <c r="L427" s="428" t="s">
        <v>31904</v>
      </c>
      <c r="M427" s="428" t="s">
        <v>32457</v>
      </c>
      <c r="N427" s="428" t="s">
        <v>31906</v>
      </c>
    </row>
    <row r="428" spans="1:14" x14ac:dyDescent="0.25">
      <c r="A428" s="481">
        <v>0.5836689814814815</v>
      </c>
      <c r="B428" s="428" t="s">
        <v>32554</v>
      </c>
      <c r="C428" s="428" t="s">
        <v>32078</v>
      </c>
      <c r="D428" s="428" t="s">
        <v>31899</v>
      </c>
      <c r="E428" s="428" t="s">
        <v>31899</v>
      </c>
      <c r="F428" s="428" t="s">
        <v>32079</v>
      </c>
      <c r="G428" s="428" t="s">
        <v>31899</v>
      </c>
      <c r="H428" s="428" t="s">
        <v>31997</v>
      </c>
      <c r="I428" s="428" t="s">
        <v>34285</v>
      </c>
      <c r="J428" s="428" t="s">
        <v>31902</v>
      </c>
      <c r="K428" s="428" t="s">
        <v>31903</v>
      </c>
      <c r="L428" s="428" t="s">
        <v>31904</v>
      </c>
      <c r="M428" s="428" t="s">
        <v>32080</v>
      </c>
      <c r="N428" s="428" t="s">
        <v>31906</v>
      </c>
    </row>
    <row r="429" spans="1:14" x14ac:dyDescent="0.25">
      <c r="A429" s="481">
        <v>0.5836689814814815</v>
      </c>
      <c r="B429" s="428" t="s">
        <v>32555</v>
      </c>
      <c r="C429" s="428" t="s">
        <v>32460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32461</v>
      </c>
      <c r="I429" s="428" t="s">
        <v>34286</v>
      </c>
      <c r="J429" s="428" t="s">
        <v>31902</v>
      </c>
      <c r="K429" s="428" t="s">
        <v>31903</v>
      </c>
      <c r="L429" s="428" t="s">
        <v>31904</v>
      </c>
      <c r="M429" s="428" t="s">
        <v>31905</v>
      </c>
      <c r="N429" s="428" t="s">
        <v>31906</v>
      </c>
    </row>
    <row r="430" spans="1:14" x14ac:dyDescent="0.25">
      <c r="A430" s="481">
        <v>0.58368055555555554</v>
      </c>
      <c r="B430" s="428" t="s">
        <v>32556</v>
      </c>
      <c r="C430" s="428" t="s">
        <v>32035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32036</v>
      </c>
      <c r="I430" s="428" t="s">
        <v>34287</v>
      </c>
      <c r="J430" s="428" t="s">
        <v>31902</v>
      </c>
      <c r="K430" s="428" t="s">
        <v>31903</v>
      </c>
      <c r="L430" s="428" t="s">
        <v>31904</v>
      </c>
      <c r="M430" s="428" t="s">
        <v>31905</v>
      </c>
      <c r="N430" s="428" t="s">
        <v>31906</v>
      </c>
    </row>
    <row r="431" spans="1:14" x14ac:dyDescent="0.25">
      <c r="A431" s="481">
        <v>0.58368055555555554</v>
      </c>
      <c r="B431" s="428" t="s">
        <v>32557</v>
      </c>
      <c r="C431" s="428" t="s">
        <v>32038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32039</v>
      </c>
      <c r="I431" s="428" t="s">
        <v>34288</v>
      </c>
      <c r="J431" s="428" t="s">
        <v>31902</v>
      </c>
      <c r="K431" s="428" t="s">
        <v>31903</v>
      </c>
      <c r="L431" s="428" t="s">
        <v>31904</v>
      </c>
      <c r="M431" s="428" t="s">
        <v>31905</v>
      </c>
      <c r="N431" s="428" t="s">
        <v>31906</v>
      </c>
    </row>
    <row r="432" spans="1:14" x14ac:dyDescent="0.25">
      <c r="A432" s="481">
        <v>0.58368055555555554</v>
      </c>
      <c r="B432" s="428" t="s">
        <v>32558</v>
      </c>
      <c r="C432" s="428" t="s">
        <v>32201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32202</v>
      </c>
      <c r="I432" s="428" t="s">
        <v>34289</v>
      </c>
      <c r="J432" s="428" t="s">
        <v>31902</v>
      </c>
      <c r="K432" s="428" t="s">
        <v>31903</v>
      </c>
      <c r="L432" s="428" t="s">
        <v>31904</v>
      </c>
      <c r="M432" s="428" t="s">
        <v>31905</v>
      </c>
      <c r="N432" s="428" t="s">
        <v>31906</v>
      </c>
    </row>
    <row r="433" spans="1:14" x14ac:dyDescent="0.25">
      <c r="A433" s="481">
        <v>0.58368055555555554</v>
      </c>
      <c r="B433" s="428" t="s">
        <v>32559</v>
      </c>
      <c r="C433" s="428" t="s">
        <v>32044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32045</v>
      </c>
      <c r="I433" s="428" t="s">
        <v>34290</v>
      </c>
      <c r="J433" s="428" t="s">
        <v>31902</v>
      </c>
      <c r="K433" s="428" t="s">
        <v>31903</v>
      </c>
      <c r="L433" s="428" t="s">
        <v>31904</v>
      </c>
      <c r="M433" s="428" t="s">
        <v>31905</v>
      </c>
      <c r="N433" s="428" t="s">
        <v>31906</v>
      </c>
    </row>
    <row r="434" spans="1:14" x14ac:dyDescent="0.25">
      <c r="A434" s="481">
        <v>0.58368055555555554</v>
      </c>
      <c r="B434" s="428" t="s">
        <v>32560</v>
      </c>
      <c r="C434" s="428" t="s">
        <v>32561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32562</v>
      </c>
      <c r="I434" s="428" t="s">
        <v>34291</v>
      </c>
      <c r="J434" s="428" t="s">
        <v>31902</v>
      </c>
      <c r="K434" s="428" t="s">
        <v>31903</v>
      </c>
      <c r="L434" s="428" t="s">
        <v>31904</v>
      </c>
      <c r="M434" s="428" t="s">
        <v>31905</v>
      </c>
      <c r="N434" s="428" t="s">
        <v>31906</v>
      </c>
    </row>
    <row r="435" spans="1:14" x14ac:dyDescent="0.25">
      <c r="A435" s="481">
        <v>0.58368055555555554</v>
      </c>
      <c r="B435" s="428" t="s">
        <v>32563</v>
      </c>
      <c r="C435" s="428" t="s">
        <v>32050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32051</v>
      </c>
      <c r="I435" s="428" t="s">
        <v>34292</v>
      </c>
      <c r="J435" s="428" t="s">
        <v>31902</v>
      </c>
      <c r="K435" s="428" t="s">
        <v>31903</v>
      </c>
      <c r="L435" s="428" t="s">
        <v>31904</v>
      </c>
      <c r="M435" s="428" t="s">
        <v>31905</v>
      </c>
      <c r="N435" s="428" t="s">
        <v>31906</v>
      </c>
    </row>
    <row r="436" spans="1:14" x14ac:dyDescent="0.25">
      <c r="A436" s="481">
        <v>0.58368055555555554</v>
      </c>
      <c r="B436" s="428" t="s">
        <v>32564</v>
      </c>
      <c r="C436" s="428" t="s">
        <v>32207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32208</v>
      </c>
      <c r="I436" s="428" t="s">
        <v>34293</v>
      </c>
      <c r="J436" s="428" t="s">
        <v>31902</v>
      </c>
      <c r="K436" s="428" t="s">
        <v>31903</v>
      </c>
      <c r="L436" s="428" t="s">
        <v>31904</v>
      </c>
      <c r="M436" s="428" t="s">
        <v>31905</v>
      </c>
      <c r="N436" s="428" t="s">
        <v>31906</v>
      </c>
    </row>
    <row r="437" spans="1:14" x14ac:dyDescent="0.25">
      <c r="A437" s="481">
        <v>0.58368055555555554</v>
      </c>
      <c r="B437" s="428" t="s">
        <v>32565</v>
      </c>
      <c r="C437" s="428" t="s">
        <v>32092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32093</v>
      </c>
      <c r="I437" s="428" t="s">
        <v>34294</v>
      </c>
      <c r="J437" s="428" t="s">
        <v>31902</v>
      </c>
      <c r="K437" s="428" t="s">
        <v>31903</v>
      </c>
      <c r="L437" s="428" t="s">
        <v>31904</v>
      </c>
      <c r="M437" s="428" t="s">
        <v>31905</v>
      </c>
      <c r="N437" s="428" t="s">
        <v>31906</v>
      </c>
    </row>
    <row r="438" spans="1:14" x14ac:dyDescent="0.25">
      <c r="A438" s="481">
        <v>0.58369212962962969</v>
      </c>
      <c r="B438" s="428" t="s">
        <v>32566</v>
      </c>
      <c r="C438" s="428" t="s">
        <v>32434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32435</v>
      </c>
      <c r="I438" s="428" t="s">
        <v>34295</v>
      </c>
      <c r="J438" s="428" t="s">
        <v>31902</v>
      </c>
      <c r="K438" s="428" t="s">
        <v>31903</v>
      </c>
      <c r="L438" s="428" t="s">
        <v>31904</v>
      </c>
      <c r="M438" s="428" t="s">
        <v>31905</v>
      </c>
      <c r="N438" s="428" t="s">
        <v>31906</v>
      </c>
    </row>
    <row r="439" spans="1:14" x14ac:dyDescent="0.25">
      <c r="A439" s="481">
        <v>0.58369212962962969</v>
      </c>
      <c r="B439" s="428" t="s">
        <v>32567</v>
      </c>
      <c r="C439" s="428" t="s">
        <v>31935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31936</v>
      </c>
      <c r="I439" s="428" t="s">
        <v>34296</v>
      </c>
      <c r="J439" s="428" t="s">
        <v>31902</v>
      </c>
      <c r="K439" s="428" t="s">
        <v>31903</v>
      </c>
      <c r="L439" s="428" t="s">
        <v>31904</v>
      </c>
      <c r="M439" s="428" t="s">
        <v>31905</v>
      </c>
      <c r="N439" s="428" t="s">
        <v>31906</v>
      </c>
    </row>
    <row r="440" spans="1:14" x14ac:dyDescent="0.25">
      <c r="A440" s="481">
        <v>0.58369212962962969</v>
      </c>
      <c r="B440" s="428" t="s">
        <v>32568</v>
      </c>
      <c r="C440" s="428" t="s">
        <v>31938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31939</v>
      </c>
      <c r="I440" s="428" t="s">
        <v>34297</v>
      </c>
      <c r="J440" s="428" t="s">
        <v>31902</v>
      </c>
      <c r="K440" s="428" t="s">
        <v>31903</v>
      </c>
      <c r="L440" s="428" t="s">
        <v>31904</v>
      </c>
      <c r="M440" s="428" t="s">
        <v>31905</v>
      </c>
      <c r="N440" s="428" t="s">
        <v>31906</v>
      </c>
    </row>
    <row r="441" spans="1:14" x14ac:dyDescent="0.25">
      <c r="A441" s="481">
        <v>0.58369212962962969</v>
      </c>
      <c r="B441" s="428" t="s">
        <v>32569</v>
      </c>
      <c r="C441" s="428" t="s">
        <v>31941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31942</v>
      </c>
      <c r="I441" s="428" t="s">
        <v>34298</v>
      </c>
      <c r="J441" s="428" t="s">
        <v>31902</v>
      </c>
      <c r="K441" s="428" t="s">
        <v>31903</v>
      </c>
      <c r="L441" s="428" t="s">
        <v>31904</v>
      </c>
      <c r="M441" s="428" t="s">
        <v>31905</v>
      </c>
      <c r="N441" s="428" t="s">
        <v>31906</v>
      </c>
    </row>
    <row r="442" spans="1:14" x14ac:dyDescent="0.25">
      <c r="A442" s="481">
        <v>0.58369212962962969</v>
      </c>
      <c r="B442" s="428" t="s">
        <v>32570</v>
      </c>
      <c r="C442" s="428" t="s">
        <v>31944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31945</v>
      </c>
      <c r="I442" s="428" t="s">
        <v>34299</v>
      </c>
      <c r="J442" s="428" t="s">
        <v>31902</v>
      </c>
      <c r="K442" s="428" t="s">
        <v>31903</v>
      </c>
      <c r="L442" s="428" t="s">
        <v>31904</v>
      </c>
      <c r="M442" s="428" t="s">
        <v>31905</v>
      </c>
      <c r="N442" s="428" t="s">
        <v>31906</v>
      </c>
    </row>
    <row r="443" spans="1:14" x14ac:dyDescent="0.25">
      <c r="A443" s="481">
        <v>0.58369212962962969</v>
      </c>
      <c r="B443" s="428" t="s">
        <v>32571</v>
      </c>
      <c r="C443" s="428" t="s">
        <v>31947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31948</v>
      </c>
      <c r="I443" s="428" t="s">
        <v>34300</v>
      </c>
      <c r="J443" s="428" t="s">
        <v>31902</v>
      </c>
      <c r="K443" s="428" t="s">
        <v>31903</v>
      </c>
      <c r="L443" s="428" t="s">
        <v>31904</v>
      </c>
      <c r="M443" s="428" t="s">
        <v>31905</v>
      </c>
      <c r="N443" s="428" t="s">
        <v>31906</v>
      </c>
    </row>
    <row r="444" spans="1:14" x14ac:dyDescent="0.25">
      <c r="A444" s="481">
        <v>0.58369212962962969</v>
      </c>
      <c r="B444" s="428" t="s">
        <v>32572</v>
      </c>
      <c r="C444" s="428" t="s">
        <v>31950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31951</v>
      </c>
      <c r="I444" s="428" t="s">
        <v>34301</v>
      </c>
      <c r="J444" s="428" t="s">
        <v>31902</v>
      </c>
      <c r="K444" s="428" t="s">
        <v>31903</v>
      </c>
      <c r="L444" s="428" t="s">
        <v>31904</v>
      </c>
      <c r="M444" s="428" t="s">
        <v>31905</v>
      </c>
      <c r="N444" s="428" t="s">
        <v>31906</v>
      </c>
    </row>
    <row r="445" spans="1:14" x14ac:dyDescent="0.25">
      <c r="A445" s="481">
        <v>0.58369212962962969</v>
      </c>
      <c r="B445" s="428" t="s">
        <v>32573</v>
      </c>
      <c r="C445" s="428" t="s">
        <v>31953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31954</v>
      </c>
      <c r="I445" s="428" t="s">
        <v>34302</v>
      </c>
      <c r="J445" s="428" t="s">
        <v>31902</v>
      </c>
      <c r="K445" s="428" t="s">
        <v>31903</v>
      </c>
      <c r="L445" s="428" t="s">
        <v>31904</v>
      </c>
      <c r="M445" s="428" t="s">
        <v>31905</v>
      </c>
      <c r="N445" s="428" t="s">
        <v>31906</v>
      </c>
    </row>
    <row r="446" spans="1:14" x14ac:dyDescent="0.25">
      <c r="A446" s="481">
        <v>0.58370370370370372</v>
      </c>
      <c r="B446" s="428" t="s">
        <v>32574</v>
      </c>
      <c r="C446" s="428" t="s">
        <v>31956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31957</v>
      </c>
      <c r="I446" s="428" t="s">
        <v>34303</v>
      </c>
      <c r="J446" s="428" t="s">
        <v>31902</v>
      </c>
      <c r="K446" s="428" t="s">
        <v>31903</v>
      </c>
      <c r="L446" s="428" t="s">
        <v>31904</v>
      </c>
      <c r="M446" s="428" t="s">
        <v>31905</v>
      </c>
      <c r="N446" s="428" t="s">
        <v>31906</v>
      </c>
    </row>
    <row r="447" spans="1:14" x14ac:dyDescent="0.25">
      <c r="A447" s="481">
        <v>0.58370370370370372</v>
      </c>
      <c r="B447" s="428" t="s">
        <v>32575</v>
      </c>
      <c r="C447" s="428" t="s">
        <v>31959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31960</v>
      </c>
      <c r="I447" s="428" t="s">
        <v>34304</v>
      </c>
      <c r="J447" s="428" t="s">
        <v>31902</v>
      </c>
      <c r="K447" s="428" t="s">
        <v>31903</v>
      </c>
      <c r="L447" s="428" t="s">
        <v>31904</v>
      </c>
      <c r="M447" s="428" t="s">
        <v>31905</v>
      </c>
      <c r="N447" s="428" t="s">
        <v>31906</v>
      </c>
    </row>
    <row r="448" spans="1:14" x14ac:dyDescent="0.25">
      <c r="A448" s="481">
        <v>0.58370370370370372</v>
      </c>
      <c r="B448" s="428" t="s">
        <v>32576</v>
      </c>
      <c r="C448" s="428" t="s">
        <v>31962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31963</v>
      </c>
      <c r="I448" s="428" t="s">
        <v>34305</v>
      </c>
      <c r="J448" s="428" t="s">
        <v>31902</v>
      </c>
      <c r="K448" s="428" t="s">
        <v>31903</v>
      </c>
      <c r="L448" s="428" t="s">
        <v>31904</v>
      </c>
      <c r="M448" s="428" t="s">
        <v>31905</v>
      </c>
      <c r="N448" s="428" t="s">
        <v>31906</v>
      </c>
    </row>
    <row r="449" spans="1:14" x14ac:dyDescent="0.25">
      <c r="A449" s="481">
        <v>0.58370370370370372</v>
      </c>
      <c r="B449" s="428" t="s">
        <v>32577</v>
      </c>
      <c r="C449" s="428" t="s">
        <v>31965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31966</v>
      </c>
      <c r="I449" s="428" t="s">
        <v>34306</v>
      </c>
      <c r="J449" s="428" t="s">
        <v>31902</v>
      </c>
      <c r="K449" s="428" t="s">
        <v>31903</v>
      </c>
      <c r="L449" s="428" t="s">
        <v>31904</v>
      </c>
      <c r="M449" s="428" t="s">
        <v>31905</v>
      </c>
      <c r="N449" s="428" t="s">
        <v>31906</v>
      </c>
    </row>
    <row r="450" spans="1:14" x14ac:dyDescent="0.25">
      <c r="A450" s="481">
        <v>0.58370370370370372</v>
      </c>
      <c r="B450" s="428" t="s">
        <v>32578</v>
      </c>
      <c r="C450" s="428" t="s">
        <v>31968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31969</v>
      </c>
      <c r="I450" s="428" t="s">
        <v>34307</v>
      </c>
      <c r="J450" s="428" t="s">
        <v>31902</v>
      </c>
      <c r="K450" s="428" t="s">
        <v>31903</v>
      </c>
      <c r="L450" s="428" t="s">
        <v>31904</v>
      </c>
      <c r="M450" s="428" t="s">
        <v>31905</v>
      </c>
      <c r="N450" s="428" t="s">
        <v>31906</v>
      </c>
    </row>
    <row r="451" spans="1:14" x14ac:dyDescent="0.25">
      <c r="A451" s="481">
        <v>0.58370370370370372</v>
      </c>
      <c r="B451" s="428" t="s">
        <v>32579</v>
      </c>
      <c r="C451" s="428" t="s">
        <v>31971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31972</v>
      </c>
      <c r="I451" s="428" t="s">
        <v>34308</v>
      </c>
      <c r="J451" s="428" t="s">
        <v>31902</v>
      </c>
      <c r="K451" s="428" t="s">
        <v>31903</v>
      </c>
      <c r="L451" s="428" t="s">
        <v>31904</v>
      </c>
      <c r="M451" s="428" t="s">
        <v>31905</v>
      </c>
      <c r="N451" s="428" t="s">
        <v>31906</v>
      </c>
    </row>
    <row r="452" spans="1:14" x14ac:dyDescent="0.25">
      <c r="A452" s="481">
        <v>0.58370370370370372</v>
      </c>
      <c r="B452" s="428" t="s">
        <v>32580</v>
      </c>
      <c r="C452" s="428" t="s">
        <v>31974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31975</v>
      </c>
      <c r="I452" s="428" t="s">
        <v>34309</v>
      </c>
      <c r="J452" s="428" t="s">
        <v>31902</v>
      </c>
      <c r="K452" s="428" t="s">
        <v>31903</v>
      </c>
      <c r="L452" s="428" t="s">
        <v>31904</v>
      </c>
      <c r="M452" s="428" t="s">
        <v>31905</v>
      </c>
      <c r="N452" s="428" t="s">
        <v>31906</v>
      </c>
    </row>
    <row r="453" spans="1:14" x14ac:dyDescent="0.25">
      <c r="A453" s="481">
        <v>0.58370370370370372</v>
      </c>
      <c r="B453" s="428" t="s">
        <v>32581</v>
      </c>
      <c r="C453" s="428" t="s">
        <v>31977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31978</v>
      </c>
      <c r="I453" s="428" t="s">
        <v>34310</v>
      </c>
      <c r="J453" s="428" t="s">
        <v>31902</v>
      </c>
      <c r="K453" s="428" t="s">
        <v>31903</v>
      </c>
      <c r="L453" s="428" t="s">
        <v>31904</v>
      </c>
      <c r="M453" s="428" t="s">
        <v>31905</v>
      </c>
      <c r="N453" s="428" t="s">
        <v>31906</v>
      </c>
    </row>
    <row r="454" spans="1:14" x14ac:dyDescent="0.25">
      <c r="A454" s="481">
        <v>0.58371527777777776</v>
      </c>
      <c r="B454" s="428" t="s">
        <v>32582</v>
      </c>
      <c r="C454" s="428" t="s">
        <v>31980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31981</v>
      </c>
      <c r="I454" s="428" t="s">
        <v>34311</v>
      </c>
      <c r="J454" s="428" t="s">
        <v>31902</v>
      </c>
      <c r="K454" s="428" t="s">
        <v>31903</v>
      </c>
      <c r="L454" s="428" t="s">
        <v>31904</v>
      </c>
      <c r="M454" s="428" t="s">
        <v>31905</v>
      </c>
      <c r="N454" s="428" t="s">
        <v>31906</v>
      </c>
    </row>
    <row r="455" spans="1:14" x14ac:dyDescent="0.25">
      <c r="A455" s="481">
        <v>0.58371527777777776</v>
      </c>
      <c r="B455" s="428" t="s">
        <v>32583</v>
      </c>
      <c r="C455" s="428" t="s">
        <v>31983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31984</v>
      </c>
      <c r="I455" s="428" t="s">
        <v>34312</v>
      </c>
      <c r="J455" s="428" t="s">
        <v>31902</v>
      </c>
      <c r="K455" s="428" t="s">
        <v>31903</v>
      </c>
      <c r="L455" s="428" t="s">
        <v>31904</v>
      </c>
      <c r="M455" s="428" t="s">
        <v>31905</v>
      </c>
      <c r="N455" s="428" t="s">
        <v>31906</v>
      </c>
    </row>
    <row r="456" spans="1:14" x14ac:dyDescent="0.25">
      <c r="A456" s="481">
        <v>0.58371527777777776</v>
      </c>
      <c r="B456" s="428" t="s">
        <v>32584</v>
      </c>
      <c r="C456" s="428" t="s">
        <v>31986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31987</v>
      </c>
      <c r="I456" s="428" t="s">
        <v>34313</v>
      </c>
      <c r="J456" s="428" t="s">
        <v>31902</v>
      </c>
      <c r="K456" s="428" t="s">
        <v>31903</v>
      </c>
      <c r="L456" s="428" t="s">
        <v>31904</v>
      </c>
      <c r="M456" s="428" t="s">
        <v>31905</v>
      </c>
      <c r="N456" s="428" t="s">
        <v>31906</v>
      </c>
    </row>
    <row r="457" spans="1:14" x14ac:dyDescent="0.25">
      <c r="A457" s="481">
        <v>0.58371527777777776</v>
      </c>
      <c r="B457" s="428" t="s">
        <v>32585</v>
      </c>
      <c r="C457" s="428" t="s">
        <v>32455</v>
      </c>
      <c r="D457" s="428" t="s">
        <v>31899</v>
      </c>
      <c r="E457" s="428" t="s">
        <v>31899</v>
      </c>
      <c r="F457" s="428" t="s">
        <v>32456</v>
      </c>
      <c r="G457" s="428" t="s">
        <v>31899</v>
      </c>
      <c r="H457" s="428" t="s">
        <v>31991</v>
      </c>
      <c r="I457" s="428" t="s">
        <v>34314</v>
      </c>
      <c r="J457" s="428" t="s">
        <v>31902</v>
      </c>
      <c r="K457" s="428" t="s">
        <v>31992</v>
      </c>
      <c r="L457" s="428" t="s">
        <v>31904</v>
      </c>
      <c r="M457" s="428" t="s">
        <v>32457</v>
      </c>
      <c r="N457" s="428" t="s">
        <v>31906</v>
      </c>
    </row>
    <row r="458" spans="1:14" x14ac:dyDescent="0.25">
      <c r="A458" s="481">
        <v>0.58371527777777776</v>
      </c>
      <c r="B458" s="428" t="s">
        <v>32586</v>
      </c>
      <c r="C458" s="428" t="s">
        <v>32078</v>
      </c>
      <c r="D458" s="428" t="s">
        <v>31899</v>
      </c>
      <c r="E458" s="428" t="s">
        <v>31899</v>
      </c>
      <c r="F458" s="428" t="s">
        <v>32079</v>
      </c>
      <c r="G458" s="428" t="s">
        <v>31899</v>
      </c>
      <c r="H458" s="428" t="s">
        <v>31997</v>
      </c>
      <c r="I458" s="428" t="s">
        <v>34315</v>
      </c>
      <c r="J458" s="428" t="s">
        <v>31902</v>
      </c>
      <c r="K458" s="428" t="s">
        <v>31903</v>
      </c>
      <c r="L458" s="428" t="s">
        <v>31904</v>
      </c>
      <c r="M458" s="428" t="s">
        <v>32080</v>
      </c>
      <c r="N458" s="428" t="s">
        <v>31906</v>
      </c>
    </row>
    <row r="459" spans="1:14" x14ac:dyDescent="0.25">
      <c r="A459" s="481">
        <v>0.58371527777777776</v>
      </c>
      <c r="B459" s="428" t="s">
        <v>32587</v>
      </c>
      <c r="C459" s="428" t="s">
        <v>32460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32461</v>
      </c>
      <c r="I459" s="428" t="s">
        <v>34316</v>
      </c>
      <c r="J459" s="428" t="s">
        <v>31902</v>
      </c>
      <c r="K459" s="428" t="s">
        <v>31903</v>
      </c>
      <c r="L459" s="428" t="s">
        <v>31904</v>
      </c>
      <c r="M459" s="428" t="s">
        <v>31905</v>
      </c>
      <c r="N459" s="428" t="s">
        <v>31906</v>
      </c>
    </row>
    <row r="460" spans="1:14" x14ac:dyDescent="0.25">
      <c r="A460" s="481">
        <v>0.58371527777777776</v>
      </c>
      <c r="B460" s="428" t="s">
        <v>32588</v>
      </c>
      <c r="C460" s="428" t="s">
        <v>32035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32036</v>
      </c>
      <c r="I460" s="428" t="s">
        <v>34317</v>
      </c>
      <c r="J460" s="428" t="s">
        <v>31902</v>
      </c>
      <c r="K460" s="428" t="s">
        <v>31903</v>
      </c>
      <c r="L460" s="428" t="s">
        <v>31904</v>
      </c>
      <c r="M460" s="428" t="s">
        <v>31905</v>
      </c>
      <c r="N460" s="428" t="s">
        <v>31906</v>
      </c>
    </row>
    <row r="461" spans="1:14" x14ac:dyDescent="0.25">
      <c r="A461" s="481">
        <v>0.58371527777777776</v>
      </c>
      <c r="B461" s="428" t="s">
        <v>32589</v>
      </c>
      <c r="C461" s="428" t="s">
        <v>32038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32039</v>
      </c>
      <c r="I461" s="428" t="s">
        <v>34318</v>
      </c>
      <c r="J461" s="428" t="s">
        <v>31902</v>
      </c>
      <c r="K461" s="428" t="s">
        <v>31903</v>
      </c>
      <c r="L461" s="428" t="s">
        <v>31904</v>
      </c>
      <c r="M461" s="428" t="s">
        <v>31905</v>
      </c>
      <c r="N461" s="428" t="s">
        <v>31906</v>
      </c>
    </row>
    <row r="462" spans="1:14" x14ac:dyDescent="0.25">
      <c r="A462" s="481">
        <v>0.5837268518518518</v>
      </c>
      <c r="B462" s="428" t="s">
        <v>32590</v>
      </c>
      <c r="C462" s="428" t="s">
        <v>32201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32202</v>
      </c>
      <c r="I462" s="428" t="s">
        <v>34319</v>
      </c>
      <c r="J462" s="428" t="s">
        <v>31902</v>
      </c>
      <c r="K462" s="428" t="s">
        <v>31903</v>
      </c>
      <c r="L462" s="428" t="s">
        <v>31904</v>
      </c>
      <c r="M462" s="428" t="s">
        <v>31905</v>
      </c>
      <c r="N462" s="428" t="s">
        <v>31906</v>
      </c>
    </row>
    <row r="463" spans="1:14" x14ac:dyDescent="0.25">
      <c r="A463" s="481">
        <v>0.5837268518518518</v>
      </c>
      <c r="B463" s="428" t="s">
        <v>32591</v>
      </c>
      <c r="C463" s="428" t="s">
        <v>32044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32045</v>
      </c>
      <c r="I463" s="428" t="s">
        <v>34320</v>
      </c>
      <c r="J463" s="428" t="s">
        <v>31902</v>
      </c>
      <c r="K463" s="428" t="s">
        <v>31903</v>
      </c>
      <c r="L463" s="428" t="s">
        <v>31904</v>
      </c>
      <c r="M463" s="428" t="s">
        <v>31905</v>
      </c>
      <c r="N463" s="428" t="s">
        <v>31906</v>
      </c>
    </row>
    <row r="464" spans="1:14" x14ac:dyDescent="0.25">
      <c r="A464" s="481">
        <v>0.5837268518518518</v>
      </c>
      <c r="B464" s="428" t="s">
        <v>32592</v>
      </c>
      <c r="C464" s="428" t="s">
        <v>32593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32594</v>
      </c>
      <c r="I464" s="428" t="s">
        <v>34321</v>
      </c>
      <c r="J464" s="428" t="s">
        <v>31902</v>
      </c>
      <c r="K464" s="428" t="s">
        <v>31903</v>
      </c>
      <c r="L464" s="428" t="s">
        <v>31904</v>
      </c>
      <c r="M464" s="428" t="s">
        <v>31905</v>
      </c>
      <c r="N464" s="428" t="s">
        <v>31906</v>
      </c>
    </row>
    <row r="465" spans="1:14" x14ac:dyDescent="0.25">
      <c r="A465" s="481">
        <v>0.5837268518518518</v>
      </c>
      <c r="B465" s="428" t="s">
        <v>32595</v>
      </c>
      <c r="C465" s="428" t="s">
        <v>32050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32051</v>
      </c>
      <c r="I465" s="428" t="s">
        <v>34322</v>
      </c>
      <c r="J465" s="428" t="s">
        <v>31902</v>
      </c>
      <c r="K465" s="428" t="s">
        <v>31903</v>
      </c>
      <c r="L465" s="428" t="s">
        <v>31904</v>
      </c>
      <c r="M465" s="428" t="s">
        <v>31905</v>
      </c>
      <c r="N465" s="428" t="s">
        <v>31906</v>
      </c>
    </row>
    <row r="466" spans="1:14" x14ac:dyDescent="0.25">
      <c r="A466" s="481">
        <v>0.5837268518518518</v>
      </c>
      <c r="B466" s="428" t="s">
        <v>32596</v>
      </c>
      <c r="C466" s="428" t="s">
        <v>32207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32208</v>
      </c>
      <c r="I466" s="428" t="s">
        <v>34323</v>
      </c>
      <c r="J466" s="428" t="s">
        <v>31902</v>
      </c>
      <c r="K466" s="428" t="s">
        <v>31903</v>
      </c>
      <c r="L466" s="428" t="s">
        <v>31904</v>
      </c>
      <c r="M466" s="428" t="s">
        <v>31905</v>
      </c>
      <c r="N466" s="428" t="s">
        <v>31906</v>
      </c>
    </row>
    <row r="467" spans="1:14" x14ac:dyDescent="0.25">
      <c r="A467" s="481">
        <v>0.5837268518518518</v>
      </c>
      <c r="B467" s="428" t="s">
        <v>32597</v>
      </c>
      <c r="C467" s="428" t="s">
        <v>32092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32093</v>
      </c>
      <c r="I467" s="428" t="s">
        <v>34324</v>
      </c>
      <c r="J467" s="428" t="s">
        <v>31902</v>
      </c>
      <c r="K467" s="428" t="s">
        <v>31903</v>
      </c>
      <c r="L467" s="428" t="s">
        <v>31904</v>
      </c>
      <c r="M467" s="428" t="s">
        <v>31905</v>
      </c>
      <c r="N467" s="428" t="s">
        <v>31906</v>
      </c>
    </row>
    <row r="468" spans="1:14" x14ac:dyDescent="0.25">
      <c r="A468" s="481">
        <v>0.5837268518518518</v>
      </c>
      <c r="B468" s="428" t="s">
        <v>32598</v>
      </c>
      <c r="C468" s="428" t="s">
        <v>32434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32435</v>
      </c>
      <c r="I468" s="428" t="s">
        <v>34325</v>
      </c>
      <c r="J468" s="428" t="s">
        <v>31902</v>
      </c>
      <c r="K468" s="428" t="s">
        <v>31903</v>
      </c>
      <c r="L468" s="428" t="s">
        <v>31904</v>
      </c>
      <c r="M468" s="428" t="s">
        <v>31905</v>
      </c>
      <c r="N468" s="428" t="s">
        <v>31906</v>
      </c>
    </row>
    <row r="469" spans="1:14" x14ac:dyDescent="0.25">
      <c r="A469" s="481">
        <v>0.5837268518518518</v>
      </c>
      <c r="B469" s="428" t="s">
        <v>32599</v>
      </c>
      <c r="C469" s="428" t="s">
        <v>31935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31936</v>
      </c>
      <c r="I469" s="428" t="s">
        <v>34326</v>
      </c>
      <c r="J469" s="428" t="s">
        <v>31902</v>
      </c>
      <c r="K469" s="428" t="s">
        <v>31903</v>
      </c>
      <c r="L469" s="428" t="s">
        <v>31904</v>
      </c>
      <c r="M469" s="428" t="s">
        <v>31905</v>
      </c>
      <c r="N469" s="428" t="s">
        <v>31906</v>
      </c>
    </row>
    <row r="470" spans="1:14" x14ac:dyDescent="0.25">
      <c r="A470" s="481">
        <v>0.58373842592592595</v>
      </c>
      <c r="B470" s="428" t="s">
        <v>32600</v>
      </c>
      <c r="C470" s="428" t="s">
        <v>31938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31939</v>
      </c>
      <c r="I470" s="428" t="s">
        <v>34327</v>
      </c>
      <c r="J470" s="428" t="s">
        <v>31902</v>
      </c>
      <c r="K470" s="428" t="s">
        <v>31903</v>
      </c>
      <c r="L470" s="428" t="s">
        <v>31904</v>
      </c>
      <c r="M470" s="428" t="s">
        <v>31905</v>
      </c>
      <c r="N470" s="428" t="s">
        <v>31906</v>
      </c>
    </row>
    <row r="471" spans="1:14" x14ac:dyDescent="0.25">
      <c r="A471" s="481">
        <v>0.58373842592592595</v>
      </c>
      <c r="B471" s="428" t="s">
        <v>32601</v>
      </c>
      <c r="C471" s="428" t="s">
        <v>31941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31942</v>
      </c>
      <c r="I471" s="428" t="s">
        <v>34328</v>
      </c>
      <c r="J471" s="428" t="s">
        <v>31902</v>
      </c>
      <c r="K471" s="428" t="s">
        <v>31903</v>
      </c>
      <c r="L471" s="428" t="s">
        <v>31904</v>
      </c>
      <c r="M471" s="428" t="s">
        <v>31905</v>
      </c>
      <c r="N471" s="428" t="s">
        <v>31906</v>
      </c>
    </row>
    <row r="472" spans="1:14" x14ac:dyDescent="0.25">
      <c r="A472" s="481">
        <v>0.58373842592592595</v>
      </c>
      <c r="B472" s="428" t="s">
        <v>32602</v>
      </c>
      <c r="C472" s="428" t="s">
        <v>31944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31945</v>
      </c>
      <c r="I472" s="428" t="s">
        <v>34329</v>
      </c>
      <c r="J472" s="428" t="s">
        <v>31902</v>
      </c>
      <c r="K472" s="428" t="s">
        <v>31903</v>
      </c>
      <c r="L472" s="428" t="s">
        <v>31904</v>
      </c>
      <c r="M472" s="428" t="s">
        <v>31905</v>
      </c>
      <c r="N472" s="428" t="s">
        <v>31906</v>
      </c>
    </row>
    <row r="473" spans="1:14" x14ac:dyDescent="0.25">
      <c r="A473" s="481">
        <v>0.58373842592592595</v>
      </c>
      <c r="B473" s="428" t="s">
        <v>32603</v>
      </c>
      <c r="C473" s="428" t="s">
        <v>31947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31948</v>
      </c>
      <c r="I473" s="428" t="s">
        <v>34330</v>
      </c>
      <c r="J473" s="428" t="s">
        <v>31902</v>
      </c>
      <c r="K473" s="428" t="s">
        <v>31903</v>
      </c>
      <c r="L473" s="428" t="s">
        <v>31904</v>
      </c>
      <c r="M473" s="428" t="s">
        <v>31905</v>
      </c>
      <c r="N473" s="428" t="s">
        <v>31906</v>
      </c>
    </row>
    <row r="474" spans="1:14" x14ac:dyDescent="0.25">
      <c r="A474" s="481">
        <v>0.58373842592592595</v>
      </c>
      <c r="B474" s="428" t="s">
        <v>32604</v>
      </c>
      <c r="C474" s="428" t="s">
        <v>31950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31951</v>
      </c>
      <c r="I474" s="428" t="s">
        <v>34331</v>
      </c>
      <c r="J474" s="428" t="s">
        <v>31902</v>
      </c>
      <c r="K474" s="428" t="s">
        <v>31903</v>
      </c>
      <c r="L474" s="428" t="s">
        <v>31904</v>
      </c>
      <c r="M474" s="428" t="s">
        <v>31905</v>
      </c>
      <c r="N474" s="428" t="s">
        <v>31906</v>
      </c>
    </row>
    <row r="475" spans="1:14" x14ac:dyDescent="0.25">
      <c r="A475" s="481">
        <v>0.58373842592592595</v>
      </c>
      <c r="B475" s="428" t="s">
        <v>32605</v>
      </c>
      <c r="C475" s="428" t="s">
        <v>31953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31954</v>
      </c>
      <c r="I475" s="428" t="s">
        <v>34332</v>
      </c>
      <c r="J475" s="428" t="s">
        <v>31902</v>
      </c>
      <c r="K475" s="428" t="s">
        <v>31903</v>
      </c>
      <c r="L475" s="428" t="s">
        <v>31904</v>
      </c>
      <c r="M475" s="428" t="s">
        <v>31905</v>
      </c>
      <c r="N475" s="428" t="s">
        <v>31906</v>
      </c>
    </row>
    <row r="476" spans="1:14" x14ac:dyDescent="0.25">
      <c r="A476" s="481">
        <v>0.58373842592592595</v>
      </c>
      <c r="B476" s="428" t="s">
        <v>32606</v>
      </c>
      <c r="C476" s="428" t="s">
        <v>31956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31957</v>
      </c>
      <c r="I476" s="428" t="s">
        <v>34333</v>
      </c>
      <c r="J476" s="428" t="s">
        <v>31902</v>
      </c>
      <c r="K476" s="428" t="s">
        <v>31903</v>
      </c>
      <c r="L476" s="428" t="s">
        <v>31904</v>
      </c>
      <c r="M476" s="428" t="s">
        <v>31905</v>
      </c>
      <c r="N476" s="428" t="s">
        <v>31906</v>
      </c>
    </row>
    <row r="477" spans="1:14" x14ac:dyDescent="0.25">
      <c r="A477" s="481">
        <v>0.58373842592592595</v>
      </c>
      <c r="B477" s="428" t="s">
        <v>32607</v>
      </c>
      <c r="C477" s="428" t="s">
        <v>31959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31960</v>
      </c>
      <c r="I477" s="428" t="s">
        <v>34334</v>
      </c>
      <c r="J477" s="428" t="s">
        <v>31902</v>
      </c>
      <c r="K477" s="428" t="s">
        <v>31903</v>
      </c>
      <c r="L477" s="428" t="s">
        <v>31904</v>
      </c>
      <c r="M477" s="428" t="s">
        <v>31905</v>
      </c>
      <c r="N477" s="428" t="s">
        <v>31906</v>
      </c>
    </row>
    <row r="478" spans="1:14" x14ac:dyDescent="0.25">
      <c r="A478" s="481">
        <v>0.58374999999999999</v>
      </c>
      <c r="B478" s="428" t="s">
        <v>32608</v>
      </c>
      <c r="C478" s="428" t="s">
        <v>31962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31963</v>
      </c>
      <c r="I478" s="428" t="s">
        <v>34335</v>
      </c>
      <c r="J478" s="428" t="s">
        <v>31902</v>
      </c>
      <c r="K478" s="428" t="s">
        <v>31903</v>
      </c>
      <c r="L478" s="428" t="s">
        <v>31904</v>
      </c>
      <c r="M478" s="428" t="s">
        <v>31905</v>
      </c>
      <c r="N478" s="428" t="s">
        <v>31906</v>
      </c>
    </row>
    <row r="479" spans="1:14" x14ac:dyDescent="0.25">
      <c r="A479" s="481">
        <v>0.58374999999999999</v>
      </c>
      <c r="B479" s="428" t="s">
        <v>32609</v>
      </c>
      <c r="C479" s="428" t="s">
        <v>31965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31966</v>
      </c>
      <c r="I479" s="428" t="s">
        <v>34336</v>
      </c>
      <c r="J479" s="428" t="s">
        <v>31902</v>
      </c>
      <c r="K479" s="428" t="s">
        <v>31903</v>
      </c>
      <c r="L479" s="428" t="s">
        <v>31904</v>
      </c>
      <c r="M479" s="428" t="s">
        <v>31905</v>
      </c>
      <c r="N479" s="428" t="s">
        <v>31906</v>
      </c>
    </row>
    <row r="480" spans="1:14" x14ac:dyDescent="0.25">
      <c r="A480" s="481">
        <v>0.58374999999999999</v>
      </c>
      <c r="B480" s="428" t="s">
        <v>32610</v>
      </c>
      <c r="C480" s="428" t="s">
        <v>31968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31969</v>
      </c>
      <c r="I480" s="428" t="s">
        <v>34337</v>
      </c>
      <c r="J480" s="428" t="s">
        <v>31902</v>
      </c>
      <c r="K480" s="428" t="s">
        <v>31903</v>
      </c>
      <c r="L480" s="428" t="s">
        <v>31904</v>
      </c>
      <c r="M480" s="428" t="s">
        <v>31905</v>
      </c>
      <c r="N480" s="428" t="s">
        <v>31906</v>
      </c>
    </row>
    <row r="481" spans="1:14" x14ac:dyDescent="0.25">
      <c r="A481" s="481">
        <v>0.58374999999999999</v>
      </c>
      <c r="B481" s="428" t="s">
        <v>32611</v>
      </c>
      <c r="C481" s="428" t="s">
        <v>31971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31972</v>
      </c>
      <c r="I481" s="428" t="s">
        <v>34338</v>
      </c>
      <c r="J481" s="428" t="s">
        <v>31902</v>
      </c>
      <c r="K481" s="428" t="s">
        <v>31903</v>
      </c>
      <c r="L481" s="428" t="s">
        <v>31904</v>
      </c>
      <c r="M481" s="428" t="s">
        <v>31905</v>
      </c>
      <c r="N481" s="428" t="s">
        <v>31906</v>
      </c>
    </row>
    <row r="482" spans="1:14" x14ac:dyDescent="0.25">
      <c r="A482" s="481">
        <v>0.58374999999999999</v>
      </c>
      <c r="B482" s="428" t="s">
        <v>32612</v>
      </c>
      <c r="C482" s="428" t="s">
        <v>31974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31975</v>
      </c>
      <c r="I482" s="428" t="s">
        <v>34339</v>
      </c>
      <c r="J482" s="428" t="s">
        <v>31902</v>
      </c>
      <c r="K482" s="428" t="s">
        <v>31903</v>
      </c>
      <c r="L482" s="428" t="s">
        <v>31904</v>
      </c>
      <c r="M482" s="428" t="s">
        <v>31905</v>
      </c>
      <c r="N482" s="428" t="s">
        <v>31906</v>
      </c>
    </row>
    <row r="483" spans="1:14" x14ac:dyDescent="0.25">
      <c r="A483" s="481">
        <v>0.58374999999999999</v>
      </c>
      <c r="B483" s="428" t="s">
        <v>32613</v>
      </c>
      <c r="C483" s="428" t="s">
        <v>31977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31978</v>
      </c>
      <c r="I483" s="428" t="s">
        <v>34340</v>
      </c>
      <c r="J483" s="428" t="s">
        <v>31902</v>
      </c>
      <c r="K483" s="428" t="s">
        <v>31903</v>
      </c>
      <c r="L483" s="428" t="s">
        <v>31904</v>
      </c>
      <c r="M483" s="428" t="s">
        <v>31905</v>
      </c>
      <c r="N483" s="428" t="s">
        <v>31906</v>
      </c>
    </row>
    <row r="484" spans="1:14" x14ac:dyDescent="0.25">
      <c r="A484" s="481">
        <v>0.58374999999999999</v>
      </c>
      <c r="B484" s="428" t="s">
        <v>32614</v>
      </c>
      <c r="C484" s="428" t="s">
        <v>31980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31981</v>
      </c>
      <c r="I484" s="428" t="s">
        <v>34341</v>
      </c>
      <c r="J484" s="428" t="s">
        <v>31902</v>
      </c>
      <c r="K484" s="428" t="s">
        <v>31903</v>
      </c>
      <c r="L484" s="428" t="s">
        <v>31904</v>
      </c>
      <c r="M484" s="428" t="s">
        <v>31905</v>
      </c>
      <c r="N484" s="428" t="s">
        <v>31906</v>
      </c>
    </row>
    <row r="485" spans="1:14" x14ac:dyDescent="0.25">
      <c r="A485" s="481">
        <v>0.58374999999999999</v>
      </c>
      <c r="B485" s="428" t="s">
        <v>32615</v>
      </c>
      <c r="C485" s="428" t="s">
        <v>31983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31984</v>
      </c>
      <c r="I485" s="428" t="s">
        <v>34342</v>
      </c>
      <c r="J485" s="428" t="s">
        <v>31902</v>
      </c>
      <c r="K485" s="428" t="s">
        <v>31903</v>
      </c>
      <c r="L485" s="428" t="s">
        <v>31904</v>
      </c>
      <c r="M485" s="428" t="s">
        <v>31905</v>
      </c>
      <c r="N485" s="428" t="s">
        <v>31906</v>
      </c>
    </row>
    <row r="486" spans="1:14" x14ac:dyDescent="0.25">
      <c r="A486" s="481">
        <v>0.58376157407407414</v>
      </c>
      <c r="B486" s="428" t="s">
        <v>32616</v>
      </c>
      <c r="C486" s="428" t="s">
        <v>31986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31987</v>
      </c>
      <c r="I486" s="428" t="s">
        <v>34343</v>
      </c>
      <c r="J486" s="428" t="s">
        <v>31902</v>
      </c>
      <c r="K486" s="428" t="s">
        <v>31903</v>
      </c>
      <c r="L486" s="428" t="s">
        <v>31904</v>
      </c>
      <c r="M486" s="428" t="s">
        <v>31905</v>
      </c>
      <c r="N486" s="428" t="s">
        <v>31906</v>
      </c>
    </row>
    <row r="487" spans="1:14" x14ac:dyDescent="0.25">
      <c r="A487" s="481">
        <v>0.58376157407407414</v>
      </c>
      <c r="B487" s="428" t="s">
        <v>32617</v>
      </c>
      <c r="C487" s="428" t="s">
        <v>31989</v>
      </c>
      <c r="D487" s="428" t="s">
        <v>31899</v>
      </c>
      <c r="E487" s="428" t="s">
        <v>31899</v>
      </c>
      <c r="F487" s="428" t="s">
        <v>31990</v>
      </c>
      <c r="G487" s="428" t="s">
        <v>31899</v>
      </c>
      <c r="H487" s="428" t="s">
        <v>31991</v>
      </c>
      <c r="I487" s="428" t="s">
        <v>34344</v>
      </c>
      <c r="J487" s="428" t="s">
        <v>31902</v>
      </c>
      <c r="K487" s="428" t="s">
        <v>31992</v>
      </c>
      <c r="L487" s="428" t="s">
        <v>31904</v>
      </c>
      <c r="M487" s="428" t="s">
        <v>31993</v>
      </c>
      <c r="N487" s="428" t="s">
        <v>31906</v>
      </c>
    </row>
    <row r="488" spans="1:14" x14ac:dyDescent="0.25">
      <c r="A488" s="481">
        <v>0.58376157407407414</v>
      </c>
      <c r="B488" s="428" t="s">
        <v>32618</v>
      </c>
      <c r="C488" s="428" t="s">
        <v>31995</v>
      </c>
      <c r="D488" s="428" t="s">
        <v>31899</v>
      </c>
      <c r="E488" s="428" t="s">
        <v>31899</v>
      </c>
      <c r="F488" s="428" t="s">
        <v>31996</v>
      </c>
      <c r="G488" s="428" t="s">
        <v>31899</v>
      </c>
      <c r="H488" s="428" t="s">
        <v>31997</v>
      </c>
      <c r="I488" s="428" t="s">
        <v>34345</v>
      </c>
      <c r="J488" s="428" t="s">
        <v>31902</v>
      </c>
      <c r="K488" s="428" t="s">
        <v>31903</v>
      </c>
      <c r="L488" s="428" t="s">
        <v>31904</v>
      </c>
      <c r="M488" s="428" t="s">
        <v>31998</v>
      </c>
      <c r="N488" s="428" t="s">
        <v>31906</v>
      </c>
    </row>
    <row r="489" spans="1:14" x14ac:dyDescent="0.25">
      <c r="A489" s="481">
        <v>0.58376157407407414</v>
      </c>
      <c r="B489" s="428" t="s">
        <v>32619</v>
      </c>
      <c r="C489" s="428" t="s">
        <v>32247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32248</v>
      </c>
      <c r="I489" s="428" t="s">
        <v>34346</v>
      </c>
      <c r="J489" s="428" t="s">
        <v>31902</v>
      </c>
      <c r="K489" s="428" t="s">
        <v>31903</v>
      </c>
      <c r="L489" s="428" t="s">
        <v>31904</v>
      </c>
      <c r="M489" s="428" t="s">
        <v>31905</v>
      </c>
      <c r="N489" s="428" t="s">
        <v>31906</v>
      </c>
    </row>
    <row r="490" spans="1:14" x14ac:dyDescent="0.25">
      <c r="A490" s="481">
        <v>0.58376157407407414</v>
      </c>
      <c r="B490" s="428" t="s">
        <v>32620</v>
      </c>
      <c r="C490" s="428" t="s">
        <v>32035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32036</v>
      </c>
      <c r="I490" s="428" t="s">
        <v>34347</v>
      </c>
      <c r="J490" s="428" t="s">
        <v>31902</v>
      </c>
      <c r="K490" s="428" t="s">
        <v>31903</v>
      </c>
      <c r="L490" s="428" t="s">
        <v>31904</v>
      </c>
      <c r="M490" s="428" t="s">
        <v>31905</v>
      </c>
      <c r="N490" s="428" t="s">
        <v>31906</v>
      </c>
    </row>
    <row r="491" spans="1:14" x14ac:dyDescent="0.25">
      <c r="A491" s="481">
        <v>0.58376157407407414</v>
      </c>
      <c r="B491" s="428" t="s">
        <v>32621</v>
      </c>
      <c r="C491" s="428" t="s">
        <v>32294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32295</v>
      </c>
      <c r="I491" s="428" t="s">
        <v>34348</v>
      </c>
      <c r="J491" s="428" t="s">
        <v>31902</v>
      </c>
      <c r="K491" s="428" t="s">
        <v>31903</v>
      </c>
      <c r="L491" s="428" t="s">
        <v>31904</v>
      </c>
      <c r="M491" s="428" t="s">
        <v>31905</v>
      </c>
      <c r="N491" s="428" t="s">
        <v>31906</v>
      </c>
    </row>
    <row r="492" spans="1:14" x14ac:dyDescent="0.25">
      <c r="A492" s="481">
        <v>0.58376157407407414</v>
      </c>
      <c r="B492" s="428" t="s">
        <v>32622</v>
      </c>
      <c r="C492" s="428" t="s">
        <v>32201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32202</v>
      </c>
      <c r="I492" s="428" t="s">
        <v>34349</v>
      </c>
      <c r="J492" s="428" t="s">
        <v>31902</v>
      </c>
      <c r="K492" s="428" t="s">
        <v>31903</v>
      </c>
      <c r="L492" s="428" t="s">
        <v>31904</v>
      </c>
      <c r="M492" s="428" t="s">
        <v>31905</v>
      </c>
      <c r="N492" s="428" t="s">
        <v>31906</v>
      </c>
    </row>
    <row r="493" spans="1:14" x14ac:dyDescent="0.25">
      <c r="A493" s="481">
        <v>0.58376157407407414</v>
      </c>
      <c r="B493" s="428" t="s">
        <v>32623</v>
      </c>
      <c r="C493" s="428" t="s">
        <v>32044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32045</v>
      </c>
      <c r="I493" s="428" t="s">
        <v>34350</v>
      </c>
      <c r="J493" s="428" t="s">
        <v>31902</v>
      </c>
      <c r="K493" s="428" t="s">
        <v>31903</v>
      </c>
      <c r="L493" s="428" t="s">
        <v>31904</v>
      </c>
      <c r="M493" s="428" t="s">
        <v>31905</v>
      </c>
      <c r="N493" s="428" t="s">
        <v>31906</v>
      </c>
    </row>
    <row r="494" spans="1:14" x14ac:dyDescent="0.25">
      <c r="A494" s="481">
        <v>0.58377314814814818</v>
      </c>
      <c r="B494" s="428" t="s">
        <v>32624</v>
      </c>
      <c r="C494" s="428" t="s">
        <v>32625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32626</v>
      </c>
      <c r="I494" s="428" t="s">
        <v>34351</v>
      </c>
      <c r="J494" s="428" t="s">
        <v>31902</v>
      </c>
      <c r="K494" s="428" t="s">
        <v>31903</v>
      </c>
      <c r="L494" s="428" t="s">
        <v>31904</v>
      </c>
      <c r="M494" s="428" t="s">
        <v>31905</v>
      </c>
      <c r="N494" s="428" t="s">
        <v>31906</v>
      </c>
    </row>
    <row r="495" spans="1:14" x14ac:dyDescent="0.25">
      <c r="A495" s="481">
        <v>0.58377314814814818</v>
      </c>
      <c r="B495" s="428" t="s">
        <v>32627</v>
      </c>
      <c r="C495" s="428" t="s">
        <v>32050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32051</v>
      </c>
      <c r="I495" s="428" t="s">
        <v>34352</v>
      </c>
      <c r="J495" s="428" t="s">
        <v>31902</v>
      </c>
      <c r="K495" s="428" t="s">
        <v>31903</v>
      </c>
      <c r="L495" s="428" t="s">
        <v>31904</v>
      </c>
      <c r="M495" s="428" t="s">
        <v>31905</v>
      </c>
      <c r="N495" s="428" t="s">
        <v>31906</v>
      </c>
    </row>
    <row r="496" spans="1:14" x14ac:dyDescent="0.25">
      <c r="A496" s="481">
        <v>0.58377314814814818</v>
      </c>
      <c r="B496" s="428" t="s">
        <v>32628</v>
      </c>
      <c r="C496" s="428" t="s">
        <v>32207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32208</v>
      </c>
      <c r="I496" s="428" t="s">
        <v>34353</v>
      </c>
      <c r="J496" s="428" t="s">
        <v>31902</v>
      </c>
      <c r="K496" s="428" t="s">
        <v>31903</v>
      </c>
      <c r="L496" s="428" t="s">
        <v>31904</v>
      </c>
      <c r="M496" s="428" t="s">
        <v>31905</v>
      </c>
      <c r="N496" s="428" t="s">
        <v>31906</v>
      </c>
    </row>
    <row r="497" spans="1:14" x14ac:dyDescent="0.25">
      <c r="A497" s="481">
        <v>0.58377314814814818</v>
      </c>
      <c r="B497" s="428" t="s">
        <v>32629</v>
      </c>
      <c r="C497" s="428" t="s">
        <v>32092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32093</v>
      </c>
      <c r="I497" s="428" t="s">
        <v>34354</v>
      </c>
      <c r="J497" s="428" t="s">
        <v>31902</v>
      </c>
      <c r="K497" s="428" t="s">
        <v>31903</v>
      </c>
      <c r="L497" s="428" t="s">
        <v>31904</v>
      </c>
      <c r="M497" s="428" t="s">
        <v>31905</v>
      </c>
      <c r="N497" s="428" t="s">
        <v>31906</v>
      </c>
    </row>
    <row r="498" spans="1:14" x14ac:dyDescent="0.25">
      <c r="A498" s="481">
        <v>0.58377314814814818</v>
      </c>
      <c r="B498" s="428" t="s">
        <v>32630</v>
      </c>
      <c r="C498" s="428" t="s">
        <v>32434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32435</v>
      </c>
      <c r="I498" s="428" t="s">
        <v>34355</v>
      </c>
      <c r="J498" s="428" t="s">
        <v>31902</v>
      </c>
      <c r="K498" s="428" t="s">
        <v>31903</v>
      </c>
      <c r="L498" s="428" t="s">
        <v>31904</v>
      </c>
      <c r="M498" s="428" t="s">
        <v>31905</v>
      </c>
      <c r="N498" s="428" t="s">
        <v>31906</v>
      </c>
    </row>
    <row r="499" spans="1:14" x14ac:dyDescent="0.25">
      <c r="A499" s="481">
        <v>0.58377314814814818</v>
      </c>
      <c r="B499" s="428" t="s">
        <v>32631</v>
      </c>
      <c r="C499" s="428" t="s">
        <v>31935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31936</v>
      </c>
      <c r="I499" s="428" t="s">
        <v>34356</v>
      </c>
      <c r="J499" s="428" t="s">
        <v>31902</v>
      </c>
      <c r="K499" s="428" t="s">
        <v>31903</v>
      </c>
      <c r="L499" s="428" t="s">
        <v>31904</v>
      </c>
      <c r="M499" s="428" t="s">
        <v>31905</v>
      </c>
      <c r="N499" s="428" t="s">
        <v>31906</v>
      </c>
    </row>
    <row r="500" spans="1:14" x14ac:dyDescent="0.25">
      <c r="A500" s="481">
        <v>0.58377314814814818</v>
      </c>
      <c r="B500" s="428" t="s">
        <v>32632</v>
      </c>
      <c r="C500" s="428" t="s">
        <v>31938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31939</v>
      </c>
      <c r="I500" s="428" t="s">
        <v>34357</v>
      </c>
      <c r="J500" s="428" t="s">
        <v>31902</v>
      </c>
      <c r="K500" s="428" t="s">
        <v>31903</v>
      </c>
      <c r="L500" s="428" t="s">
        <v>31904</v>
      </c>
      <c r="M500" s="428" t="s">
        <v>31905</v>
      </c>
      <c r="N500" s="428" t="s">
        <v>31906</v>
      </c>
    </row>
    <row r="501" spans="1:14" x14ac:dyDescent="0.25">
      <c r="A501" s="481">
        <v>0.58377314814814818</v>
      </c>
      <c r="B501" s="428" t="s">
        <v>32633</v>
      </c>
      <c r="C501" s="428" t="s">
        <v>31941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31942</v>
      </c>
      <c r="I501" s="428" t="s">
        <v>34358</v>
      </c>
      <c r="J501" s="428" t="s">
        <v>31902</v>
      </c>
      <c r="K501" s="428" t="s">
        <v>31903</v>
      </c>
      <c r="L501" s="428" t="s">
        <v>31904</v>
      </c>
      <c r="M501" s="428" t="s">
        <v>31905</v>
      </c>
      <c r="N501" s="428" t="s">
        <v>31906</v>
      </c>
    </row>
    <row r="502" spans="1:14" x14ac:dyDescent="0.25">
      <c r="A502" s="481">
        <v>0.58378472222222222</v>
      </c>
      <c r="B502" s="428" t="s">
        <v>32634</v>
      </c>
      <c r="C502" s="428" t="s">
        <v>31944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31945</v>
      </c>
      <c r="I502" s="428" t="s">
        <v>34359</v>
      </c>
      <c r="J502" s="428" t="s">
        <v>31902</v>
      </c>
      <c r="K502" s="428" t="s">
        <v>31903</v>
      </c>
      <c r="L502" s="428" t="s">
        <v>31904</v>
      </c>
      <c r="M502" s="428" t="s">
        <v>31905</v>
      </c>
      <c r="N502" s="428" t="s">
        <v>31906</v>
      </c>
    </row>
    <row r="503" spans="1:14" x14ac:dyDescent="0.25">
      <c r="A503" s="481">
        <v>0.58378472222222222</v>
      </c>
      <c r="B503" s="428" t="s">
        <v>32635</v>
      </c>
      <c r="C503" s="428" t="s">
        <v>31947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31948</v>
      </c>
      <c r="I503" s="428" t="s">
        <v>34360</v>
      </c>
      <c r="J503" s="428" t="s">
        <v>31902</v>
      </c>
      <c r="K503" s="428" t="s">
        <v>31903</v>
      </c>
      <c r="L503" s="428" t="s">
        <v>31904</v>
      </c>
      <c r="M503" s="428" t="s">
        <v>31905</v>
      </c>
      <c r="N503" s="428" t="s">
        <v>31906</v>
      </c>
    </row>
    <row r="504" spans="1:14" x14ac:dyDescent="0.25">
      <c r="A504" s="481">
        <v>0.58378472222222222</v>
      </c>
      <c r="B504" s="428" t="s">
        <v>32636</v>
      </c>
      <c r="C504" s="428" t="s">
        <v>31950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31951</v>
      </c>
      <c r="I504" s="428" t="s">
        <v>34361</v>
      </c>
      <c r="J504" s="428" t="s">
        <v>31902</v>
      </c>
      <c r="K504" s="428" t="s">
        <v>31903</v>
      </c>
      <c r="L504" s="428" t="s">
        <v>31904</v>
      </c>
      <c r="M504" s="428" t="s">
        <v>31905</v>
      </c>
      <c r="N504" s="428" t="s">
        <v>31906</v>
      </c>
    </row>
    <row r="505" spans="1:14" x14ac:dyDescent="0.25">
      <c r="A505" s="481">
        <v>0.58378472222222222</v>
      </c>
      <c r="B505" s="428" t="s">
        <v>32637</v>
      </c>
      <c r="C505" s="428" t="s">
        <v>31953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31954</v>
      </c>
      <c r="I505" s="428" t="s">
        <v>34362</v>
      </c>
      <c r="J505" s="428" t="s">
        <v>31902</v>
      </c>
      <c r="K505" s="428" t="s">
        <v>31903</v>
      </c>
      <c r="L505" s="428" t="s">
        <v>31904</v>
      </c>
      <c r="M505" s="428" t="s">
        <v>31905</v>
      </c>
      <c r="N505" s="428" t="s">
        <v>31906</v>
      </c>
    </row>
    <row r="506" spans="1:14" x14ac:dyDescent="0.25">
      <c r="A506" s="481">
        <v>0.58378472222222222</v>
      </c>
      <c r="B506" s="428" t="s">
        <v>32638</v>
      </c>
      <c r="C506" s="428" t="s">
        <v>31956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31957</v>
      </c>
      <c r="I506" s="428" t="s">
        <v>34363</v>
      </c>
      <c r="J506" s="428" t="s">
        <v>31902</v>
      </c>
      <c r="K506" s="428" t="s">
        <v>31903</v>
      </c>
      <c r="L506" s="428" t="s">
        <v>31904</v>
      </c>
      <c r="M506" s="428" t="s">
        <v>31905</v>
      </c>
      <c r="N506" s="428" t="s">
        <v>31906</v>
      </c>
    </row>
    <row r="507" spans="1:14" x14ac:dyDescent="0.25">
      <c r="A507" s="481">
        <v>0.58378472222222222</v>
      </c>
      <c r="B507" s="428" t="s">
        <v>32639</v>
      </c>
      <c r="C507" s="428" t="s">
        <v>31959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31960</v>
      </c>
      <c r="I507" s="428" t="s">
        <v>34364</v>
      </c>
      <c r="J507" s="428" t="s">
        <v>31902</v>
      </c>
      <c r="K507" s="428" t="s">
        <v>31903</v>
      </c>
      <c r="L507" s="428" t="s">
        <v>31904</v>
      </c>
      <c r="M507" s="428" t="s">
        <v>31905</v>
      </c>
      <c r="N507" s="428" t="s">
        <v>31906</v>
      </c>
    </row>
    <row r="508" spans="1:14" x14ac:dyDescent="0.25">
      <c r="A508" s="481">
        <v>0.58378472222222222</v>
      </c>
      <c r="B508" s="428" t="s">
        <v>32640</v>
      </c>
      <c r="C508" s="428" t="s">
        <v>31962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31963</v>
      </c>
      <c r="I508" s="428" t="s">
        <v>34365</v>
      </c>
      <c r="J508" s="428" t="s">
        <v>31902</v>
      </c>
      <c r="K508" s="428" t="s">
        <v>31903</v>
      </c>
      <c r="L508" s="428" t="s">
        <v>31904</v>
      </c>
      <c r="M508" s="428" t="s">
        <v>31905</v>
      </c>
      <c r="N508" s="428" t="s">
        <v>31906</v>
      </c>
    </row>
    <row r="509" spans="1:14" x14ac:dyDescent="0.25">
      <c r="A509" s="481">
        <v>0.58378472222222222</v>
      </c>
      <c r="B509" s="428" t="s">
        <v>32641</v>
      </c>
      <c r="C509" s="428" t="s">
        <v>31965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31966</v>
      </c>
      <c r="I509" s="428" t="s">
        <v>34366</v>
      </c>
      <c r="J509" s="428" t="s">
        <v>31902</v>
      </c>
      <c r="K509" s="428" t="s">
        <v>31903</v>
      </c>
      <c r="L509" s="428" t="s">
        <v>31904</v>
      </c>
      <c r="M509" s="428" t="s">
        <v>31905</v>
      </c>
      <c r="N509" s="428" t="s">
        <v>31906</v>
      </c>
    </row>
    <row r="510" spans="1:14" x14ac:dyDescent="0.25">
      <c r="A510" s="481">
        <v>0.58379629629629626</v>
      </c>
      <c r="B510" s="428" t="s">
        <v>32642</v>
      </c>
      <c r="C510" s="428" t="s">
        <v>31968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31969</v>
      </c>
      <c r="I510" s="428" t="s">
        <v>34367</v>
      </c>
      <c r="J510" s="428" t="s">
        <v>31902</v>
      </c>
      <c r="K510" s="428" t="s">
        <v>31903</v>
      </c>
      <c r="L510" s="428" t="s">
        <v>31904</v>
      </c>
      <c r="M510" s="428" t="s">
        <v>31905</v>
      </c>
      <c r="N510" s="428" t="s">
        <v>31906</v>
      </c>
    </row>
    <row r="511" spans="1:14" x14ac:dyDescent="0.25">
      <c r="A511" s="481">
        <v>0.58379629629629626</v>
      </c>
      <c r="B511" s="428" t="s">
        <v>32643</v>
      </c>
      <c r="C511" s="428" t="s">
        <v>31971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31972</v>
      </c>
      <c r="I511" s="428" t="s">
        <v>34368</v>
      </c>
      <c r="J511" s="428" t="s">
        <v>31902</v>
      </c>
      <c r="K511" s="428" t="s">
        <v>31903</v>
      </c>
      <c r="L511" s="428" t="s">
        <v>31904</v>
      </c>
      <c r="M511" s="428" t="s">
        <v>31905</v>
      </c>
      <c r="N511" s="428" t="s">
        <v>31906</v>
      </c>
    </row>
    <row r="512" spans="1:14" x14ac:dyDescent="0.25">
      <c r="A512" s="481">
        <v>0.58379629629629626</v>
      </c>
      <c r="B512" s="428" t="s">
        <v>32644</v>
      </c>
      <c r="C512" s="428" t="s">
        <v>31974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31975</v>
      </c>
      <c r="I512" s="428" t="s">
        <v>34369</v>
      </c>
      <c r="J512" s="428" t="s">
        <v>31902</v>
      </c>
      <c r="K512" s="428" t="s">
        <v>31903</v>
      </c>
      <c r="L512" s="428" t="s">
        <v>31904</v>
      </c>
      <c r="M512" s="428" t="s">
        <v>31905</v>
      </c>
      <c r="N512" s="428" t="s">
        <v>31906</v>
      </c>
    </row>
    <row r="513" spans="1:14" x14ac:dyDescent="0.25">
      <c r="A513" s="481">
        <v>0.58379629629629626</v>
      </c>
      <c r="B513" s="428" t="s">
        <v>32645</v>
      </c>
      <c r="C513" s="428" t="s">
        <v>31977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31978</v>
      </c>
      <c r="I513" s="428" t="s">
        <v>34370</v>
      </c>
      <c r="J513" s="428" t="s">
        <v>31902</v>
      </c>
      <c r="K513" s="428" t="s">
        <v>31903</v>
      </c>
      <c r="L513" s="428" t="s">
        <v>31904</v>
      </c>
      <c r="M513" s="428" t="s">
        <v>31905</v>
      </c>
      <c r="N513" s="428" t="s">
        <v>31906</v>
      </c>
    </row>
    <row r="514" spans="1:14" x14ac:dyDescent="0.25">
      <c r="A514" s="481">
        <v>0.58379629629629626</v>
      </c>
      <c r="B514" s="428" t="s">
        <v>32646</v>
      </c>
      <c r="C514" s="428" t="s">
        <v>31980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31981</v>
      </c>
      <c r="I514" s="428" t="s">
        <v>34371</v>
      </c>
      <c r="J514" s="428" t="s">
        <v>31902</v>
      </c>
      <c r="K514" s="428" t="s">
        <v>31903</v>
      </c>
      <c r="L514" s="428" t="s">
        <v>31904</v>
      </c>
      <c r="M514" s="428" t="s">
        <v>31905</v>
      </c>
      <c r="N514" s="428" t="s">
        <v>31906</v>
      </c>
    </row>
    <row r="515" spans="1:14" x14ac:dyDescent="0.25">
      <c r="A515" s="481">
        <v>0.58379629629629626</v>
      </c>
      <c r="B515" s="428" t="s">
        <v>32647</v>
      </c>
      <c r="C515" s="428" t="s">
        <v>31983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31984</v>
      </c>
      <c r="I515" s="428" t="s">
        <v>34372</v>
      </c>
      <c r="J515" s="428" t="s">
        <v>31902</v>
      </c>
      <c r="K515" s="428" t="s">
        <v>31903</v>
      </c>
      <c r="L515" s="428" t="s">
        <v>31904</v>
      </c>
      <c r="M515" s="428" t="s">
        <v>31905</v>
      </c>
      <c r="N515" s="428" t="s">
        <v>31906</v>
      </c>
    </row>
    <row r="516" spans="1:14" x14ac:dyDescent="0.25">
      <c r="A516" s="481">
        <v>0.58379629629629626</v>
      </c>
      <c r="B516" s="428" t="s">
        <v>32648</v>
      </c>
      <c r="C516" s="428" t="s">
        <v>31986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31987</v>
      </c>
      <c r="I516" s="428" t="s">
        <v>34373</v>
      </c>
      <c r="J516" s="428" t="s">
        <v>31902</v>
      </c>
      <c r="K516" s="428" t="s">
        <v>31903</v>
      </c>
      <c r="L516" s="428" t="s">
        <v>31904</v>
      </c>
      <c r="M516" s="428" t="s">
        <v>31905</v>
      </c>
      <c r="N516" s="428" t="s">
        <v>31906</v>
      </c>
    </row>
    <row r="517" spans="1:14" x14ac:dyDescent="0.25">
      <c r="A517" s="481">
        <v>0.58379629629629626</v>
      </c>
      <c r="B517" s="428" t="s">
        <v>32649</v>
      </c>
      <c r="C517" s="428" t="s">
        <v>31989</v>
      </c>
      <c r="D517" s="428" t="s">
        <v>31899</v>
      </c>
      <c r="E517" s="428" t="s">
        <v>31899</v>
      </c>
      <c r="F517" s="428" t="s">
        <v>31990</v>
      </c>
      <c r="G517" s="428" t="s">
        <v>31899</v>
      </c>
      <c r="H517" s="428" t="s">
        <v>31991</v>
      </c>
      <c r="I517" s="428" t="s">
        <v>34374</v>
      </c>
      <c r="J517" s="428" t="s">
        <v>31902</v>
      </c>
      <c r="K517" s="428" t="s">
        <v>31992</v>
      </c>
      <c r="L517" s="428" t="s">
        <v>31904</v>
      </c>
      <c r="M517" s="428" t="s">
        <v>31993</v>
      </c>
      <c r="N517" s="428" t="s">
        <v>31906</v>
      </c>
    </row>
    <row r="518" spans="1:14" x14ac:dyDescent="0.25">
      <c r="A518" s="481">
        <v>0.5838078703703703</v>
      </c>
      <c r="B518" s="428" t="s">
        <v>32650</v>
      </c>
      <c r="C518" s="428" t="s">
        <v>31995</v>
      </c>
      <c r="D518" s="428" t="s">
        <v>31899</v>
      </c>
      <c r="E518" s="428" t="s">
        <v>31899</v>
      </c>
      <c r="F518" s="428" t="s">
        <v>31996</v>
      </c>
      <c r="G518" s="428" t="s">
        <v>31899</v>
      </c>
      <c r="H518" s="428" t="s">
        <v>31997</v>
      </c>
      <c r="I518" s="428" t="s">
        <v>34375</v>
      </c>
      <c r="J518" s="428" t="s">
        <v>31902</v>
      </c>
      <c r="K518" s="428" t="s">
        <v>31903</v>
      </c>
      <c r="L518" s="428" t="s">
        <v>31904</v>
      </c>
      <c r="M518" s="428" t="s">
        <v>31998</v>
      </c>
      <c r="N518" s="428" t="s">
        <v>31906</v>
      </c>
    </row>
    <row r="519" spans="1:14" x14ac:dyDescent="0.25">
      <c r="A519" s="481">
        <v>0.5838078703703703</v>
      </c>
      <c r="B519" s="428" t="s">
        <v>32651</v>
      </c>
      <c r="C519" s="428" t="s">
        <v>32247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32248</v>
      </c>
      <c r="I519" s="428" t="s">
        <v>34376</v>
      </c>
      <c r="J519" s="428" t="s">
        <v>31902</v>
      </c>
      <c r="K519" s="428" t="s">
        <v>31903</v>
      </c>
      <c r="L519" s="428" t="s">
        <v>31904</v>
      </c>
      <c r="M519" s="428" t="s">
        <v>31905</v>
      </c>
      <c r="N519" s="428" t="s">
        <v>31906</v>
      </c>
    </row>
    <row r="520" spans="1:14" x14ac:dyDescent="0.25">
      <c r="A520" s="481">
        <v>0.5838078703703703</v>
      </c>
      <c r="B520" s="428" t="s">
        <v>32652</v>
      </c>
      <c r="C520" s="428" t="s">
        <v>32035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32036</v>
      </c>
      <c r="I520" s="428" t="s">
        <v>34377</v>
      </c>
      <c r="J520" s="428" t="s">
        <v>31902</v>
      </c>
      <c r="K520" s="428" t="s">
        <v>31903</v>
      </c>
      <c r="L520" s="428" t="s">
        <v>31904</v>
      </c>
      <c r="M520" s="428" t="s">
        <v>31905</v>
      </c>
      <c r="N520" s="428" t="s">
        <v>31906</v>
      </c>
    </row>
    <row r="521" spans="1:14" x14ac:dyDescent="0.25">
      <c r="A521" s="481">
        <v>0.5838078703703703</v>
      </c>
      <c r="B521" s="428" t="s">
        <v>32653</v>
      </c>
      <c r="C521" s="428" t="s">
        <v>32294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32295</v>
      </c>
      <c r="I521" s="428" t="s">
        <v>34378</v>
      </c>
      <c r="J521" s="428" t="s">
        <v>31902</v>
      </c>
      <c r="K521" s="428" t="s">
        <v>31903</v>
      </c>
      <c r="L521" s="428" t="s">
        <v>31904</v>
      </c>
      <c r="M521" s="428" t="s">
        <v>31905</v>
      </c>
      <c r="N521" s="428" t="s">
        <v>31906</v>
      </c>
    </row>
    <row r="522" spans="1:14" x14ac:dyDescent="0.25">
      <c r="A522" s="481">
        <v>0.5838078703703703</v>
      </c>
      <c r="B522" s="428" t="s">
        <v>32654</v>
      </c>
      <c r="C522" s="428" t="s">
        <v>32201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32202</v>
      </c>
      <c r="I522" s="428" t="s">
        <v>34379</v>
      </c>
      <c r="J522" s="428" t="s">
        <v>31902</v>
      </c>
      <c r="K522" s="428" t="s">
        <v>31903</v>
      </c>
      <c r="L522" s="428" t="s">
        <v>31904</v>
      </c>
      <c r="M522" s="428" t="s">
        <v>31905</v>
      </c>
      <c r="N522" s="428" t="s">
        <v>31906</v>
      </c>
    </row>
    <row r="523" spans="1:14" x14ac:dyDescent="0.25">
      <c r="A523" s="481">
        <v>0.5838078703703703</v>
      </c>
      <c r="B523" s="428" t="s">
        <v>32655</v>
      </c>
      <c r="C523" s="428" t="s">
        <v>32044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32045</v>
      </c>
      <c r="I523" s="428" t="s">
        <v>34380</v>
      </c>
      <c r="J523" s="428" t="s">
        <v>31902</v>
      </c>
      <c r="K523" s="428" t="s">
        <v>31903</v>
      </c>
      <c r="L523" s="428" t="s">
        <v>31904</v>
      </c>
      <c r="M523" s="428" t="s">
        <v>31905</v>
      </c>
      <c r="N523" s="428" t="s">
        <v>31906</v>
      </c>
    </row>
    <row r="524" spans="1:14" x14ac:dyDescent="0.25">
      <c r="A524" s="481">
        <v>0.5838078703703703</v>
      </c>
      <c r="B524" s="428" t="s">
        <v>32656</v>
      </c>
      <c r="C524" s="428" t="s">
        <v>32657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32658</v>
      </c>
      <c r="I524" s="428" t="s">
        <v>34381</v>
      </c>
      <c r="J524" s="428" t="s">
        <v>31902</v>
      </c>
      <c r="K524" s="428" t="s">
        <v>31903</v>
      </c>
      <c r="L524" s="428" t="s">
        <v>31904</v>
      </c>
      <c r="M524" s="428" t="s">
        <v>31905</v>
      </c>
      <c r="N524" s="428" t="s">
        <v>31906</v>
      </c>
    </row>
    <row r="525" spans="1:14" x14ac:dyDescent="0.25">
      <c r="A525" s="481">
        <v>0.5838078703703703</v>
      </c>
      <c r="B525" s="428" t="s">
        <v>32659</v>
      </c>
      <c r="C525" s="428" t="s">
        <v>32050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32051</v>
      </c>
      <c r="I525" s="428" t="s">
        <v>34382</v>
      </c>
      <c r="J525" s="428" t="s">
        <v>31902</v>
      </c>
      <c r="K525" s="428" t="s">
        <v>31903</v>
      </c>
      <c r="L525" s="428" t="s">
        <v>31904</v>
      </c>
      <c r="M525" s="428" t="s">
        <v>31905</v>
      </c>
      <c r="N525" s="428" t="s">
        <v>31906</v>
      </c>
    </row>
    <row r="526" spans="1:14" x14ac:dyDescent="0.25">
      <c r="A526" s="481">
        <v>0.58381944444444445</v>
      </c>
      <c r="B526" s="428" t="s">
        <v>32660</v>
      </c>
      <c r="C526" s="428" t="s">
        <v>32207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32208</v>
      </c>
      <c r="I526" s="428" t="s">
        <v>34383</v>
      </c>
      <c r="J526" s="428" t="s">
        <v>31902</v>
      </c>
      <c r="K526" s="428" t="s">
        <v>31903</v>
      </c>
      <c r="L526" s="428" t="s">
        <v>31904</v>
      </c>
      <c r="M526" s="428" t="s">
        <v>31905</v>
      </c>
      <c r="N526" s="428" t="s">
        <v>31906</v>
      </c>
    </row>
    <row r="527" spans="1:14" x14ac:dyDescent="0.25">
      <c r="A527" s="481">
        <v>0.58381944444444445</v>
      </c>
      <c r="B527" s="428" t="s">
        <v>32661</v>
      </c>
      <c r="C527" s="428" t="s">
        <v>32092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32093</v>
      </c>
      <c r="I527" s="428" t="s">
        <v>34384</v>
      </c>
      <c r="J527" s="428" t="s">
        <v>31902</v>
      </c>
      <c r="K527" s="428" t="s">
        <v>31903</v>
      </c>
      <c r="L527" s="428" t="s">
        <v>31904</v>
      </c>
      <c r="M527" s="428" t="s">
        <v>31905</v>
      </c>
      <c r="N527" s="428" t="s">
        <v>31906</v>
      </c>
    </row>
    <row r="528" spans="1:14" x14ac:dyDescent="0.25">
      <c r="A528" s="481">
        <v>0.58381944444444445</v>
      </c>
      <c r="B528" s="428" t="s">
        <v>32662</v>
      </c>
      <c r="C528" s="428" t="s">
        <v>32434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32435</v>
      </c>
      <c r="I528" s="428" t="s">
        <v>34385</v>
      </c>
      <c r="J528" s="428" t="s">
        <v>31902</v>
      </c>
      <c r="K528" s="428" t="s">
        <v>31903</v>
      </c>
      <c r="L528" s="428" t="s">
        <v>31904</v>
      </c>
      <c r="M528" s="428" t="s">
        <v>31905</v>
      </c>
      <c r="N528" s="428" t="s">
        <v>31906</v>
      </c>
    </row>
    <row r="529" spans="1:14" x14ac:dyDescent="0.25">
      <c r="A529" s="481">
        <v>0.58381944444444445</v>
      </c>
      <c r="B529" s="428" t="s">
        <v>32663</v>
      </c>
      <c r="C529" s="428" t="s">
        <v>31935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31936</v>
      </c>
      <c r="I529" s="428" t="s">
        <v>34386</v>
      </c>
      <c r="J529" s="428" t="s">
        <v>31902</v>
      </c>
      <c r="K529" s="428" t="s">
        <v>31903</v>
      </c>
      <c r="L529" s="428" t="s">
        <v>31904</v>
      </c>
      <c r="M529" s="428" t="s">
        <v>31905</v>
      </c>
      <c r="N529" s="428" t="s">
        <v>31906</v>
      </c>
    </row>
    <row r="530" spans="1:14" x14ac:dyDescent="0.25">
      <c r="A530" s="481">
        <v>0.58381944444444445</v>
      </c>
      <c r="B530" s="428" t="s">
        <v>32664</v>
      </c>
      <c r="C530" s="428" t="s">
        <v>31938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31939</v>
      </c>
      <c r="I530" s="428" t="s">
        <v>34387</v>
      </c>
      <c r="J530" s="428" t="s">
        <v>31902</v>
      </c>
      <c r="K530" s="428" t="s">
        <v>31903</v>
      </c>
      <c r="L530" s="428" t="s">
        <v>31904</v>
      </c>
      <c r="M530" s="428" t="s">
        <v>31905</v>
      </c>
      <c r="N530" s="428" t="s">
        <v>31906</v>
      </c>
    </row>
    <row r="531" spans="1:14" x14ac:dyDescent="0.25">
      <c r="A531" s="481">
        <v>0.58381944444444445</v>
      </c>
      <c r="B531" s="428" t="s">
        <v>32665</v>
      </c>
      <c r="C531" s="428" t="s">
        <v>31941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31942</v>
      </c>
      <c r="I531" s="428" t="s">
        <v>34388</v>
      </c>
      <c r="J531" s="428" t="s">
        <v>31902</v>
      </c>
      <c r="K531" s="428" t="s">
        <v>31903</v>
      </c>
      <c r="L531" s="428" t="s">
        <v>31904</v>
      </c>
      <c r="M531" s="428" t="s">
        <v>31905</v>
      </c>
      <c r="N531" s="428" t="s">
        <v>31906</v>
      </c>
    </row>
    <row r="532" spans="1:14" x14ac:dyDescent="0.25">
      <c r="A532" s="481">
        <v>0.58381944444444445</v>
      </c>
      <c r="B532" s="428" t="s">
        <v>32666</v>
      </c>
      <c r="C532" s="428" t="s">
        <v>31944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31945</v>
      </c>
      <c r="I532" s="428" t="s">
        <v>34389</v>
      </c>
      <c r="J532" s="428" t="s">
        <v>31902</v>
      </c>
      <c r="K532" s="428" t="s">
        <v>31903</v>
      </c>
      <c r="L532" s="428" t="s">
        <v>31904</v>
      </c>
      <c r="M532" s="428" t="s">
        <v>31905</v>
      </c>
      <c r="N532" s="428" t="s">
        <v>31906</v>
      </c>
    </row>
    <row r="533" spans="1:14" x14ac:dyDescent="0.25">
      <c r="A533" s="481">
        <v>0.58381944444444445</v>
      </c>
      <c r="B533" s="428" t="s">
        <v>32667</v>
      </c>
      <c r="C533" s="428" t="s">
        <v>31947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31948</v>
      </c>
      <c r="I533" s="428" t="s">
        <v>34390</v>
      </c>
      <c r="J533" s="428" t="s">
        <v>31902</v>
      </c>
      <c r="K533" s="428" t="s">
        <v>31903</v>
      </c>
      <c r="L533" s="428" t="s">
        <v>31904</v>
      </c>
      <c r="M533" s="428" t="s">
        <v>31905</v>
      </c>
      <c r="N533" s="428" t="s">
        <v>31906</v>
      </c>
    </row>
    <row r="534" spans="1:14" x14ac:dyDescent="0.25">
      <c r="A534" s="481">
        <v>0.58383101851851849</v>
      </c>
      <c r="B534" s="428" t="s">
        <v>32668</v>
      </c>
      <c r="C534" s="428" t="s">
        <v>31950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31951</v>
      </c>
      <c r="I534" s="428" t="s">
        <v>34391</v>
      </c>
      <c r="J534" s="428" t="s">
        <v>31902</v>
      </c>
      <c r="K534" s="428" t="s">
        <v>31903</v>
      </c>
      <c r="L534" s="428" t="s">
        <v>31904</v>
      </c>
      <c r="M534" s="428" t="s">
        <v>31905</v>
      </c>
      <c r="N534" s="428" t="s">
        <v>31906</v>
      </c>
    </row>
    <row r="535" spans="1:14" x14ac:dyDescent="0.25">
      <c r="A535" s="481">
        <v>0.58383101851851849</v>
      </c>
      <c r="B535" s="428" t="s">
        <v>32669</v>
      </c>
      <c r="C535" s="428" t="s">
        <v>31953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31954</v>
      </c>
      <c r="I535" s="428" t="s">
        <v>34392</v>
      </c>
      <c r="J535" s="428" t="s">
        <v>31902</v>
      </c>
      <c r="K535" s="428" t="s">
        <v>31903</v>
      </c>
      <c r="L535" s="428" t="s">
        <v>31904</v>
      </c>
      <c r="M535" s="428" t="s">
        <v>31905</v>
      </c>
      <c r="N535" s="428" t="s">
        <v>31906</v>
      </c>
    </row>
    <row r="536" spans="1:14" x14ac:dyDescent="0.25">
      <c r="A536" s="481">
        <v>0.58383101851851849</v>
      </c>
      <c r="B536" s="428" t="s">
        <v>32670</v>
      </c>
      <c r="C536" s="428" t="s">
        <v>31956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31957</v>
      </c>
      <c r="I536" s="428" t="s">
        <v>34393</v>
      </c>
      <c r="J536" s="428" t="s">
        <v>31902</v>
      </c>
      <c r="K536" s="428" t="s">
        <v>31903</v>
      </c>
      <c r="L536" s="428" t="s">
        <v>31904</v>
      </c>
      <c r="M536" s="428" t="s">
        <v>31905</v>
      </c>
      <c r="N536" s="428" t="s">
        <v>31906</v>
      </c>
    </row>
    <row r="537" spans="1:14" x14ac:dyDescent="0.25">
      <c r="A537" s="481">
        <v>0.58383101851851849</v>
      </c>
      <c r="B537" s="428" t="s">
        <v>32671</v>
      </c>
      <c r="C537" s="428" t="s">
        <v>31959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31960</v>
      </c>
      <c r="I537" s="428" t="s">
        <v>34394</v>
      </c>
      <c r="J537" s="428" t="s">
        <v>31902</v>
      </c>
      <c r="K537" s="428" t="s">
        <v>31903</v>
      </c>
      <c r="L537" s="428" t="s">
        <v>31904</v>
      </c>
      <c r="M537" s="428" t="s">
        <v>31905</v>
      </c>
      <c r="N537" s="428" t="s">
        <v>31906</v>
      </c>
    </row>
    <row r="538" spans="1:14" x14ac:dyDescent="0.25">
      <c r="A538" s="481">
        <v>0.58383101851851849</v>
      </c>
      <c r="B538" s="428" t="s">
        <v>32672</v>
      </c>
      <c r="C538" s="428" t="s">
        <v>31962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31963</v>
      </c>
      <c r="I538" s="428" t="s">
        <v>34395</v>
      </c>
      <c r="J538" s="428" t="s">
        <v>31902</v>
      </c>
      <c r="K538" s="428" t="s">
        <v>31903</v>
      </c>
      <c r="L538" s="428" t="s">
        <v>31904</v>
      </c>
      <c r="M538" s="428" t="s">
        <v>31905</v>
      </c>
      <c r="N538" s="428" t="s">
        <v>31906</v>
      </c>
    </row>
    <row r="539" spans="1:14" x14ac:dyDescent="0.25">
      <c r="A539" s="481">
        <v>0.58383101851851849</v>
      </c>
      <c r="B539" s="428" t="s">
        <v>32673</v>
      </c>
      <c r="C539" s="428" t="s">
        <v>31965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31966</v>
      </c>
      <c r="I539" s="428" t="s">
        <v>34396</v>
      </c>
      <c r="J539" s="428" t="s">
        <v>31902</v>
      </c>
      <c r="K539" s="428" t="s">
        <v>31903</v>
      </c>
      <c r="L539" s="428" t="s">
        <v>31904</v>
      </c>
      <c r="M539" s="428" t="s">
        <v>31905</v>
      </c>
      <c r="N539" s="428" t="s">
        <v>31906</v>
      </c>
    </row>
    <row r="540" spans="1:14" x14ac:dyDescent="0.25">
      <c r="A540" s="481">
        <v>0.58383101851851849</v>
      </c>
      <c r="B540" s="428" t="s">
        <v>32674</v>
      </c>
      <c r="C540" s="428" t="s">
        <v>31968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31969</v>
      </c>
      <c r="I540" s="428" t="s">
        <v>34397</v>
      </c>
      <c r="J540" s="428" t="s">
        <v>31902</v>
      </c>
      <c r="K540" s="428" t="s">
        <v>31903</v>
      </c>
      <c r="L540" s="428" t="s">
        <v>31904</v>
      </c>
      <c r="M540" s="428" t="s">
        <v>31905</v>
      </c>
      <c r="N540" s="428" t="s">
        <v>31906</v>
      </c>
    </row>
    <row r="541" spans="1:14" x14ac:dyDescent="0.25">
      <c r="A541" s="481">
        <v>0.58383101851851849</v>
      </c>
      <c r="B541" s="428" t="s">
        <v>32675</v>
      </c>
      <c r="C541" s="428" t="s">
        <v>31971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31972</v>
      </c>
      <c r="I541" s="428" t="s">
        <v>34398</v>
      </c>
      <c r="J541" s="428" t="s">
        <v>31902</v>
      </c>
      <c r="K541" s="428" t="s">
        <v>31903</v>
      </c>
      <c r="L541" s="428" t="s">
        <v>31904</v>
      </c>
      <c r="M541" s="428" t="s">
        <v>31905</v>
      </c>
      <c r="N541" s="428" t="s">
        <v>31906</v>
      </c>
    </row>
    <row r="542" spans="1:14" x14ac:dyDescent="0.25">
      <c r="A542" s="481">
        <v>0.58384259259259264</v>
      </c>
      <c r="B542" s="428" t="s">
        <v>32676</v>
      </c>
      <c r="C542" s="428" t="s">
        <v>31974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31975</v>
      </c>
      <c r="I542" s="428" t="s">
        <v>34399</v>
      </c>
      <c r="J542" s="428" t="s">
        <v>31902</v>
      </c>
      <c r="K542" s="428" t="s">
        <v>31903</v>
      </c>
      <c r="L542" s="428" t="s">
        <v>31904</v>
      </c>
      <c r="M542" s="428" t="s">
        <v>31905</v>
      </c>
      <c r="N542" s="428" t="s">
        <v>31906</v>
      </c>
    </row>
    <row r="543" spans="1:14" x14ac:dyDescent="0.25">
      <c r="A543" s="481">
        <v>0.58384259259259264</v>
      </c>
      <c r="B543" s="428" t="s">
        <v>32677</v>
      </c>
      <c r="C543" s="428" t="s">
        <v>31977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31978</v>
      </c>
      <c r="I543" s="428" t="s">
        <v>34400</v>
      </c>
      <c r="J543" s="428" t="s">
        <v>31902</v>
      </c>
      <c r="K543" s="428" t="s">
        <v>31903</v>
      </c>
      <c r="L543" s="428" t="s">
        <v>31904</v>
      </c>
      <c r="M543" s="428" t="s">
        <v>31905</v>
      </c>
      <c r="N543" s="428" t="s">
        <v>31906</v>
      </c>
    </row>
    <row r="544" spans="1:14" x14ac:dyDescent="0.25">
      <c r="A544" s="481">
        <v>0.58384259259259264</v>
      </c>
      <c r="B544" s="428" t="s">
        <v>32678</v>
      </c>
      <c r="C544" s="428" t="s">
        <v>31980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31981</v>
      </c>
      <c r="I544" s="428" t="s">
        <v>34401</v>
      </c>
      <c r="J544" s="428" t="s">
        <v>31902</v>
      </c>
      <c r="K544" s="428" t="s">
        <v>31903</v>
      </c>
      <c r="L544" s="428" t="s">
        <v>31904</v>
      </c>
      <c r="M544" s="428" t="s">
        <v>31905</v>
      </c>
      <c r="N544" s="428" t="s">
        <v>31906</v>
      </c>
    </row>
    <row r="545" spans="1:14" x14ac:dyDescent="0.25">
      <c r="A545" s="481">
        <v>0.58384259259259264</v>
      </c>
      <c r="B545" s="428" t="s">
        <v>32679</v>
      </c>
      <c r="C545" s="428" t="s">
        <v>31983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31984</v>
      </c>
      <c r="I545" s="428" t="s">
        <v>34402</v>
      </c>
      <c r="J545" s="428" t="s">
        <v>31902</v>
      </c>
      <c r="K545" s="428" t="s">
        <v>31903</v>
      </c>
      <c r="L545" s="428" t="s">
        <v>31904</v>
      </c>
      <c r="M545" s="428" t="s">
        <v>31905</v>
      </c>
      <c r="N545" s="428" t="s">
        <v>31906</v>
      </c>
    </row>
    <row r="546" spans="1:14" x14ac:dyDescent="0.25">
      <c r="A546" s="481">
        <v>0.58384259259259264</v>
      </c>
      <c r="B546" s="428" t="s">
        <v>32680</v>
      </c>
      <c r="C546" s="428" t="s">
        <v>31986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31987</v>
      </c>
      <c r="I546" s="428" t="s">
        <v>34403</v>
      </c>
      <c r="J546" s="428" t="s">
        <v>31902</v>
      </c>
      <c r="K546" s="428" t="s">
        <v>31903</v>
      </c>
      <c r="L546" s="428" t="s">
        <v>31904</v>
      </c>
      <c r="M546" s="428" t="s">
        <v>31905</v>
      </c>
      <c r="N546" s="428" t="s">
        <v>31906</v>
      </c>
    </row>
    <row r="547" spans="1:14" x14ac:dyDescent="0.25">
      <c r="A547" s="481">
        <v>0.58384259259259264</v>
      </c>
      <c r="B547" s="428" t="s">
        <v>32681</v>
      </c>
      <c r="C547" s="428" t="s">
        <v>32455</v>
      </c>
      <c r="D547" s="428" t="s">
        <v>31899</v>
      </c>
      <c r="E547" s="428" t="s">
        <v>31899</v>
      </c>
      <c r="F547" s="428" t="s">
        <v>32456</v>
      </c>
      <c r="G547" s="428" t="s">
        <v>31899</v>
      </c>
      <c r="H547" s="428" t="s">
        <v>31991</v>
      </c>
      <c r="I547" s="428" t="s">
        <v>34404</v>
      </c>
      <c r="J547" s="428" t="s">
        <v>31902</v>
      </c>
      <c r="K547" s="428" t="s">
        <v>31992</v>
      </c>
      <c r="L547" s="428" t="s">
        <v>31904</v>
      </c>
      <c r="M547" s="428" t="s">
        <v>32457</v>
      </c>
      <c r="N547" s="428" t="s">
        <v>31906</v>
      </c>
    </row>
    <row r="548" spans="1:14" x14ac:dyDescent="0.25">
      <c r="A548" s="481">
        <v>0.58384259259259264</v>
      </c>
      <c r="B548" s="428" t="s">
        <v>32682</v>
      </c>
      <c r="C548" s="428" t="s">
        <v>32078</v>
      </c>
      <c r="D548" s="428" t="s">
        <v>31899</v>
      </c>
      <c r="E548" s="428" t="s">
        <v>31899</v>
      </c>
      <c r="F548" s="428" t="s">
        <v>32079</v>
      </c>
      <c r="G548" s="428" t="s">
        <v>31899</v>
      </c>
      <c r="H548" s="428" t="s">
        <v>31997</v>
      </c>
      <c r="I548" s="428" t="s">
        <v>34405</v>
      </c>
      <c r="J548" s="428" t="s">
        <v>31902</v>
      </c>
      <c r="K548" s="428" t="s">
        <v>31903</v>
      </c>
      <c r="L548" s="428" t="s">
        <v>31904</v>
      </c>
      <c r="M548" s="428" t="s">
        <v>32080</v>
      </c>
      <c r="N548" s="428" t="s">
        <v>31906</v>
      </c>
    </row>
    <row r="549" spans="1:14" x14ac:dyDescent="0.25">
      <c r="A549" s="481">
        <v>0.58384259259259264</v>
      </c>
      <c r="B549" s="428" t="s">
        <v>32683</v>
      </c>
      <c r="C549" s="428" t="s">
        <v>32247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32248</v>
      </c>
      <c r="I549" s="428" t="s">
        <v>34406</v>
      </c>
      <c r="J549" s="428" t="s">
        <v>31902</v>
      </c>
      <c r="K549" s="428" t="s">
        <v>31903</v>
      </c>
      <c r="L549" s="428" t="s">
        <v>31904</v>
      </c>
      <c r="M549" s="428" t="s">
        <v>31905</v>
      </c>
      <c r="N549" s="428" t="s">
        <v>31906</v>
      </c>
    </row>
    <row r="550" spans="1:14" x14ac:dyDescent="0.25">
      <c r="A550" s="481">
        <v>0.58385416666666667</v>
      </c>
      <c r="B550" s="428" t="s">
        <v>32684</v>
      </c>
      <c r="C550" s="428" t="s">
        <v>32035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32036</v>
      </c>
      <c r="I550" s="428" t="s">
        <v>34407</v>
      </c>
      <c r="J550" s="428" t="s">
        <v>31902</v>
      </c>
      <c r="K550" s="428" t="s">
        <v>31903</v>
      </c>
      <c r="L550" s="428" t="s">
        <v>31904</v>
      </c>
      <c r="M550" s="428" t="s">
        <v>31905</v>
      </c>
      <c r="N550" s="428" t="s">
        <v>31906</v>
      </c>
    </row>
    <row r="551" spans="1:14" x14ac:dyDescent="0.25">
      <c r="A551" s="481">
        <v>0.58385416666666667</v>
      </c>
      <c r="B551" s="428" t="s">
        <v>32685</v>
      </c>
      <c r="C551" s="428" t="s">
        <v>32038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32039</v>
      </c>
      <c r="I551" s="428" t="s">
        <v>34408</v>
      </c>
      <c r="J551" s="428" t="s">
        <v>31902</v>
      </c>
      <c r="K551" s="428" t="s">
        <v>31903</v>
      </c>
      <c r="L551" s="428" t="s">
        <v>31904</v>
      </c>
      <c r="M551" s="428" t="s">
        <v>31905</v>
      </c>
      <c r="N551" s="428" t="s">
        <v>31906</v>
      </c>
    </row>
    <row r="552" spans="1:14" x14ac:dyDescent="0.25">
      <c r="A552" s="481">
        <v>0.58385416666666667</v>
      </c>
      <c r="B552" s="428" t="s">
        <v>32686</v>
      </c>
      <c r="C552" s="428" t="s">
        <v>32201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32202</v>
      </c>
      <c r="I552" s="428" t="s">
        <v>34409</v>
      </c>
      <c r="J552" s="428" t="s">
        <v>31902</v>
      </c>
      <c r="K552" s="428" t="s">
        <v>31903</v>
      </c>
      <c r="L552" s="428" t="s">
        <v>31904</v>
      </c>
      <c r="M552" s="428" t="s">
        <v>31905</v>
      </c>
      <c r="N552" s="428" t="s">
        <v>31906</v>
      </c>
    </row>
    <row r="553" spans="1:14" x14ac:dyDescent="0.25">
      <c r="A553" s="481">
        <v>0.58385416666666667</v>
      </c>
      <c r="B553" s="428" t="s">
        <v>32687</v>
      </c>
      <c r="C553" s="428" t="s">
        <v>32044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32045</v>
      </c>
      <c r="I553" s="428" t="s">
        <v>34410</v>
      </c>
      <c r="J553" s="428" t="s">
        <v>31902</v>
      </c>
      <c r="K553" s="428" t="s">
        <v>31903</v>
      </c>
      <c r="L553" s="428" t="s">
        <v>31904</v>
      </c>
      <c r="M553" s="428" t="s">
        <v>31905</v>
      </c>
      <c r="N553" s="428" t="s">
        <v>31906</v>
      </c>
    </row>
    <row r="554" spans="1:14" x14ac:dyDescent="0.25">
      <c r="A554" s="481">
        <v>0.58385416666666667</v>
      </c>
      <c r="B554" s="428" t="s">
        <v>32688</v>
      </c>
      <c r="C554" s="428" t="s">
        <v>32428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32429</v>
      </c>
      <c r="I554" s="428" t="s">
        <v>34411</v>
      </c>
      <c r="J554" s="428" t="s">
        <v>31902</v>
      </c>
      <c r="K554" s="428" t="s">
        <v>31903</v>
      </c>
      <c r="L554" s="428" t="s">
        <v>31904</v>
      </c>
      <c r="M554" s="428" t="s">
        <v>31905</v>
      </c>
      <c r="N554" s="428" t="s">
        <v>31906</v>
      </c>
    </row>
    <row r="555" spans="1:14" x14ac:dyDescent="0.25">
      <c r="A555" s="481">
        <v>0.58385416666666667</v>
      </c>
      <c r="B555" s="428" t="s">
        <v>32689</v>
      </c>
      <c r="C555" s="428" t="s">
        <v>32050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32051</v>
      </c>
      <c r="I555" s="428" t="s">
        <v>34412</v>
      </c>
      <c r="J555" s="428" t="s">
        <v>31902</v>
      </c>
      <c r="K555" s="428" t="s">
        <v>31903</v>
      </c>
      <c r="L555" s="428" t="s">
        <v>31904</v>
      </c>
      <c r="M555" s="428" t="s">
        <v>31905</v>
      </c>
      <c r="N555" s="428" t="s">
        <v>31906</v>
      </c>
    </row>
    <row r="556" spans="1:14" x14ac:dyDescent="0.25">
      <c r="A556" s="481">
        <v>0.58385416666666667</v>
      </c>
      <c r="B556" s="428" t="s">
        <v>32690</v>
      </c>
      <c r="C556" s="428" t="s">
        <v>32207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32208</v>
      </c>
      <c r="I556" s="428" t="s">
        <v>34413</v>
      </c>
      <c r="J556" s="428" t="s">
        <v>31902</v>
      </c>
      <c r="K556" s="428" t="s">
        <v>31903</v>
      </c>
      <c r="L556" s="428" t="s">
        <v>31904</v>
      </c>
      <c r="M556" s="428" t="s">
        <v>31905</v>
      </c>
      <c r="N556" s="428" t="s">
        <v>31906</v>
      </c>
    </row>
    <row r="557" spans="1:14" x14ac:dyDescent="0.25">
      <c r="A557" s="481">
        <v>0.58385416666666667</v>
      </c>
      <c r="B557" s="428" t="s">
        <v>32691</v>
      </c>
      <c r="C557" s="428" t="s">
        <v>32092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32093</v>
      </c>
      <c r="I557" s="428" t="s">
        <v>34414</v>
      </c>
      <c r="J557" s="428" t="s">
        <v>31902</v>
      </c>
      <c r="K557" s="428" t="s">
        <v>31903</v>
      </c>
      <c r="L557" s="428" t="s">
        <v>31904</v>
      </c>
      <c r="M557" s="428" t="s">
        <v>31905</v>
      </c>
      <c r="N557" s="428" t="s">
        <v>31906</v>
      </c>
    </row>
    <row r="558" spans="1:14" x14ac:dyDescent="0.25">
      <c r="A558" s="481">
        <v>0.58386574074074071</v>
      </c>
      <c r="B558" s="428" t="s">
        <v>32692</v>
      </c>
      <c r="C558" s="428" t="s">
        <v>32434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32435</v>
      </c>
      <c r="I558" s="428" t="s">
        <v>34415</v>
      </c>
      <c r="J558" s="428" t="s">
        <v>31902</v>
      </c>
      <c r="K558" s="428" t="s">
        <v>31903</v>
      </c>
      <c r="L558" s="428" t="s">
        <v>31904</v>
      </c>
      <c r="M558" s="428" t="s">
        <v>31905</v>
      </c>
      <c r="N558" s="428" t="s">
        <v>31906</v>
      </c>
    </row>
    <row r="559" spans="1:14" x14ac:dyDescent="0.25">
      <c r="A559" s="481">
        <v>0.58386574074074071</v>
      </c>
      <c r="B559" s="428" t="s">
        <v>32693</v>
      </c>
      <c r="C559" s="428" t="s">
        <v>32216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32217</v>
      </c>
      <c r="I559" s="428" t="s">
        <v>34416</v>
      </c>
      <c r="J559" s="428" t="s">
        <v>31902</v>
      </c>
      <c r="K559" s="428" t="s">
        <v>31903</v>
      </c>
      <c r="L559" s="428" t="s">
        <v>31904</v>
      </c>
      <c r="M559" s="428" t="s">
        <v>31905</v>
      </c>
      <c r="N559" s="428" t="s">
        <v>31906</v>
      </c>
    </row>
    <row r="560" spans="1:14" x14ac:dyDescent="0.25">
      <c r="A560" s="481">
        <v>0.58386574074074071</v>
      </c>
      <c r="B560" s="428" t="s">
        <v>32694</v>
      </c>
      <c r="C560" s="428" t="s">
        <v>32695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32696</v>
      </c>
      <c r="I560" s="428" t="s">
        <v>34417</v>
      </c>
      <c r="J560" s="428" t="s">
        <v>31902</v>
      </c>
      <c r="K560" s="428" t="s">
        <v>31903</v>
      </c>
      <c r="L560" s="428" t="s">
        <v>31904</v>
      </c>
      <c r="M560" s="428" t="s">
        <v>31905</v>
      </c>
      <c r="N560" s="428" t="s">
        <v>31906</v>
      </c>
    </row>
    <row r="561" spans="1:14" x14ac:dyDescent="0.25">
      <c r="A561" s="481">
        <v>0.58386574074074071</v>
      </c>
      <c r="B561" s="428" t="s">
        <v>32697</v>
      </c>
      <c r="C561" s="428" t="s">
        <v>32222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32223</v>
      </c>
      <c r="I561" s="428" t="s">
        <v>34418</v>
      </c>
      <c r="J561" s="428" t="s">
        <v>31902</v>
      </c>
      <c r="K561" s="428" t="s">
        <v>31903</v>
      </c>
      <c r="L561" s="428" t="s">
        <v>31904</v>
      </c>
      <c r="M561" s="428" t="s">
        <v>31905</v>
      </c>
      <c r="N561" s="428" t="s">
        <v>31906</v>
      </c>
    </row>
    <row r="562" spans="1:14" x14ac:dyDescent="0.25">
      <c r="A562" s="481">
        <v>0.58386574074074071</v>
      </c>
      <c r="B562" s="428" t="s">
        <v>32698</v>
      </c>
      <c r="C562" s="428" t="s">
        <v>32225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32226</v>
      </c>
      <c r="I562" s="428" t="s">
        <v>34419</v>
      </c>
      <c r="J562" s="428" t="s">
        <v>31902</v>
      </c>
      <c r="K562" s="428" t="s">
        <v>31903</v>
      </c>
      <c r="L562" s="428" t="s">
        <v>31904</v>
      </c>
      <c r="M562" s="428" t="s">
        <v>31905</v>
      </c>
      <c r="N562" s="428" t="s">
        <v>31906</v>
      </c>
    </row>
    <row r="563" spans="1:14" x14ac:dyDescent="0.25">
      <c r="A563" s="481">
        <v>0.58386574074074071</v>
      </c>
      <c r="B563" s="428" t="s">
        <v>32699</v>
      </c>
      <c r="C563" s="428" t="s">
        <v>32106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32107</v>
      </c>
      <c r="I563" s="428" t="s">
        <v>34420</v>
      </c>
      <c r="J563" s="428" t="s">
        <v>31902</v>
      </c>
      <c r="K563" s="428" t="s">
        <v>31903</v>
      </c>
      <c r="L563" s="428" t="s">
        <v>31904</v>
      </c>
      <c r="M563" s="428" t="s">
        <v>31905</v>
      </c>
      <c r="N563" s="428" t="s">
        <v>31906</v>
      </c>
    </row>
    <row r="564" spans="1:14" x14ac:dyDescent="0.25">
      <c r="A564" s="481">
        <v>0.58386574074074071</v>
      </c>
      <c r="B564" s="428" t="s">
        <v>32700</v>
      </c>
      <c r="C564" s="428" t="s">
        <v>32172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32173</v>
      </c>
      <c r="I564" s="428" t="s">
        <v>34421</v>
      </c>
      <c r="J564" s="428" t="s">
        <v>31902</v>
      </c>
      <c r="K564" s="428" t="s">
        <v>31903</v>
      </c>
      <c r="L564" s="428" t="s">
        <v>31904</v>
      </c>
      <c r="M564" s="428" t="s">
        <v>31905</v>
      </c>
      <c r="N564" s="428" t="s">
        <v>31906</v>
      </c>
    </row>
    <row r="565" spans="1:14" x14ac:dyDescent="0.25">
      <c r="A565" s="481">
        <v>0.58386574074074071</v>
      </c>
      <c r="B565" s="428" t="s">
        <v>32701</v>
      </c>
      <c r="C565" s="428" t="s">
        <v>32318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32319</v>
      </c>
      <c r="I565" s="428" t="s">
        <v>34422</v>
      </c>
      <c r="J565" s="428" t="s">
        <v>31902</v>
      </c>
      <c r="K565" s="428" t="s">
        <v>31903</v>
      </c>
      <c r="L565" s="428" t="s">
        <v>31904</v>
      </c>
      <c r="M565" s="428" t="s">
        <v>31905</v>
      </c>
      <c r="N565" s="428" t="s">
        <v>31906</v>
      </c>
    </row>
    <row r="566" spans="1:14" x14ac:dyDescent="0.25">
      <c r="A566" s="481">
        <v>0.58387731481481475</v>
      </c>
      <c r="B566" s="428" t="s">
        <v>32702</v>
      </c>
      <c r="C566" s="428" t="s">
        <v>32703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32704</v>
      </c>
      <c r="I566" s="428" t="s">
        <v>34423</v>
      </c>
      <c r="J566" s="428" t="s">
        <v>31902</v>
      </c>
      <c r="K566" s="428" t="s">
        <v>31903</v>
      </c>
      <c r="L566" s="428" t="s">
        <v>31904</v>
      </c>
      <c r="M566" s="428" t="s">
        <v>31905</v>
      </c>
      <c r="N566" s="428" t="s">
        <v>31906</v>
      </c>
    </row>
    <row r="567" spans="1:14" x14ac:dyDescent="0.25">
      <c r="A567" s="481">
        <v>0.58387731481481475</v>
      </c>
      <c r="B567" s="428" t="s">
        <v>32705</v>
      </c>
      <c r="C567" s="428" t="s">
        <v>32706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32707</v>
      </c>
      <c r="I567" s="428" t="s">
        <v>34424</v>
      </c>
      <c r="J567" s="428" t="s">
        <v>31902</v>
      </c>
      <c r="K567" s="428" t="s">
        <v>31903</v>
      </c>
      <c r="L567" s="428" t="s">
        <v>31904</v>
      </c>
      <c r="M567" s="428" t="s">
        <v>31905</v>
      </c>
      <c r="N567" s="428" t="s">
        <v>31906</v>
      </c>
    </row>
    <row r="568" spans="1:14" x14ac:dyDescent="0.25">
      <c r="A568" s="481">
        <v>0.58387731481481475</v>
      </c>
      <c r="B568" s="428" t="s">
        <v>32708</v>
      </c>
      <c r="C568" s="428" t="s">
        <v>32709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32710</v>
      </c>
      <c r="I568" s="428" t="s">
        <v>34425</v>
      </c>
      <c r="J568" s="428" t="s">
        <v>31902</v>
      </c>
      <c r="K568" s="428" t="s">
        <v>31903</v>
      </c>
      <c r="L568" s="428" t="s">
        <v>31904</v>
      </c>
      <c r="M568" s="428" t="s">
        <v>31905</v>
      </c>
      <c r="N568" s="428" t="s">
        <v>31906</v>
      </c>
    </row>
    <row r="569" spans="1:14" x14ac:dyDescent="0.25">
      <c r="A569" s="481">
        <v>0.58387731481481475</v>
      </c>
      <c r="B569" s="428" t="s">
        <v>32711</v>
      </c>
      <c r="C569" s="428" t="s">
        <v>32120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32121</v>
      </c>
      <c r="I569" s="428" t="s">
        <v>34426</v>
      </c>
      <c r="J569" s="428" t="s">
        <v>31902</v>
      </c>
      <c r="K569" s="428" t="s">
        <v>31903</v>
      </c>
      <c r="L569" s="428" t="s">
        <v>31904</v>
      </c>
      <c r="M569" s="428" t="s">
        <v>31905</v>
      </c>
      <c r="N569" s="428" t="s">
        <v>31906</v>
      </c>
    </row>
    <row r="570" spans="1:14" x14ac:dyDescent="0.25">
      <c r="A570" s="481">
        <v>0.58387731481481475</v>
      </c>
      <c r="B570" s="428" t="s">
        <v>32712</v>
      </c>
      <c r="C570" s="428" t="s">
        <v>32713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32714</v>
      </c>
      <c r="I570" s="428" t="s">
        <v>34427</v>
      </c>
      <c r="J570" s="428" t="s">
        <v>31902</v>
      </c>
      <c r="K570" s="428" t="s">
        <v>31903</v>
      </c>
      <c r="L570" s="428" t="s">
        <v>31904</v>
      </c>
      <c r="M570" s="428" t="s">
        <v>31905</v>
      </c>
      <c r="N570" s="428" t="s">
        <v>31906</v>
      </c>
    </row>
    <row r="571" spans="1:14" x14ac:dyDescent="0.25">
      <c r="A571" s="481">
        <v>0.58387731481481475</v>
      </c>
      <c r="B571" s="428" t="s">
        <v>32715</v>
      </c>
      <c r="C571" s="428" t="s">
        <v>31971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31972</v>
      </c>
      <c r="I571" s="428" t="s">
        <v>34428</v>
      </c>
      <c r="J571" s="428" t="s">
        <v>31902</v>
      </c>
      <c r="K571" s="428" t="s">
        <v>31903</v>
      </c>
      <c r="L571" s="428" t="s">
        <v>31904</v>
      </c>
      <c r="M571" s="428" t="s">
        <v>31905</v>
      </c>
      <c r="N571" s="428" t="s">
        <v>31906</v>
      </c>
    </row>
    <row r="572" spans="1:14" x14ac:dyDescent="0.25">
      <c r="A572" s="481">
        <v>0.58387731481481475</v>
      </c>
      <c r="B572" s="428" t="s">
        <v>32716</v>
      </c>
      <c r="C572" s="428" t="s">
        <v>31974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31975</v>
      </c>
      <c r="I572" s="428" t="s">
        <v>34429</v>
      </c>
      <c r="J572" s="428" t="s">
        <v>31902</v>
      </c>
      <c r="K572" s="428" t="s">
        <v>31903</v>
      </c>
      <c r="L572" s="428" t="s">
        <v>31904</v>
      </c>
      <c r="M572" s="428" t="s">
        <v>31905</v>
      </c>
      <c r="N572" s="428" t="s">
        <v>31906</v>
      </c>
    </row>
    <row r="573" spans="1:14" x14ac:dyDescent="0.25">
      <c r="A573" s="481">
        <v>0.58387731481481475</v>
      </c>
      <c r="B573" s="428" t="s">
        <v>32717</v>
      </c>
      <c r="C573" s="428" t="s">
        <v>31977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31978</v>
      </c>
      <c r="I573" s="428" t="s">
        <v>34430</v>
      </c>
      <c r="J573" s="428" t="s">
        <v>31902</v>
      </c>
      <c r="K573" s="428" t="s">
        <v>31903</v>
      </c>
      <c r="L573" s="428" t="s">
        <v>31904</v>
      </c>
      <c r="M573" s="428" t="s">
        <v>31905</v>
      </c>
      <c r="N573" s="428" t="s">
        <v>31906</v>
      </c>
    </row>
    <row r="574" spans="1:14" x14ac:dyDescent="0.25">
      <c r="A574" s="481">
        <v>0.5838888888888889</v>
      </c>
      <c r="B574" s="428" t="s">
        <v>32718</v>
      </c>
      <c r="C574" s="428" t="s">
        <v>31980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31981</v>
      </c>
      <c r="I574" s="428" t="s">
        <v>34431</v>
      </c>
      <c r="J574" s="428" t="s">
        <v>31902</v>
      </c>
      <c r="K574" s="428" t="s">
        <v>31903</v>
      </c>
      <c r="L574" s="428" t="s">
        <v>31904</v>
      </c>
      <c r="M574" s="428" t="s">
        <v>31905</v>
      </c>
      <c r="N574" s="428" t="s">
        <v>31906</v>
      </c>
    </row>
    <row r="575" spans="1:14" x14ac:dyDescent="0.25">
      <c r="A575" s="481">
        <v>0.5838888888888889</v>
      </c>
      <c r="B575" s="428" t="s">
        <v>32719</v>
      </c>
      <c r="C575" s="428" t="s">
        <v>31983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31984</v>
      </c>
      <c r="I575" s="428" t="s">
        <v>34432</v>
      </c>
      <c r="J575" s="428" t="s">
        <v>31902</v>
      </c>
      <c r="K575" s="428" t="s">
        <v>31903</v>
      </c>
      <c r="L575" s="428" t="s">
        <v>31904</v>
      </c>
      <c r="M575" s="428" t="s">
        <v>31905</v>
      </c>
      <c r="N575" s="428" t="s">
        <v>31906</v>
      </c>
    </row>
    <row r="576" spans="1:14" x14ac:dyDescent="0.25">
      <c r="A576" s="481">
        <v>0.5838888888888889</v>
      </c>
      <c r="B576" s="428" t="s">
        <v>32720</v>
      </c>
      <c r="C576" s="428" t="s">
        <v>31986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31987</v>
      </c>
      <c r="I576" s="428" t="s">
        <v>34433</v>
      </c>
      <c r="J576" s="428" t="s">
        <v>31902</v>
      </c>
      <c r="K576" s="428" t="s">
        <v>31903</v>
      </c>
      <c r="L576" s="428" t="s">
        <v>31904</v>
      </c>
      <c r="M576" s="428" t="s">
        <v>31905</v>
      </c>
      <c r="N576" s="428" t="s">
        <v>31906</v>
      </c>
    </row>
    <row r="577" spans="1:14" x14ac:dyDescent="0.25">
      <c r="A577" s="481">
        <v>0.5838888888888889</v>
      </c>
      <c r="B577" s="428" t="s">
        <v>32721</v>
      </c>
      <c r="C577" s="428" t="s">
        <v>32455</v>
      </c>
      <c r="D577" s="428" t="s">
        <v>31899</v>
      </c>
      <c r="E577" s="428" t="s">
        <v>31899</v>
      </c>
      <c r="F577" s="428" t="s">
        <v>32456</v>
      </c>
      <c r="G577" s="428" t="s">
        <v>31899</v>
      </c>
      <c r="H577" s="428" t="s">
        <v>31991</v>
      </c>
      <c r="I577" s="428" t="s">
        <v>34434</v>
      </c>
      <c r="J577" s="428" t="s">
        <v>31902</v>
      </c>
      <c r="K577" s="428" t="s">
        <v>31992</v>
      </c>
      <c r="L577" s="428" t="s">
        <v>31904</v>
      </c>
      <c r="M577" s="428" t="s">
        <v>32457</v>
      </c>
      <c r="N577" s="428" t="s">
        <v>31906</v>
      </c>
    </row>
    <row r="578" spans="1:14" x14ac:dyDescent="0.25">
      <c r="A578" s="481">
        <v>0.5838888888888889</v>
      </c>
      <c r="B578" s="428" t="s">
        <v>32722</v>
      </c>
      <c r="C578" s="428" t="s">
        <v>32078</v>
      </c>
      <c r="D578" s="428" t="s">
        <v>31899</v>
      </c>
      <c r="E578" s="428" t="s">
        <v>31899</v>
      </c>
      <c r="F578" s="428" t="s">
        <v>32079</v>
      </c>
      <c r="G578" s="428" t="s">
        <v>31899</v>
      </c>
      <c r="H578" s="428" t="s">
        <v>31997</v>
      </c>
      <c r="I578" s="428" t="s">
        <v>34435</v>
      </c>
      <c r="J578" s="428" t="s">
        <v>31902</v>
      </c>
      <c r="K578" s="428" t="s">
        <v>31903</v>
      </c>
      <c r="L578" s="428" t="s">
        <v>31904</v>
      </c>
      <c r="M578" s="428" t="s">
        <v>32080</v>
      </c>
      <c r="N578" s="428" t="s">
        <v>31906</v>
      </c>
    </row>
    <row r="579" spans="1:14" x14ac:dyDescent="0.25">
      <c r="A579" s="481">
        <v>0.5838888888888889</v>
      </c>
      <c r="B579" s="428" t="s">
        <v>32723</v>
      </c>
      <c r="C579" s="428" t="s">
        <v>32247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32248</v>
      </c>
      <c r="I579" s="428" t="s">
        <v>34436</v>
      </c>
      <c r="J579" s="428" t="s">
        <v>31902</v>
      </c>
      <c r="K579" s="428" t="s">
        <v>31903</v>
      </c>
      <c r="L579" s="428" t="s">
        <v>31904</v>
      </c>
      <c r="M579" s="428" t="s">
        <v>31905</v>
      </c>
      <c r="N579" s="428" t="s">
        <v>31906</v>
      </c>
    </row>
    <row r="580" spans="1:14" x14ac:dyDescent="0.25">
      <c r="A580" s="481">
        <v>0.5838888888888889</v>
      </c>
      <c r="B580" s="428" t="s">
        <v>32724</v>
      </c>
      <c r="C580" s="428" t="s">
        <v>32035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32036</v>
      </c>
      <c r="I580" s="428" t="s">
        <v>34437</v>
      </c>
      <c r="J580" s="428" t="s">
        <v>31902</v>
      </c>
      <c r="K580" s="428" t="s">
        <v>31903</v>
      </c>
      <c r="L580" s="428" t="s">
        <v>31904</v>
      </c>
      <c r="M580" s="428" t="s">
        <v>31905</v>
      </c>
      <c r="N580" s="428" t="s">
        <v>31906</v>
      </c>
    </row>
    <row r="581" spans="1:14" x14ac:dyDescent="0.25">
      <c r="A581" s="481">
        <v>0.5838888888888889</v>
      </c>
      <c r="B581" s="428" t="s">
        <v>32725</v>
      </c>
      <c r="C581" s="428" t="s">
        <v>32038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32039</v>
      </c>
      <c r="I581" s="428" t="s">
        <v>34438</v>
      </c>
      <c r="J581" s="428" t="s">
        <v>31902</v>
      </c>
      <c r="K581" s="428" t="s">
        <v>31903</v>
      </c>
      <c r="L581" s="428" t="s">
        <v>31904</v>
      </c>
      <c r="M581" s="428" t="s">
        <v>31905</v>
      </c>
      <c r="N581" s="428" t="s">
        <v>31906</v>
      </c>
    </row>
    <row r="582" spans="1:14" x14ac:dyDescent="0.25">
      <c r="A582" s="481">
        <v>0.58390046296296294</v>
      </c>
      <c r="B582" s="428" t="s">
        <v>32726</v>
      </c>
      <c r="C582" s="428" t="s">
        <v>32201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32202</v>
      </c>
      <c r="I582" s="428" t="s">
        <v>34439</v>
      </c>
      <c r="J582" s="428" t="s">
        <v>31902</v>
      </c>
      <c r="K582" s="428" t="s">
        <v>31903</v>
      </c>
      <c r="L582" s="428" t="s">
        <v>31904</v>
      </c>
      <c r="M582" s="428" t="s">
        <v>31905</v>
      </c>
      <c r="N582" s="428" t="s">
        <v>31906</v>
      </c>
    </row>
    <row r="583" spans="1:14" x14ac:dyDescent="0.25">
      <c r="A583" s="481">
        <v>0.58390046296296294</v>
      </c>
      <c r="B583" s="428" t="s">
        <v>32727</v>
      </c>
      <c r="C583" s="428" t="s">
        <v>32044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32045</v>
      </c>
      <c r="I583" s="428" t="s">
        <v>34440</v>
      </c>
      <c r="J583" s="428" t="s">
        <v>31902</v>
      </c>
      <c r="K583" s="428" t="s">
        <v>31903</v>
      </c>
      <c r="L583" s="428" t="s">
        <v>31904</v>
      </c>
      <c r="M583" s="428" t="s">
        <v>31905</v>
      </c>
      <c r="N583" s="428" t="s">
        <v>31906</v>
      </c>
    </row>
    <row r="584" spans="1:14" x14ac:dyDescent="0.25">
      <c r="A584" s="481">
        <v>0.58390046296296294</v>
      </c>
      <c r="B584" s="428" t="s">
        <v>32728</v>
      </c>
      <c r="C584" s="428" t="s">
        <v>32428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32429</v>
      </c>
      <c r="I584" s="428" t="s">
        <v>34441</v>
      </c>
      <c r="J584" s="428" t="s">
        <v>31902</v>
      </c>
      <c r="K584" s="428" t="s">
        <v>31903</v>
      </c>
      <c r="L584" s="428" t="s">
        <v>31904</v>
      </c>
      <c r="M584" s="428" t="s">
        <v>31905</v>
      </c>
      <c r="N584" s="428" t="s">
        <v>31906</v>
      </c>
    </row>
    <row r="585" spans="1:14" x14ac:dyDescent="0.25">
      <c r="A585" s="481">
        <v>0.58390046296296294</v>
      </c>
      <c r="B585" s="428" t="s">
        <v>32729</v>
      </c>
      <c r="C585" s="428" t="s">
        <v>32050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32051</v>
      </c>
      <c r="I585" s="428" t="s">
        <v>34442</v>
      </c>
      <c r="J585" s="428" t="s">
        <v>31902</v>
      </c>
      <c r="K585" s="428" t="s">
        <v>31903</v>
      </c>
      <c r="L585" s="428" t="s">
        <v>31904</v>
      </c>
      <c r="M585" s="428" t="s">
        <v>31905</v>
      </c>
      <c r="N585" s="428" t="s">
        <v>31906</v>
      </c>
    </row>
    <row r="586" spans="1:14" x14ac:dyDescent="0.25">
      <c r="A586" s="481">
        <v>0.58390046296296294</v>
      </c>
      <c r="B586" s="428" t="s">
        <v>32730</v>
      </c>
      <c r="C586" s="428" t="s">
        <v>32731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32732</v>
      </c>
      <c r="I586" s="428" t="s">
        <v>34443</v>
      </c>
      <c r="J586" s="428" t="s">
        <v>31902</v>
      </c>
      <c r="K586" s="428" t="s">
        <v>31903</v>
      </c>
      <c r="L586" s="428" t="s">
        <v>31904</v>
      </c>
      <c r="M586" s="428" t="s">
        <v>31905</v>
      </c>
      <c r="N586" s="428" t="s">
        <v>31906</v>
      </c>
    </row>
    <row r="587" spans="1:14" x14ac:dyDescent="0.25">
      <c r="A587" s="481">
        <v>0.58390046296296294</v>
      </c>
      <c r="B587" s="428" t="s">
        <v>32733</v>
      </c>
      <c r="C587" s="428" t="s">
        <v>32092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32093</v>
      </c>
      <c r="I587" s="428" t="s">
        <v>34444</v>
      </c>
      <c r="J587" s="428" t="s">
        <v>31902</v>
      </c>
      <c r="K587" s="428" t="s">
        <v>31903</v>
      </c>
      <c r="L587" s="428" t="s">
        <v>31904</v>
      </c>
      <c r="M587" s="428" t="s">
        <v>31905</v>
      </c>
      <c r="N587" s="428" t="s">
        <v>31906</v>
      </c>
    </row>
    <row r="588" spans="1:14" x14ac:dyDescent="0.25">
      <c r="A588" s="481">
        <v>0.58390046296296294</v>
      </c>
      <c r="B588" s="428" t="s">
        <v>32734</v>
      </c>
      <c r="C588" s="428" t="s">
        <v>32434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32435</v>
      </c>
      <c r="I588" s="428" t="s">
        <v>34445</v>
      </c>
      <c r="J588" s="428" t="s">
        <v>31902</v>
      </c>
      <c r="K588" s="428" t="s">
        <v>31903</v>
      </c>
      <c r="L588" s="428" t="s">
        <v>31904</v>
      </c>
      <c r="M588" s="428" t="s">
        <v>31905</v>
      </c>
      <c r="N588" s="428" t="s">
        <v>31906</v>
      </c>
    </row>
    <row r="589" spans="1:14" x14ac:dyDescent="0.25">
      <c r="A589" s="481">
        <v>0.58390046296296294</v>
      </c>
      <c r="B589" s="428" t="s">
        <v>32735</v>
      </c>
      <c r="C589" s="428" t="s">
        <v>32216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32217</v>
      </c>
      <c r="I589" s="428" t="s">
        <v>34446</v>
      </c>
      <c r="J589" s="428" t="s">
        <v>31902</v>
      </c>
      <c r="K589" s="428" t="s">
        <v>31903</v>
      </c>
      <c r="L589" s="428" t="s">
        <v>31904</v>
      </c>
      <c r="M589" s="428" t="s">
        <v>31905</v>
      </c>
      <c r="N589" s="428" t="s">
        <v>31906</v>
      </c>
    </row>
    <row r="590" spans="1:14" x14ac:dyDescent="0.25">
      <c r="A590" s="481">
        <v>0.58391203703703709</v>
      </c>
      <c r="B590" s="428" t="s">
        <v>32736</v>
      </c>
      <c r="C590" s="428" t="s">
        <v>32695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32696</v>
      </c>
      <c r="I590" s="428" t="s">
        <v>34447</v>
      </c>
      <c r="J590" s="428" t="s">
        <v>31902</v>
      </c>
      <c r="K590" s="428" t="s">
        <v>31903</v>
      </c>
      <c r="L590" s="428" t="s">
        <v>31904</v>
      </c>
      <c r="M590" s="428" t="s">
        <v>31905</v>
      </c>
      <c r="N590" s="428" t="s">
        <v>31906</v>
      </c>
    </row>
    <row r="591" spans="1:14" x14ac:dyDescent="0.25">
      <c r="A591" s="481">
        <v>0.58391203703703709</v>
      </c>
      <c r="B591" s="428" t="s">
        <v>32737</v>
      </c>
      <c r="C591" s="428" t="s">
        <v>32222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32223</v>
      </c>
      <c r="I591" s="428" t="s">
        <v>34448</v>
      </c>
      <c r="J591" s="428" t="s">
        <v>31902</v>
      </c>
      <c r="K591" s="428" t="s">
        <v>31903</v>
      </c>
      <c r="L591" s="428" t="s">
        <v>31904</v>
      </c>
      <c r="M591" s="428" t="s">
        <v>31905</v>
      </c>
      <c r="N591" s="428" t="s">
        <v>31906</v>
      </c>
    </row>
    <row r="592" spans="1:14" x14ac:dyDescent="0.25">
      <c r="A592" s="481">
        <v>0.58391203703703709</v>
      </c>
      <c r="B592" s="428" t="s">
        <v>32738</v>
      </c>
      <c r="C592" s="428" t="s">
        <v>32225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32226</v>
      </c>
      <c r="I592" s="428" t="s">
        <v>34449</v>
      </c>
      <c r="J592" s="428" t="s">
        <v>31902</v>
      </c>
      <c r="K592" s="428" t="s">
        <v>31903</v>
      </c>
      <c r="L592" s="428" t="s">
        <v>31904</v>
      </c>
      <c r="M592" s="428" t="s">
        <v>31905</v>
      </c>
      <c r="N592" s="428" t="s">
        <v>31906</v>
      </c>
    </row>
    <row r="593" spans="1:14" x14ac:dyDescent="0.25">
      <c r="A593" s="481">
        <v>0.58391203703703709</v>
      </c>
      <c r="B593" s="428" t="s">
        <v>32739</v>
      </c>
      <c r="C593" s="428" t="s">
        <v>32106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32107</v>
      </c>
      <c r="I593" s="428" t="s">
        <v>34450</v>
      </c>
      <c r="J593" s="428" t="s">
        <v>31902</v>
      </c>
      <c r="K593" s="428" t="s">
        <v>31903</v>
      </c>
      <c r="L593" s="428" t="s">
        <v>31904</v>
      </c>
      <c r="M593" s="428" t="s">
        <v>31905</v>
      </c>
      <c r="N593" s="428" t="s">
        <v>31906</v>
      </c>
    </row>
    <row r="594" spans="1:14" x14ac:dyDescent="0.25">
      <c r="A594" s="481">
        <v>0.58391203703703709</v>
      </c>
      <c r="B594" s="428" t="s">
        <v>32740</v>
      </c>
      <c r="C594" s="428" t="s">
        <v>32172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32173</v>
      </c>
      <c r="I594" s="428" t="s">
        <v>34451</v>
      </c>
      <c r="J594" s="428" t="s">
        <v>31902</v>
      </c>
      <c r="K594" s="428" t="s">
        <v>31903</v>
      </c>
      <c r="L594" s="428" t="s">
        <v>31904</v>
      </c>
      <c r="M594" s="428" t="s">
        <v>31905</v>
      </c>
      <c r="N594" s="428" t="s">
        <v>31906</v>
      </c>
    </row>
    <row r="595" spans="1:14" x14ac:dyDescent="0.25">
      <c r="A595" s="481">
        <v>0.58391203703703709</v>
      </c>
      <c r="B595" s="428" t="s">
        <v>32741</v>
      </c>
      <c r="C595" s="428" t="s">
        <v>32742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32743</v>
      </c>
      <c r="I595" s="428" t="s">
        <v>34452</v>
      </c>
      <c r="J595" s="428" t="s">
        <v>31902</v>
      </c>
      <c r="K595" s="428" t="s">
        <v>31903</v>
      </c>
      <c r="L595" s="428" t="s">
        <v>31904</v>
      </c>
      <c r="M595" s="428" t="s">
        <v>31905</v>
      </c>
      <c r="N595" s="428" t="s">
        <v>31906</v>
      </c>
    </row>
    <row r="596" spans="1:14" x14ac:dyDescent="0.25">
      <c r="A596" s="481">
        <v>0.58391203703703709</v>
      </c>
      <c r="B596" s="428" t="s">
        <v>32744</v>
      </c>
      <c r="C596" s="428" t="s">
        <v>32703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32704</v>
      </c>
      <c r="I596" s="428" t="s">
        <v>34453</v>
      </c>
      <c r="J596" s="428" t="s">
        <v>31902</v>
      </c>
      <c r="K596" s="428" t="s">
        <v>31903</v>
      </c>
      <c r="L596" s="428" t="s">
        <v>31904</v>
      </c>
      <c r="M596" s="428" t="s">
        <v>31905</v>
      </c>
      <c r="N596" s="428" t="s">
        <v>31906</v>
      </c>
    </row>
    <row r="597" spans="1:14" x14ac:dyDescent="0.25">
      <c r="A597" s="481">
        <v>0.58391203703703709</v>
      </c>
      <c r="B597" s="428" t="s">
        <v>32745</v>
      </c>
      <c r="C597" s="428" t="s">
        <v>32706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32707</v>
      </c>
      <c r="I597" s="428" t="s">
        <v>34454</v>
      </c>
      <c r="J597" s="428" t="s">
        <v>31902</v>
      </c>
      <c r="K597" s="428" t="s">
        <v>31903</v>
      </c>
      <c r="L597" s="428" t="s">
        <v>31904</v>
      </c>
      <c r="M597" s="428" t="s">
        <v>31905</v>
      </c>
      <c r="N597" s="428" t="s">
        <v>31906</v>
      </c>
    </row>
    <row r="598" spans="1:14" x14ac:dyDescent="0.25">
      <c r="A598" s="481">
        <v>0.58392361111111113</v>
      </c>
      <c r="B598" s="428" t="s">
        <v>32746</v>
      </c>
      <c r="C598" s="428" t="s">
        <v>32709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32710</v>
      </c>
      <c r="I598" s="428" t="s">
        <v>34455</v>
      </c>
      <c r="J598" s="428" t="s">
        <v>31902</v>
      </c>
      <c r="K598" s="428" t="s">
        <v>31903</v>
      </c>
      <c r="L598" s="428" t="s">
        <v>31904</v>
      </c>
      <c r="M598" s="428" t="s">
        <v>31905</v>
      </c>
      <c r="N598" s="428" t="s">
        <v>31906</v>
      </c>
    </row>
    <row r="599" spans="1:14" x14ac:dyDescent="0.25">
      <c r="A599" s="481">
        <v>0.58392361111111113</v>
      </c>
      <c r="B599" s="428" t="s">
        <v>32747</v>
      </c>
      <c r="C599" s="428" t="s">
        <v>32120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32121</v>
      </c>
      <c r="I599" s="428" t="s">
        <v>34456</v>
      </c>
      <c r="J599" s="428" t="s">
        <v>31902</v>
      </c>
      <c r="K599" s="428" t="s">
        <v>31903</v>
      </c>
      <c r="L599" s="428" t="s">
        <v>31904</v>
      </c>
      <c r="M599" s="428" t="s">
        <v>31905</v>
      </c>
      <c r="N599" s="428" t="s">
        <v>31906</v>
      </c>
    </row>
    <row r="600" spans="1:14" x14ac:dyDescent="0.25">
      <c r="A600" s="481">
        <v>0.58392361111111113</v>
      </c>
      <c r="B600" s="428" t="s">
        <v>32748</v>
      </c>
      <c r="C600" s="428" t="s">
        <v>32713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32714</v>
      </c>
      <c r="I600" s="428" t="s">
        <v>34457</v>
      </c>
      <c r="J600" s="428" t="s">
        <v>31902</v>
      </c>
      <c r="K600" s="428" t="s">
        <v>31903</v>
      </c>
      <c r="L600" s="428" t="s">
        <v>31904</v>
      </c>
      <c r="M600" s="428" t="s">
        <v>31905</v>
      </c>
      <c r="N600" s="428" t="s">
        <v>31906</v>
      </c>
    </row>
    <row r="601" spans="1:14" x14ac:dyDescent="0.25">
      <c r="A601" s="481">
        <v>0.58392361111111113</v>
      </c>
      <c r="B601" s="428" t="s">
        <v>32749</v>
      </c>
      <c r="C601" s="428" t="s">
        <v>31971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31972</v>
      </c>
      <c r="I601" s="428" t="s">
        <v>34458</v>
      </c>
      <c r="J601" s="428" t="s">
        <v>31902</v>
      </c>
      <c r="K601" s="428" t="s">
        <v>31903</v>
      </c>
      <c r="L601" s="428" t="s">
        <v>31904</v>
      </c>
      <c r="M601" s="428" t="s">
        <v>31905</v>
      </c>
      <c r="N601" s="428" t="s">
        <v>31906</v>
      </c>
    </row>
    <row r="602" spans="1:14" x14ac:dyDescent="0.25">
      <c r="A602" s="481">
        <v>0.58392361111111113</v>
      </c>
      <c r="B602" s="428" t="s">
        <v>32750</v>
      </c>
      <c r="C602" s="428" t="s">
        <v>31974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31975</v>
      </c>
      <c r="I602" s="428" t="s">
        <v>34459</v>
      </c>
      <c r="J602" s="428" t="s">
        <v>31902</v>
      </c>
      <c r="K602" s="428" t="s">
        <v>31903</v>
      </c>
      <c r="L602" s="428" t="s">
        <v>31904</v>
      </c>
      <c r="M602" s="428" t="s">
        <v>31905</v>
      </c>
      <c r="N602" s="428" t="s">
        <v>31906</v>
      </c>
    </row>
    <row r="603" spans="1:14" x14ac:dyDescent="0.25">
      <c r="A603" s="481">
        <v>0.58392361111111113</v>
      </c>
      <c r="B603" s="428" t="s">
        <v>32751</v>
      </c>
      <c r="C603" s="428" t="s">
        <v>31977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31978</v>
      </c>
      <c r="I603" s="428" t="s">
        <v>34460</v>
      </c>
      <c r="J603" s="428" t="s">
        <v>31902</v>
      </c>
      <c r="K603" s="428" t="s">
        <v>31903</v>
      </c>
      <c r="L603" s="428" t="s">
        <v>31904</v>
      </c>
      <c r="M603" s="428" t="s">
        <v>31905</v>
      </c>
      <c r="N603" s="428" t="s">
        <v>31906</v>
      </c>
    </row>
    <row r="604" spans="1:14" x14ac:dyDescent="0.25">
      <c r="A604" s="481">
        <v>0.58392361111111113</v>
      </c>
      <c r="B604" s="428" t="s">
        <v>32752</v>
      </c>
      <c r="C604" s="428" t="s">
        <v>31980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31981</v>
      </c>
      <c r="I604" s="428" t="s">
        <v>34461</v>
      </c>
      <c r="J604" s="428" t="s">
        <v>31902</v>
      </c>
      <c r="K604" s="428" t="s">
        <v>31903</v>
      </c>
      <c r="L604" s="428" t="s">
        <v>31904</v>
      </c>
      <c r="M604" s="428" t="s">
        <v>31905</v>
      </c>
      <c r="N604" s="428" t="s">
        <v>31906</v>
      </c>
    </row>
    <row r="605" spans="1:14" x14ac:dyDescent="0.25">
      <c r="A605" s="481">
        <v>0.58392361111111113</v>
      </c>
      <c r="B605" s="428" t="s">
        <v>32753</v>
      </c>
      <c r="C605" s="428" t="s">
        <v>31983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31984</v>
      </c>
      <c r="I605" s="428" t="s">
        <v>34462</v>
      </c>
      <c r="J605" s="428" t="s">
        <v>31902</v>
      </c>
      <c r="K605" s="428" t="s">
        <v>31903</v>
      </c>
      <c r="L605" s="428" t="s">
        <v>31904</v>
      </c>
      <c r="M605" s="428" t="s">
        <v>31905</v>
      </c>
      <c r="N605" s="428" t="s">
        <v>31906</v>
      </c>
    </row>
    <row r="606" spans="1:14" x14ac:dyDescent="0.25">
      <c r="A606" s="481">
        <v>0.58393518518518517</v>
      </c>
      <c r="B606" s="428" t="s">
        <v>32754</v>
      </c>
      <c r="C606" s="428" t="s">
        <v>31986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31987</v>
      </c>
      <c r="I606" s="428" t="s">
        <v>34463</v>
      </c>
      <c r="J606" s="428" t="s">
        <v>31902</v>
      </c>
      <c r="K606" s="428" t="s">
        <v>31903</v>
      </c>
      <c r="L606" s="428" t="s">
        <v>31904</v>
      </c>
      <c r="M606" s="428" t="s">
        <v>31905</v>
      </c>
      <c r="N606" s="428" t="s">
        <v>31906</v>
      </c>
    </row>
    <row r="607" spans="1:14" x14ac:dyDescent="0.25">
      <c r="A607" s="481">
        <v>0.58393518518518517</v>
      </c>
      <c r="B607" s="428" t="s">
        <v>32755</v>
      </c>
      <c r="C607" s="428" t="s">
        <v>31989</v>
      </c>
      <c r="D607" s="428" t="s">
        <v>31899</v>
      </c>
      <c r="E607" s="428" t="s">
        <v>31899</v>
      </c>
      <c r="F607" s="428" t="s">
        <v>31990</v>
      </c>
      <c r="G607" s="428" t="s">
        <v>31899</v>
      </c>
      <c r="H607" s="428" t="s">
        <v>31991</v>
      </c>
      <c r="I607" s="428" t="s">
        <v>34464</v>
      </c>
      <c r="J607" s="428" t="s">
        <v>31902</v>
      </c>
      <c r="K607" s="428" t="s">
        <v>31992</v>
      </c>
      <c r="L607" s="428" t="s">
        <v>31904</v>
      </c>
      <c r="M607" s="428" t="s">
        <v>31993</v>
      </c>
      <c r="N607" s="428" t="s">
        <v>31906</v>
      </c>
    </row>
    <row r="608" spans="1:14" x14ac:dyDescent="0.25">
      <c r="A608" s="481">
        <v>0.58393518518518517</v>
      </c>
      <c r="B608" s="428" t="s">
        <v>32756</v>
      </c>
      <c r="C608" s="428" t="s">
        <v>31995</v>
      </c>
      <c r="D608" s="428" t="s">
        <v>31899</v>
      </c>
      <c r="E608" s="428" t="s">
        <v>31899</v>
      </c>
      <c r="F608" s="428" t="s">
        <v>31996</v>
      </c>
      <c r="G608" s="428" t="s">
        <v>31899</v>
      </c>
      <c r="H608" s="428" t="s">
        <v>31997</v>
      </c>
      <c r="I608" s="428" t="s">
        <v>34465</v>
      </c>
      <c r="J608" s="428" t="s">
        <v>31902</v>
      </c>
      <c r="K608" s="428" t="s">
        <v>31903</v>
      </c>
      <c r="L608" s="428" t="s">
        <v>31904</v>
      </c>
      <c r="M608" s="428" t="s">
        <v>31998</v>
      </c>
      <c r="N608" s="428" t="s">
        <v>31906</v>
      </c>
    </row>
    <row r="609" spans="1:14" x14ac:dyDescent="0.25">
      <c r="A609" s="481">
        <v>0.58393518518518517</v>
      </c>
      <c r="B609" s="428" t="s">
        <v>32757</v>
      </c>
      <c r="C609" s="428" t="s">
        <v>32032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32033</v>
      </c>
      <c r="I609" s="428" t="s">
        <v>34466</v>
      </c>
      <c r="J609" s="428" t="s">
        <v>31902</v>
      </c>
      <c r="K609" s="428" t="s">
        <v>31903</v>
      </c>
      <c r="L609" s="428" t="s">
        <v>31904</v>
      </c>
      <c r="M609" s="428" t="s">
        <v>31905</v>
      </c>
      <c r="N609" s="428" t="s">
        <v>31906</v>
      </c>
    </row>
    <row r="610" spans="1:14" x14ac:dyDescent="0.25">
      <c r="A610" s="481">
        <v>0.58393518518518517</v>
      </c>
      <c r="B610" s="428" t="s">
        <v>32758</v>
      </c>
      <c r="C610" s="428" t="s">
        <v>31908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31909</v>
      </c>
      <c r="I610" s="428" t="s">
        <v>34467</v>
      </c>
      <c r="J610" s="428" t="s">
        <v>31902</v>
      </c>
      <c r="K610" s="428" t="s">
        <v>31903</v>
      </c>
      <c r="L610" s="428" t="s">
        <v>31904</v>
      </c>
      <c r="M610" s="428" t="s">
        <v>31905</v>
      </c>
      <c r="N610" s="428" t="s">
        <v>31906</v>
      </c>
    </row>
    <row r="611" spans="1:14" x14ac:dyDescent="0.25">
      <c r="A611" s="481">
        <v>0.58393518518518517</v>
      </c>
      <c r="B611" s="428" t="s">
        <v>32759</v>
      </c>
      <c r="C611" s="428" t="s">
        <v>32038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32039</v>
      </c>
      <c r="I611" s="428" t="s">
        <v>34468</v>
      </c>
      <c r="J611" s="428" t="s">
        <v>31902</v>
      </c>
      <c r="K611" s="428" t="s">
        <v>31903</v>
      </c>
      <c r="L611" s="428" t="s">
        <v>31904</v>
      </c>
      <c r="M611" s="428" t="s">
        <v>31905</v>
      </c>
      <c r="N611" s="428" t="s">
        <v>31906</v>
      </c>
    </row>
    <row r="612" spans="1:14" x14ac:dyDescent="0.25">
      <c r="A612" s="481">
        <v>0.58393518518518517</v>
      </c>
      <c r="B612" s="428" t="s">
        <v>32760</v>
      </c>
      <c r="C612" s="428" t="s">
        <v>32041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32042</v>
      </c>
      <c r="I612" s="428" t="s">
        <v>34469</v>
      </c>
      <c r="J612" s="428" t="s">
        <v>31902</v>
      </c>
      <c r="K612" s="428" t="s">
        <v>31903</v>
      </c>
      <c r="L612" s="428" t="s">
        <v>31904</v>
      </c>
      <c r="M612" s="428" t="s">
        <v>31905</v>
      </c>
      <c r="N612" s="428" t="s">
        <v>31906</v>
      </c>
    </row>
    <row r="613" spans="1:14" x14ac:dyDescent="0.25">
      <c r="A613" s="481">
        <v>0.58393518518518517</v>
      </c>
      <c r="B613" s="428" t="s">
        <v>32761</v>
      </c>
      <c r="C613" s="428" t="s">
        <v>31917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31918</v>
      </c>
      <c r="I613" s="428" t="s">
        <v>34470</v>
      </c>
      <c r="J613" s="428" t="s">
        <v>31902</v>
      </c>
      <c r="K613" s="428" t="s">
        <v>31903</v>
      </c>
      <c r="L613" s="428" t="s">
        <v>31904</v>
      </c>
      <c r="M613" s="428" t="s">
        <v>31905</v>
      </c>
      <c r="N613" s="428" t="s">
        <v>31906</v>
      </c>
    </row>
    <row r="614" spans="1:14" x14ac:dyDescent="0.25">
      <c r="A614" s="481">
        <v>0.58394675925925921</v>
      </c>
      <c r="B614" s="428" t="s">
        <v>32762</v>
      </c>
      <c r="C614" s="428" t="s">
        <v>32152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32153</v>
      </c>
      <c r="I614" s="428" t="s">
        <v>34471</v>
      </c>
      <c r="J614" s="428" t="s">
        <v>31902</v>
      </c>
      <c r="K614" s="428" t="s">
        <v>31903</v>
      </c>
      <c r="L614" s="428" t="s">
        <v>31904</v>
      </c>
      <c r="M614" s="428" t="s">
        <v>31905</v>
      </c>
      <c r="N614" s="428" t="s">
        <v>31906</v>
      </c>
    </row>
    <row r="615" spans="1:14" x14ac:dyDescent="0.25">
      <c r="A615" s="481">
        <v>0.58394675925925921</v>
      </c>
      <c r="B615" s="428" t="s">
        <v>32763</v>
      </c>
      <c r="C615" s="428" t="s">
        <v>32050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32051</v>
      </c>
      <c r="I615" s="428" t="s">
        <v>34472</v>
      </c>
      <c r="J615" s="428" t="s">
        <v>31902</v>
      </c>
      <c r="K615" s="428" t="s">
        <v>31903</v>
      </c>
      <c r="L615" s="428" t="s">
        <v>31904</v>
      </c>
      <c r="M615" s="428" t="s">
        <v>31905</v>
      </c>
      <c r="N615" s="428" t="s">
        <v>31906</v>
      </c>
    </row>
    <row r="616" spans="1:14" x14ac:dyDescent="0.25">
      <c r="A616" s="481">
        <v>0.58394675925925921</v>
      </c>
      <c r="B616" s="428" t="s">
        <v>32764</v>
      </c>
      <c r="C616" s="428" t="s">
        <v>31926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31927</v>
      </c>
      <c r="I616" s="428" t="s">
        <v>34473</v>
      </c>
      <c r="J616" s="428" t="s">
        <v>31902</v>
      </c>
      <c r="K616" s="428" t="s">
        <v>31903</v>
      </c>
      <c r="L616" s="428" t="s">
        <v>31904</v>
      </c>
      <c r="M616" s="428" t="s">
        <v>31905</v>
      </c>
      <c r="N616" s="428" t="s">
        <v>31906</v>
      </c>
    </row>
    <row r="617" spans="1:14" x14ac:dyDescent="0.25">
      <c r="A617" s="481">
        <v>0.58394675925925921</v>
      </c>
      <c r="B617" s="428" t="s">
        <v>32765</v>
      </c>
      <c r="C617" s="428" t="s">
        <v>32159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32160</v>
      </c>
      <c r="I617" s="428" t="s">
        <v>34474</v>
      </c>
      <c r="J617" s="428" t="s">
        <v>31902</v>
      </c>
      <c r="K617" s="428" t="s">
        <v>31903</v>
      </c>
      <c r="L617" s="428" t="s">
        <v>31904</v>
      </c>
      <c r="M617" s="428" t="s">
        <v>31905</v>
      </c>
      <c r="N617" s="428" t="s">
        <v>31906</v>
      </c>
    </row>
    <row r="618" spans="1:14" x14ac:dyDescent="0.25">
      <c r="A618" s="481">
        <v>0.58394675925925921</v>
      </c>
      <c r="B618" s="428" t="s">
        <v>32766</v>
      </c>
      <c r="C618" s="428" t="s">
        <v>32095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32096</v>
      </c>
      <c r="I618" s="428" t="s">
        <v>34475</v>
      </c>
      <c r="J618" s="428" t="s">
        <v>31902</v>
      </c>
      <c r="K618" s="428" t="s">
        <v>31903</v>
      </c>
      <c r="L618" s="428" t="s">
        <v>31904</v>
      </c>
      <c r="M618" s="428" t="s">
        <v>31905</v>
      </c>
      <c r="N618" s="428" t="s">
        <v>31906</v>
      </c>
    </row>
    <row r="619" spans="1:14" x14ac:dyDescent="0.25">
      <c r="A619" s="481">
        <v>0.58394675925925921</v>
      </c>
      <c r="B619" s="428" t="s">
        <v>32767</v>
      </c>
      <c r="C619" s="428" t="s">
        <v>31935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31936</v>
      </c>
      <c r="I619" s="428" t="s">
        <v>34476</v>
      </c>
      <c r="J619" s="428" t="s">
        <v>31902</v>
      </c>
      <c r="K619" s="428" t="s">
        <v>31903</v>
      </c>
      <c r="L619" s="428" t="s">
        <v>31904</v>
      </c>
      <c r="M619" s="428" t="s">
        <v>31905</v>
      </c>
      <c r="N619" s="428" t="s">
        <v>31906</v>
      </c>
    </row>
    <row r="620" spans="1:14" x14ac:dyDescent="0.25">
      <c r="A620" s="481">
        <v>0.58394675925925921</v>
      </c>
      <c r="B620" s="428" t="s">
        <v>32768</v>
      </c>
      <c r="C620" s="428" t="s">
        <v>32219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32220</v>
      </c>
      <c r="I620" s="428" t="s">
        <v>34477</v>
      </c>
      <c r="J620" s="428" t="s">
        <v>31902</v>
      </c>
      <c r="K620" s="428" t="s">
        <v>31903</v>
      </c>
      <c r="L620" s="428" t="s">
        <v>31904</v>
      </c>
      <c r="M620" s="428" t="s">
        <v>31905</v>
      </c>
      <c r="N620" s="428" t="s">
        <v>31906</v>
      </c>
    </row>
    <row r="621" spans="1:14" x14ac:dyDescent="0.25">
      <c r="A621" s="481">
        <v>0.58394675925925921</v>
      </c>
      <c r="B621" s="428" t="s">
        <v>32769</v>
      </c>
      <c r="C621" s="428" t="s">
        <v>32102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32103</v>
      </c>
      <c r="I621" s="428" t="s">
        <v>34478</v>
      </c>
      <c r="J621" s="428" t="s">
        <v>31902</v>
      </c>
      <c r="K621" s="428" t="s">
        <v>31903</v>
      </c>
      <c r="L621" s="428" t="s">
        <v>31904</v>
      </c>
      <c r="M621" s="428" t="s">
        <v>31905</v>
      </c>
      <c r="N621" s="428" t="s">
        <v>31906</v>
      </c>
    </row>
    <row r="622" spans="1:14" x14ac:dyDescent="0.25">
      <c r="A622" s="481">
        <v>0.58395833333333336</v>
      </c>
      <c r="B622" s="428" t="s">
        <v>32770</v>
      </c>
      <c r="C622" s="428" t="s">
        <v>31944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31945</v>
      </c>
      <c r="I622" s="428" t="s">
        <v>34479</v>
      </c>
      <c r="J622" s="428" t="s">
        <v>31902</v>
      </c>
      <c r="K622" s="428" t="s">
        <v>31903</v>
      </c>
      <c r="L622" s="428" t="s">
        <v>31904</v>
      </c>
      <c r="M622" s="428" t="s">
        <v>31905</v>
      </c>
      <c r="N622" s="428" t="s">
        <v>31906</v>
      </c>
    </row>
    <row r="623" spans="1:14" x14ac:dyDescent="0.25">
      <c r="A623" s="481">
        <v>0.58395833333333336</v>
      </c>
      <c r="B623" s="428" t="s">
        <v>32771</v>
      </c>
      <c r="C623" s="428" t="s">
        <v>32772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32773</v>
      </c>
      <c r="I623" s="428" t="s">
        <v>34480</v>
      </c>
      <c r="J623" s="428" t="s">
        <v>31902</v>
      </c>
      <c r="K623" s="428" t="s">
        <v>31903</v>
      </c>
      <c r="L623" s="428" t="s">
        <v>31904</v>
      </c>
      <c r="M623" s="428" t="s">
        <v>31905</v>
      </c>
      <c r="N623" s="428" t="s">
        <v>31906</v>
      </c>
    </row>
    <row r="624" spans="1:14" x14ac:dyDescent="0.25">
      <c r="A624" s="481">
        <v>0.58395833333333336</v>
      </c>
      <c r="B624" s="428" t="s">
        <v>32774</v>
      </c>
      <c r="C624" s="428" t="s">
        <v>32109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32110</v>
      </c>
      <c r="I624" s="428" t="s">
        <v>34481</v>
      </c>
      <c r="J624" s="428" t="s">
        <v>31902</v>
      </c>
      <c r="K624" s="428" t="s">
        <v>31903</v>
      </c>
      <c r="L624" s="428" t="s">
        <v>31904</v>
      </c>
      <c r="M624" s="428" t="s">
        <v>31905</v>
      </c>
      <c r="N624" s="428" t="s">
        <v>31906</v>
      </c>
    </row>
    <row r="625" spans="1:14" x14ac:dyDescent="0.25">
      <c r="A625" s="481">
        <v>0.58395833333333336</v>
      </c>
      <c r="B625" s="428" t="s">
        <v>32775</v>
      </c>
      <c r="C625" s="428" t="s">
        <v>31953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31954</v>
      </c>
      <c r="I625" s="428" t="s">
        <v>34482</v>
      </c>
      <c r="J625" s="428" t="s">
        <v>31902</v>
      </c>
      <c r="K625" s="428" t="s">
        <v>31903</v>
      </c>
      <c r="L625" s="428" t="s">
        <v>31904</v>
      </c>
      <c r="M625" s="428" t="s">
        <v>31905</v>
      </c>
      <c r="N625" s="428" t="s">
        <v>31906</v>
      </c>
    </row>
    <row r="626" spans="1:14" x14ac:dyDescent="0.25">
      <c r="A626" s="481">
        <v>0.58395833333333336</v>
      </c>
      <c r="B626" s="428" t="s">
        <v>32776</v>
      </c>
      <c r="C626" s="428" t="s">
        <v>31956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31957</v>
      </c>
      <c r="I626" s="428" t="s">
        <v>34483</v>
      </c>
      <c r="J626" s="428" t="s">
        <v>31902</v>
      </c>
      <c r="K626" s="428" t="s">
        <v>31903</v>
      </c>
      <c r="L626" s="428" t="s">
        <v>31904</v>
      </c>
      <c r="M626" s="428" t="s">
        <v>31905</v>
      </c>
      <c r="N626" s="428" t="s">
        <v>31906</v>
      </c>
    </row>
    <row r="627" spans="1:14" x14ac:dyDescent="0.25">
      <c r="A627" s="481">
        <v>0.58395833333333336</v>
      </c>
      <c r="B627" s="428" t="s">
        <v>32777</v>
      </c>
      <c r="C627" s="428" t="s">
        <v>31959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31960</v>
      </c>
      <c r="I627" s="428" t="s">
        <v>34484</v>
      </c>
      <c r="J627" s="428" t="s">
        <v>31902</v>
      </c>
      <c r="K627" s="428" t="s">
        <v>31903</v>
      </c>
      <c r="L627" s="428" t="s">
        <v>31904</v>
      </c>
      <c r="M627" s="428" t="s">
        <v>31905</v>
      </c>
      <c r="N627" s="428" t="s">
        <v>31906</v>
      </c>
    </row>
    <row r="628" spans="1:14" x14ac:dyDescent="0.25">
      <c r="A628" s="481">
        <v>0.58395833333333336</v>
      </c>
      <c r="B628" s="428" t="s">
        <v>32778</v>
      </c>
      <c r="C628" s="428" t="s">
        <v>31962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31963</v>
      </c>
      <c r="I628" s="428" t="s">
        <v>34485</v>
      </c>
      <c r="J628" s="428" t="s">
        <v>31902</v>
      </c>
      <c r="K628" s="428" t="s">
        <v>31903</v>
      </c>
      <c r="L628" s="428" t="s">
        <v>31904</v>
      </c>
      <c r="M628" s="428" t="s">
        <v>31905</v>
      </c>
      <c r="N628" s="428" t="s">
        <v>31906</v>
      </c>
    </row>
    <row r="629" spans="1:14" x14ac:dyDescent="0.25">
      <c r="A629" s="481">
        <v>0.58395833333333336</v>
      </c>
      <c r="B629" s="428" t="s">
        <v>32779</v>
      </c>
      <c r="C629" s="428" t="s">
        <v>31965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31966</v>
      </c>
      <c r="I629" s="428" t="s">
        <v>34486</v>
      </c>
      <c r="J629" s="428" t="s">
        <v>31902</v>
      </c>
      <c r="K629" s="428" t="s">
        <v>31903</v>
      </c>
      <c r="L629" s="428" t="s">
        <v>31904</v>
      </c>
      <c r="M629" s="428" t="s">
        <v>31905</v>
      </c>
      <c r="N629" s="428" t="s">
        <v>31906</v>
      </c>
    </row>
    <row r="630" spans="1:14" x14ac:dyDescent="0.25">
      <c r="A630" s="481">
        <v>0.5839699074074074</v>
      </c>
      <c r="B630" s="428" t="s">
        <v>32780</v>
      </c>
      <c r="C630" s="428" t="s">
        <v>31968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31969</v>
      </c>
      <c r="I630" s="428" t="s">
        <v>34487</v>
      </c>
      <c r="J630" s="428" t="s">
        <v>31902</v>
      </c>
      <c r="K630" s="428" t="s">
        <v>31903</v>
      </c>
      <c r="L630" s="428" t="s">
        <v>31904</v>
      </c>
      <c r="M630" s="428" t="s">
        <v>31905</v>
      </c>
      <c r="N630" s="428" t="s">
        <v>31906</v>
      </c>
    </row>
    <row r="631" spans="1:14" x14ac:dyDescent="0.25">
      <c r="A631" s="481">
        <v>0.5839699074074074</v>
      </c>
      <c r="B631" s="428" t="s">
        <v>32781</v>
      </c>
      <c r="C631" s="428" t="s">
        <v>31971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31972</v>
      </c>
      <c r="I631" s="428" t="s">
        <v>34488</v>
      </c>
      <c r="J631" s="428" t="s">
        <v>31902</v>
      </c>
      <c r="K631" s="428" t="s">
        <v>31903</v>
      </c>
      <c r="L631" s="428" t="s">
        <v>31904</v>
      </c>
      <c r="M631" s="428" t="s">
        <v>31905</v>
      </c>
      <c r="N631" s="428" t="s">
        <v>31906</v>
      </c>
    </row>
    <row r="632" spans="1:14" x14ac:dyDescent="0.25">
      <c r="A632" s="481">
        <v>0.5839699074074074</v>
      </c>
      <c r="B632" s="428" t="s">
        <v>32782</v>
      </c>
      <c r="C632" s="428" t="s">
        <v>31974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31975</v>
      </c>
      <c r="I632" s="428" t="s">
        <v>34489</v>
      </c>
      <c r="J632" s="428" t="s">
        <v>31902</v>
      </c>
      <c r="K632" s="428" t="s">
        <v>31903</v>
      </c>
      <c r="L632" s="428" t="s">
        <v>31904</v>
      </c>
      <c r="M632" s="428" t="s">
        <v>31905</v>
      </c>
      <c r="N632" s="428" t="s">
        <v>31906</v>
      </c>
    </row>
    <row r="633" spans="1:14" x14ac:dyDescent="0.25">
      <c r="A633" s="481">
        <v>0.5839699074074074</v>
      </c>
      <c r="B633" s="428" t="s">
        <v>32783</v>
      </c>
      <c r="C633" s="428" t="s">
        <v>31977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31978</v>
      </c>
      <c r="I633" s="428" t="s">
        <v>34490</v>
      </c>
      <c r="J633" s="428" t="s">
        <v>31902</v>
      </c>
      <c r="K633" s="428" t="s">
        <v>31903</v>
      </c>
      <c r="L633" s="428" t="s">
        <v>31904</v>
      </c>
      <c r="M633" s="428" t="s">
        <v>31905</v>
      </c>
      <c r="N633" s="428" t="s">
        <v>31906</v>
      </c>
    </row>
    <row r="634" spans="1:14" x14ac:dyDescent="0.25">
      <c r="A634" s="481">
        <v>0.5839699074074074</v>
      </c>
      <c r="B634" s="428" t="s">
        <v>32784</v>
      </c>
      <c r="C634" s="428" t="s">
        <v>31980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31981</v>
      </c>
      <c r="I634" s="428" t="s">
        <v>34491</v>
      </c>
      <c r="J634" s="428" t="s">
        <v>31902</v>
      </c>
      <c r="K634" s="428" t="s">
        <v>31903</v>
      </c>
      <c r="L634" s="428" t="s">
        <v>31904</v>
      </c>
      <c r="M634" s="428" t="s">
        <v>31905</v>
      </c>
      <c r="N634" s="428" t="s">
        <v>31906</v>
      </c>
    </row>
    <row r="635" spans="1:14" x14ac:dyDescent="0.25">
      <c r="A635" s="481">
        <v>0.5839699074074074</v>
      </c>
      <c r="B635" s="428" t="s">
        <v>32785</v>
      </c>
      <c r="C635" s="428" t="s">
        <v>31983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31984</v>
      </c>
      <c r="I635" s="428" t="s">
        <v>34492</v>
      </c>
      <c r="J635" s="428" t="s">
        <v>31902</v>
      </c>
      <c r="K635" s="428" t="s">
        <v>31903</v>
      </c>
      <c r="L635" s="428" t="s">
        <v>31904</v>
      </c>
      <c r="M635" s="428" t="s">
        <v>31905</v>
      </c>
      <c r="N635" s="428" t="s">
        <v>31906</v>
      </c>
    </row>
    <row r="636" spans="1:14" x14ac:dyDescent="0.25">
      <c r="A636" s="481">
        <v>0.5839699074074074</v>
      </c>
      <c r="B636" s="428" t="s">
        <v>32786</v>
      </c>
      <c r="C636" s="428" t="s">
        <v>31986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31987</v>
      </c>
      <c r="I636" s="428" t="s">
        <v>34493</v>
      </c>
      <c r="J636" s="428" t="s">
        <v>31902</v>
      </c>
      <c r="K636" s="428" t="s">
        <v>31903</v>
      </c>
      <c r="L636" s="428" t="s">
        <v>31904</v>
      </c>
      <c r="M636" s="428" t="s">
        <v>31905</v>
      </c>
      <c r="N636" s="428" t="s">
        <v>31906</v>
      </c>
    </row>
    <row r="637" spans="1:14" x14ac:dyDescent="0.25">
      <c r="A637" s="481">
        <v>0.5839699074074074</v>
      </c>
      <c r="B637" s="428" t="s">
        <v>32787</v>
      </c>
      <c r="C637" s="428" t="s">
        <v>32788</v>
      </c>
      <c r="D637" s="428" t="s">
        <v>31899</v>
      </c>
      <c r="E637" s="428">
        <v>2.98</v>
      </c>
      <c r="F637" s="428" t="s">
        <v>32192</v>
      </c>
      <c r="G637" s="428">
        <v>3</v>
      </c>
      <c r="H637" s="428" t="s">
        <v>31991</v>
      </c>
      <c r="I637" s="428" t="s">
        <v>34494</v>
      </c>
      <c r="J637" s="428" t="s">
        <v>31902</v>
      </c>
      <c r="K637" s="428" t="s">
        <v>32193</v>
      </c>
      <c r="L637" s="428" t="s">
        <v>31904</v>
      </c>
      <c r="M637" s="428">
        <v>2.9992320000000001</v>
      </c>
      <c r="N637" s="428" t="s">
        <v>31906</v>
      </c>
    </row>
    <row r="638" spans="1:14" x14ac:dyDescent="0.25">
      <c r="A638" s="481">
        <v>0.58398148148148155</v>
      </c>
      <c r="B638" s="428" t="s">
        <v>32789</v>
      </c>
      <c r="C638" s="428" t="s">
        <v>32078</v>
      </c>
      <c r="D638" s="428" t="s">
        <v>31899</v>
      </c>
      <c r="E638" s="428" t="s">
        <v>31899</v>
      </c>
      <c r="F638" s="428" t="s">
        <v>32079</v>
      </c>
      <c r="G638" s="428" t="s">
        <v>31899</v>
      </c>
      <c r="H638" s="428" t="s">
        <v>31997</v>
      </c>
      <c r="I638" s="428" t="s">
        <v>34495</v>
      </c>
      <c r="J638" s="428" t="s">
        <v>31902</v>
      </c>
      <c r="K638" s="428" t="s">
        <v>31903</v>
      </c>
      <c r="L638" s="428" t="s">
        <v>31904</v>
      </c>
      <c r="M638" s="428" t="s">
        <v>32080</v>
      </c>
      <c r="N638" s="428" t="s">
        <v>31906</v>
      </c>
    </row>
    <row r="639" spans="1:14" x14ac:dyDescent="0.25">
      <c r="A639" s="481">
        <v>0.58398148148148155</v>
      </c>
      <c r="B639" s="428" t="s">
        <v>32790</v>
      </c>
      <c r="C639" s="428" t="s">
        <v>32032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32033</v>
      </c>
      <c r="I639" s="428" t="s">
        <v>34496</v>
      </c>
      <c r="J639" s="428" t="s">
        <v>31902</v>
      </c>
      <c r="K639" s="428" t="s">
        <v>31903</v>
      </c>
      <c r="L639" s="428" t="s">
        <v>31904</v>
      </c>
      <c r="M639" s="428" t="s">
        <v>31905</v>
      </c>
      <c r="N639" s="428" t="s">
        <v>31906</v>
      </c>
    </row>
    <row r="640" spans="1:14" x14ac:dyDescent="0.25">
      <c r="A640" s="481">
        <v>0.58398148148148155</v>
      </c>
      <c r="B640" s="428" t="s">
        <v>32791</v>
      </c>
      <c r="C640" s="428" t="s">
        <v>32035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32036</v>
      </c>
      <c r="I640" s="428" t="s">
        <v>34497</v>
      </c>
      <c r="J640" s="428" t="s">
        <v>31902</v>
      </c>
      <c r="K640" s="428" t="s">
        <v>31903</v>
      </c>
      <c r="L640" s="428" t="s">
        <v>31904</v>
      </c>
      <c r="M640" s="428" t="s">
        <v>31905</v>
      </c>
      <c r="N640" s="428" t="s">
        <v>31906</v>
      </c>
    </row>
    <row r="641" spans="1:14" x14ac:dyDescent="0.25">
      <c r="A641" s="481">
        <v>0.58398148148148155</v>
      </c>
      <c r="B641" s="428" t="s">
        <v>32792</v>
      </c>
      <c r="C641" s="428" t="s">
        <v>32038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32039</v>
      </c>
      <c r="I641" s="428" t="s">
        <v>34498</v>
      </c>
      <c r="J641" s="428" t="s">
        <v>31902</v>
      </c>
      <c r="K641" s="428" t="s">
        <v>31903</v>
      </c>
      <c r="L641" s="428" t="s">
        <v>31904</v>
      </c>
      <c r="M641" s="428" t="s">
        <v>31905</v>
      </c>
      <c r="N641" s="428" t="s">
        <v>31906</v>
      </c>
    </row>
    <row r="642" spans="1:14" x14ac:dyDescent="0.25">
      <c r="A642" s="481">
        <v>0.58398148148148155</v>
      </c>
      <c r="B642" s="428" t="s">
        <v>32793</v>
      </c>
      <c r="C642" s="428" t="s">
        <v>32041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32042</v>
      </c>
      <c r="I642" s="428" t="s">
        <v>34499</v>
      </c>
      <c r="J642" s="428" t="s">
        <v>31902</v>
      </c>
      <c r="K642" s="428" t="s">
        <v>31903</v>
      </c>
      <c r="L642" s="428" t="s">
        <v>31904</v>
      </c>
      <c r="M642" s="428" t="s">
        <v>31905</v>
      </c>
      <c r="N642" s="428" t="s">
        <v>31906</v>
      </c>
    </row>
    <row r="643" spans="1:14" x14ac:dyDescent="0.25">
      <c r="A643" s="481">
        <v>0.58398148148148155</v>
      </c>
      <c r="B643" s="428" t="s">
        <v>32794</v>
      </c>
      <c r="C643" s="428" t="s">
        <v>32384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32385</v>
      </c>
      <c r="I643" s="428" t="s">
        <v>34500</v>
      </c>
      <c r="J643" s="428" t="s">
        <v>31902</v>
      </c>
      <c r="K643" s="428" t="s">
        <v>31903</v>
      </c>
      <c r="L643" s="428" t="s">
        <v>31904</v>
      </c>
      <c r="M643" s="428" t="s">
        <v>31905</v>
      </c>
      <c r="N643" s="428" t="s">
        <v>31906</v>
      </c>
    </row>
    <row r="644" spans="1:14" x14ac:dyDescent="0.25">
      <c r="A644" s="481">
        <v>0.58398148148148155</v>
      </c>
      <c r="B644" s="428" t="s">
        <v>32795</v>
      </c>
      <c r="C644" s="428" t="s">
        <v>32152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32153</v>
      </c>
      <c r="I644" s="428" t="s">
        <v>34501</v>
      </c>
      <c r="J644" s="428" t="s">
        <v>31902</v>
      </c>
      <c r="K644" s="428" t="s">
        <v>31903</v>
      </c>
      <c r="L644" s="428" t="s">
        <v>31904</v>
      </c>
      <c r="M644" s="428" t="s">
        <v>31905</v>
      </c>
      <c r="N644" s="428" t="s">
        <v>31906</v>
      </c>
    </row>
    <row r="645" spans="1:14" x14ac:dyDescent="0.25">
      <c r="A645" s="481">
        <v>0.58398148148148155</v>
      </c>
      <c r="B645" s="428" t="s">
        <v>32796</v>
      </c>
      <c r="C645" s="428" t="s">
        <v>32050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32051</v>
      </c>
      <c r="I645" s="428" t="s">
        <v>34502</v>
      </c>
      <c r="J645" s="428" t="s">
        <v>31902</v>
      </c>
      <c r="K645" s="428" t="s">
        <v>31903</v>
      </c>
      <c r="L645" s="428" t="s">
        <v>31904</v>
      </c>
      <c r="M645" s="428" t="s">
        <v>31905</v>
      </c>
      <c r="N645" s="428" t="s">
        <v>31906</v>
      </c>
    </row>
    <row r="646" spans="1:14" x14ac:dyDescent="0.25">
      <c r="A646" s="481">
        <v>0.58399305555555558</v>
      </c>
      <c r="B646" s="428" t="s">
        <v>32797</v>
      </c>
      <c r="C646" s="428" t="s">
        <v>32156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32157</v>
      </c>
      <c r="I646" s="428" t="s">
        <v>34503</v>
      </c>
      <c r="J646" s="428" t="s">
        <v>31902</v>
      </c>
      <c r="K646" s="428" t="s">
        <v>31903</v>
      </c>
      <c r="L646" s="428" t="s">
        <v>31904</v>
      </c>
      <c r="M646" s="428" t="s">
        <v>31905</v>
      </c>
      <c r="N646" s="428" t="s">
        <v>31906</v>
      </c>
    </row>
    <row r="647" spans="1:14" x14ac:dyDescent="0.25">
      <c r="A647" s="481">
        <v>0.58399305555555558</v>
      </c>
      <c r="B647" s="428" t="s">
        <v>32798</v>
      </c>
      <c r="C647" s="428" t="s">
        <v>32159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32160</v>
      </c>
      <c r="I647" s="428" t="s">
        <v>34504</v>
      </c>
      <c r="J647" s="428" t="s">
        <v>31902</v>
      </c>
      <c r="K647" s="428" t="s">
        <v>31903</v>
      </c>
      <c r="L647" s="428" t="s">
        <v>31904</v>
      </c>
      <c r="M647" s="428" t="s">
        <v>31905</v>
      </c>
      <c r="N647" s="428" t="s">
        <v>31906</v>
      </c>
    </row>
    <row r="648" spans="1:14" x14ac:dyDescent="0.25">
      <c r="A648" s="481">
        <v>0.58399305555555558</v>
      </c>
      <c r="B648" s="428" t="s">
        <v>32799</v>
      </c>
      <c r="C648" s="428" t="s">
        <v>32095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32096</v>
      </c>
      <c r="I648" s="428" t="s">
        <v>34505</v>
      </c>
      <c r="J648" s="428" t="s">
        <v>31902</v>
      </c>
      <c r="K648" s="428" t="s">
        <v>31903</v>
      </c>
      <c r="L648" s="428" t="s">
        <v>31904</v>
      </c>
      <c r="M648" s="428" t="s">
        <v>31905</v>
      </c>
      <c r="N648" s="428" t="s">
        <v>31906</v>
      </c>
    </row>
    <row r="649" spans="1:14" x14ac:dyDescent="0.25">
      <c r="A649" s="481">
        <v>0.58399305555555558</v>
      </c>
      <c r="B649" s="428" t="s">
        <v>32800</v>
      </c>
      <c r="C649" s="428" t="s">
        <v>31935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31936</v>
      </c>
      <c r="I649" s="428" t="s">
        <v>34506</v>
      </c>
      <c r="J649" s="428" t="s">
        <v>31902</v>
      </c>
      <c r="K649" s="428" t="s">
        <v>31903</v>
      </c>
      <c r="L649" s="428" t="s">
        <v>31904</v>
      </c>
      <c r="M649" s="428" t="s">
        <v>31905</v>
      </c>
      <c r="N649" s="428" t="s">
        <v>31906</v>
      </c>
    </row>
    <row r="650" spans="1:14" x14ac:dyDescent="0.25">
      <c r="A650" s="481">
        <v>0.58399305555555558</v>
      </c>
      <c r="B650" s="428" t="s">
        <v>32801</v>
      </c>
      <c r="C650" s="428" t="s">
        <v>32219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32220</v>
      </c>
      <c r="I650" s="428" t="s">
        <v>34507</v>
      </c>
      <c r="J650" s="428" t="s">
        <v>31902</v>
      </c>
      <c r="K650" s="428" t="s">
        <v>31903</v>
      </c>
      <c r="L650" s="428" t="s">
        <v>31904</v>
      </c>
      <c r="M650" s="428" t="s">
        <v>31905</v>
      </c>
      <c r="N650" s="428" t="s">
        <v>31906</v>
      </c>
    </row>
    <row r="651" spans="1:14" x14ac:dyDescent="0.25">
      <c r="A651" s="481">
        <v>0.58399305555555558</v>
      </c>
      <c r="B651" s="428" t="s">
        <v>32802</v>
      </c>
      <c r="C651" s="428" t="s">
        <v>32102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32103</v>
      </c>
      <c r="I651" s="428" t="s">
        <v>34508</v>
      </c>
      <c r="J651" s="428" t="s">
        <v>31902</v>
      </c>
      <c r="K651" s="428" t="s">
        <v>31903</v>
      </c>
      <c r="L651" s="428" t="s">
        <v>31904</v>
      </c>
      <c r="M651" s="428" t="s">
        <v>31905</v>
      </c>
      <c r="N651" s="428" t="s">
        <v>31906</v>
      </c>
    </row>
    <row r="652" spans="1:14" x14ac:dyDescent="0.25">
      <c r="A652" s="481">
        <v>0.58399305555555558</v>
      </c>
      <c r="B652" s="428" t="s">
        <v>32803</v>
      </c>
      <c r="C652" s="428" t="s">
        <v>32166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32167</v>
      </c>
      <c r="I652" s="428" t="s">
        <v>34509</v>
      </c>
      <c r="J652" s="428" t="s">
        <v>31902</v>
      </c>
      <c r="K652" s="428" t="s">
        <v>31903</v>
      </c>
      <c r="L652" s="428" t="s">
        <v>31904</v>
      </c>
      <c r="M652" s="428" t="s">
        <v>31905</v>
      </c>
      <c r="N652" s="428" t="s">
        <v>31906</v>
      </c>
    </row>
    <row r="653" spans="1:14" x14ac:dyDescent="0.25">
      <c r="A653" s="481">
        <v>0.58399305555555558</v>
      </c>
      <c r="B653" s="428" t="s">
        <v>32804</v>
      </c>
      <c r="C653" s="428" t="s">
        <v>32772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32773</v>
      </c>
      <c r="I653" s="428" t="s">
        <v>34510</v>
      </c>
      <c r="J653" s="428" t="s">
        <v>31902</v>
      </c>
      <c r="K653" s="428" t="s">
        <v>31903</v>
      </c>
      <c r="L653" s="428" t="s">
        <v>31904</v>
      </c>
      <c r="M653" s="428" t="s">
        <v>31905</v>
      </c>
      <c r="N653" s="428" t="s">
        <v>31906</v>
      </c>
    </row>
    <row r="654" spans="1:14" x14ac:dyDescent="0.25">
      <c r="A654" s="481">
        <v>0.58400462962962962</v>
      </c>
      <c r="B654" s="428" t="s">
        <v>32805</v>
      </c>
      <c r="C654" s="428" t="s">
        <v>32109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32110</v>
      </c>
      <c r="I654" s="428" t="s">
        <v>34511</v>
      </c>
      <c r="J654" s="428" t="s">
        <v>31902</v>
      </c>
      <c r="K654" s="428" t="s">
        <v>31903</v>
      </c>
      <c r="L654" s="428" t="s">
        <v>31904</v>
      </c>
      <c r="M654" s="428" t="s">
        <v>31905</v>
      </c>
      <c r="N654" s="428" t="s">
        <v>31906</v>
      </c>
    </row>
    <row r="655" spans="1:14" x14ac:dyDescent="0.25">
      <c r="A655" s="481">
        <v>0.58400462962962962</v>
      </c>
      <c r="B655" s="428" t="s">
        <v>32806</v>
      </c>
      <c r="C655" s="428" t="s">
        <v>31953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31954</v>
      </c>
      <c r="I655" s="428" t="s">
        <v>34512</v>
      </c>
      <c r="J655" s="428" t="s">
        <v>31902</v>
      </c>
      <c r="K655" s="428" t="s">
        <v>31903</v>
      </c>
      <c r="L655" s="428" t="s">
        <v>31904</v>
      </c>
      <c r="M655" s="428" t="s">
        <v>31905</v>
      </c>
      <c r="N655" s="428" t="s">
        <v>31906</v>
      </c>
    </row>
    <row r="656" spans="1:14" x14ac:dyDescent="0.25">
      <c r="A656" s="481">
        <v>0.58400462962962962</v>
      </c>
      <c r="B656" s="428" t="s">
        <v>32807</v>
      </c>
      <c r="C656" s="428" t="s">
        <v>31956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31957</v>
      </c>
      <c r="I656" s="428" t="s">
        <v>34513</v>
      </c>
      <c r="J656" s="428" t="s">
        <v>31902</v>
      </c>
      <c r="K656" s="428" t="s">
        <v>31903</v>
      </c>
      <c r="L656" s="428" t="s">
        <v>31904</v>
      </c>
      <c r="M656" s="428" t="s">
        <v>31905</v>
      </c>
      <c r="N656" s="428" t="s">
        <v>31906</v>
      </c>
    </row>
    <row r="657" spans="1:14" x14ac:dyDescent="0.25">
      <c r="A657" s="481">
        <v>0.58400462962962962</v>
      </c>
      <c r="B657" s="428" t="s">
        <v>32808</v>
      </c>
      <c r="C657" s="428" t="s">
        <v>31959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31960</v>
      </c>
      <c r="I657" s="428" t="s">
        <v>34514</v>
      </c>
      <c r="J657" s="428" t="s">
        <v>31902</v>
      </c>
      <c r="K657" s="428" t="s">
        <v>31903</v>
      </c>
      <c r="L657" s="428" t="s">
        <v>31904</v>
      </c>
      <c r="M657" s="428" t="s">
        <v>31905</v>
      </c>
      <c r="N657" s="428" t="s">
        <v>31906</v>
      </c>
    </row>
    <row r="658" spans="1:14" x14ac:dyDescent="0.25">
      <c r="A658" s="481">
        <v>0.58400462962962962</v>
      </c>
      <c r="B658" s="428" t="s">
        <v>32809</v>
      </c>
      <c r="C658" s="428" t="s">
        <v>31962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31963</v>
      </c>
      <c r="I658" s="428" t="s">
        <v>34515</v>
      </c>
      <c r="J658" s="428" t="s">
        <v>31902</v>
      </c>
      <c r="K658" s="428" t="s">
        <v>31903</v>
      </c>
      <c r="L658" s="428" t="s">
        <v>31904</v>
      </c>
      <c r="M658" s="428" t="s">
        <v>31905</v>
      </c>
      <c r="N658" s="428" t="s">
        <v>31906</v>
      </c>
    </row>
    <row r="659" spans="1:14" x14ac:dyDescent="0.25">
      <c r="A659" s="481">
        <v>0.58400462962962962</v>
      </c>
      <c r="B659" s="428" t="s">
        <v>32810</v>
      </c>
      <c r="C659" s="428" t="s">
        <v>31965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31966</v>
      </c>
      <c r="I659" s="428" t="s">
        <v>34516</v>
      </c>
      <c r="J659" s="428" t="s">
        <v>31902</v>
      </c>
      <c r="K659" s="428" t="s">
        <v>31903</v>
      </c>
      <c r="L659" s="428" t="s">
        <v>31904</v>
      </c>
      <c r="M659" s="428" t="s">
        <v>31905</v>
      </c>
      <c r="N659" s="428" t="s">
        <v>31906</v>
      </c>
    </row>
    <row r="660" spans="1:14" x14ac:dyDescent="0.25">
      <c r="A660" s="481">
        <v>0.58400462962962962</v>
      </c>
      <c r="B660" s="428" t="s">
        <v>32811</v>
      </c>
      <c r="C660" s="428" t="s">
        <v>31968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31969</v>
      </c>
      <c r="I660" s="428" t="s">
        <v>34517</v>
      </c>
      <c r="J660" s="428" t="s">
        <v>31902</v>
      </c>
      <c r="K660" s="428" t="s">
        <v>31903</v>
      </c>
      <c r="L660" s="428" t="s">
        <v>31904</v>
      </c>
      <c r="M660" s="428" t="s">
        <v>31905</v>
      </c>
      <c r="N660" s="428" t="s">
        <v>31906</v>
      </c>
    </row>
    <row r="661" spans="1:14" x14ac:dyDescent="0.25">
      <c r="A661" s="481">
        <v>0.58400462962962962</v>
      </c>
      <c r="B661" s="428" t="s">
        <v>32812</v>
      </c>
      <c r="C661" s="428" t="s">
        <v>31971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31972</v>
      </c>
      <c r="I661" s="428" t="s">
        <v>34518</v>
      </c>
      <c r="J661" s="428" t="s">
        <v>31902</v>
      </c>
      <c r="K661" s="428" t="s">
        <v>31903</v>
      </c>
      <c r="L661" s="428" t="s">
        <v>31904</v>
      </c>
      <c r="M661" s="428" t="s">
        <v>31905</v>
      </c>
      <c r="N661" s="428" t="s">
        <v>31906</v>
      </c>
    </row>
    <row r="662" spans="1:14" x14ac:dyDescent="0.25">
      <c r="A662" s="481">
        <v>0.58401620370370366</v>
      </c>
      <c r="B662" s="428" t="s">
        <v>32813</v>
      </c>
      <c r="C662" s="428" t="s">
        <v>31974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31975</v>
      </c>
      <c r="I662" s="428" t="s">
        <v>34519</v>
      </c>
      <c r="J662" s="428" t="s">
        <v>31902</v>
      </c>
      <c r="K662" s="428" t="s">
        <v>31903</v>
      </c>
      <c r="L662" s="428" t="s">
        <v>31904</v>
      </c>
      <c r="M662" s="428" t="s">
        <v>31905</v>
      </c>
      <c r="N662" s="428" t="s">
        <v>31906</v>
      </c>
    </row>
    <row r="663" spans="1:14" x14ac:dyDescent="0.25">
      <c r="A663" s="481">
        <v>0.58401620370370366</v>
      </c>
      <c r="B663" s="428" t="s">
        <v>32814</v>
      </c>
      <c r="C663" s="428" t="s">
        <v>31977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31978</v>
      </c>
      <c r="I663" s="428" t="s">
        <v>34520</v>
      </c>
      <c r="J663" s="428" t="s">
        <v>31902</v>
      </c>
      <c r="K663" s="428" t="s">
        <v>31903</v>
      </c>
      <c r="L663" s="428" t="s">
        <v>31904</v>
      </c>
      <c r="M663" s="428" t="s">
        <v>31905</v>
      </c>
      <c r="N663" s="428" t="s">
        <v>31906</v>
      </c>
    </row>
    <row r="664" spans="1:14" x14ac:dyDescent="0.25">
      <c r="A664" s="481">
        <v>0.58401620370370366</v>
      </c>
      <c r="B664" s="428" t="s">
        <v>32815</v>
      </c>
      <c r="C664" s="428" t="s">
        <v>31980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31981</v>
      </c>
      <c r="I664" s="428" t="s">
        <v>34521</v>
      </c>
      <c r="J664" s="428" t="s">
        <v>31902</v>
      </c>
      <c r="K664" s="428" t="s">
        <v>31903</v>
      </c>
      <c r="L664" s="428" t="s">
        <v>31904</v>
      </c>
      <c r="M664" s="428" t="s">
        <v>31905</v>
      </c>
      <c r="N664" s="428" t="s">
        <v>31906</v>
      </c>
    </row>
    <row r="665" spans="1:14" x14ac:dyDescent="0.25">
      <c r="A665" s="481">
        <v>0.58401620370370366</v>
      </c>
      <c r="B665" s="428" t="s">
        <v>32816</v>
      </c>
      <c r="C665" s="428" t="s">
        <v>31983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31984</v>
      </c>
      <c r="I665" s="428" t="s">
        <v>34522</v>
      </c>
      <c r="J665" s="428" t="s">
        <v>31902</v>
      </c>
      <c r="K665" s="428" t="s">
        <v>31903</v>
      </c>
      <c r="L665" s="428" t="s">
        <v>31904</v>
      </c>
      <c r="M665" s="428" t="s">
        <v>31905</v>
      </c>
      <c r="N665" s="428" t="s">
        <v>31906</v>
      </c>
    </row>
    <row r="666" spans="1:14" x14ac:dyDescent="0.25">
      <c r="A666" s="481">
        <v>0.58401620370370366</v>
      </c>
      <c r="B666" s="428" t="s">
        <v>32817</v>
      </c>
      <c r="C666" s="428" t="s">
        <v>31986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31987</v>
      </c>
      <c r="I666" s="428" t="s">
        <v>34523</v>
      </c>
      <c r="J666" s="428" t="s">
        <v>31902</v>
      </c>
      <c r="K666" s="428" t="s">
        <v>31903</v>
      </c>
      <c r="L666" s="428" t="s">
        <v>31904</v>
      </c>
      <c r="M666" s="428" t="s">
        <v>31905</v>
      </c>
      <c r="N666" s="428" t="s">
        <v>31906</v>
      </c>
    </row>
    <row r="667" spans="1:14" x14ac:dyDescent="0.25">
      <c r="A667" s="481">
        <v>0.58401620370370366</v>
      </c>
      <c r="B667" s="428" t="s">
        <v>32818</v>
      </c>
      <c r="C667" s="428" t="s">
        <v>32819</v>
      </c>
      <c r="D667" s="428" t="s">
        <v>31899</v>
      </c>
      <c r="E667" s="428">
        <v>6.0999999999999999E-5</v>
      </c>
      <c r="F667" s="428" t="s">
        <v>32192</v>
      </c>
      <c r="G667" s="428">
        <v>6.4999999999999994E-5</v>
      </c>
      <c r="H667" s="428" t="s">
        <v>31991</v>
      </c>
      <c r="I667" s="428" t="s">
        <v>34524</v>
      </c>
      <c r="J667" s="428" t="s">
        <v>31902</v>
      </c>
      <c r="K667" s="428" t="s">
        <v>32193</v>
      </c>
      <c r="L667" s="428" t="s">
        <v>31904</v>
      </c>
      <c r="M667" s="482">
        <v>6.3999989999999996E-5</v>
      </c>
      <c r="N667" s="428" t="s">
        <v>31906</v>
      </c>
    </row>
    <row r="668" spans="1:14" x14ac:dyDescent="0.25">
      <c r="A668" s="481">
        <v>0.58401620370370366</v>
      </c>
      <c r="B668" s="428" t="s">
        <v>32820</v>
      </c>
      <c r="C668" s="428" t="s">
        <v>32078</v>
      </c>
      <c r="D668" s="428" t="s">
        <v>31899</v>
      </c>
      <c r="E668" s="428" t="s">
        <v>31899</v>
      </c>
      <c r="F668" s="428" t="s">
        <v>32079</v>
      </c>
      <c r="G668" s="428" t="s">
        <v>31899</v>
      </c>
      <c r="H668" s="428" t="s">
        <v>31997</v>
      </c>
      <c r="I668" s="428" t="s">
        <v>34525</v>
      </c>
      <c r="J668" s="428" t="s">
        <v>31902</v>
      </c>
      <c r="K668" s="428" t="s">
        <v>31903</v>
      </c>
      <c r="L668" s="428" t="s">
        <v>31904</v>
      </c>
      <c r="M668" s="428" t="s">
        <v>32080</v>
      </c>
      <c r="N668" s="428" t="s">
        <v>31906</v>
      </c>
    </row>
    <row r="669" spans="1:14" x14ac:dyDescent="0.25">
      <c r="A669" s="481">
        <v>0.58401620370370366</v>
      </c>
      <c r="B669" s="428" t="s">
        <v>32821</v>
      </c>
      <c r="C669" s="428" t="s">
        <v>32196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32197</v>
      </c>
      <c r="I669" s="428" t="s">
        <v>34526</v>
      </c>
      <c r="J669" s="428" t="s">
        <v>31902</v>
      </c>
      <c r="K669" s="428" t="s">
        <v>31903</v>
      </c>
      <c r="L669" s="428" t="s">
        <v>31904</v>
      </c>
      <c r="M669" s="428" t="s">
        <v>31905</v>
      </c>
      <c r="N669" s="428" t="s">
        <v>31906</v>
      </c>
    </row>
    <row r="670" spans="1:14" x14ac:dyDescent="0.25">
      <c r="A670" s="481">
        <v>0.58402777777777781</v>
      </c>
      <c r="B670" s="428" t="s">
        <v>32822</v>
      </c>
      <c r="C670" s="428" t="s">
        <v>32035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32036</v>
      </c>
      <c r="I670" s="428" t="s">
        <v>34527</v>
      </c>
      <c r="J670" s="428" t="s">
        <v>31902</v>
      </c>
      <c r="K670" s="428" t="s">
        <v>31903</v>
      </c>
      <c r="L670" s="428" t="s">
        <v>31904</v>
      </c>
      <c r="M670" s="428" t="s">
        <v>31905</v>
      </c>
      <c r="N670" s="428" t="s">
        <v>31906</v>
      </c>
    </row>
    <row r="671" spans="1:14" x14ac:dyDescent="0.25">
      <c r="A671" s="481">
        <v>0.58402777777777781</v>
      </c>
      <c r="B671" s="428" t="s">
        <v>32823</v>
      </c>
      <c r="C671" s="428" t="s">
        <v>32038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32039</v>
      </c>
      <c r="I671" s="428" t="s">
        <v>34528</v>
      </c>
      <c r="J671" s="428" t="s">
        <v>31902</v>
      </c>
      <c r="K671" s="428" t="s">
        <v>31903</v>
      </c>
      <c r="L671" s="428" t="s">
        <v>31904</v>
      </c>
      <c r="M671" s="428" t="s">
        <v>31905</v>
      </c>
      <c r="N671" s="428" t="s">
        <v>31906</v>
      </c>
    </row>
    <row r="672" spans="1:14" x14ac:dyDescent="0.25">
      <c r="A672" s="481">
        <v>0.58402777777777781</v>
      </c>
      <c r="B672" s="428" t="s">
        <v>32824</v>
      </c>
      <c r="C672" s="428" t="s">
        <v>32201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32202</v>
      </c>
      <c r="I672" s="428" t="s">
        <v>34529</v>
      </c>
      <c r="J672" s="428" t="s">
        <v>31902</v>
      </c>
      <c r="K672" s="428" t="s">
        <v>31903</v>
      </c>
      <c r="L672" s="428" t="s">
        <v>31904</v>
      </c>
      <c r="M672" s="428" t="s">
        <v>31905</v>
      </c>
      <c r="N672" s="428" t="s">
        <v>31906</v>
      </c>
    </row>
    <row r="673" spans="1:14" x14ac:dyDescent="0.25">
      <c r="A673" s="481">
        <v>0.58402777777777781</v>
      </c>
      <c r="B673" s="428" t="s">
        <v>32825</v>
      </c>
      <c r="C673" s="428" t="s">
        <v>32044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32045</v>
      </c>
      <c r="I673" s="428" t="s">
        <v>34530</v>
      </c>
      <c r="J673" s="428" t="s">
        <v>31902</v>
      </c>
      <c r="K673" s="428" t="s">
        <v>31903</v>
      </c>
      <c r="L673" s="428" t="s">
        <v>31904</v>
      </c>
      <c r="M673" s="428" t="s">
        <v>31905</v>
      </c>
      <c r="N673" s="428" t="s">
        <v>31906</v>
      </c>
    </row>
    <row r="674" spans="1:14" x14ac:dyDescent="0.25">
      <c r="A674" s="481">
        <v>0.58402777777777781</v>
      </c>
      <c r="B674" s="428" t="s">
        <v>32826</v>
      </c>
      <c r="C674" s="428" t="s">
        <v>32047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32048</v>
      </c>
      <c r="I674" s="428" t="s">
        <v>34531</v>
      </c>
      <c r="J674" s="428" t="s">
        <v>31902</v>
      </c>
      <c r="K674" s="428" t="s">
        <v>31903</v>
      </c>
      <c r="L674" s="428" t="s">
        <v>31904</v>
      </c>
      <c r="M674" s="428" t="s">
        <v>31905</v>
      </c>
      <c r="N674" s="428" t="s">
        <v>31906</v>
      </c>
    </row>
    <row r="675" spans="1:14" x14ac:dyDescent="0.25">
      <c r="A675" s="481">
        <v>0.58402777777777781</v>
      </c>
      <c r="B675" s="428" t="s">
        <v>32827</v>
      </c>
      <c r="C675" s="428" t="s">
        <v>32050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32051</v>
      </c>
      <c r="I675" s="428" t="s">
        <v>34532</v>
      </c>
      <c r="J675" s="428" t="s">
        <v>31902</v>
      </c>
      <c r="K675" s="428" t="s">
        <v>31903</v>
      </c>
      <c r="L675" s="428" t="s">
        <v>31904</v>
      </c>
      <c r="M675" s="428" t="s">
        <v>31905</v>
      </c>
      <c r="N675" s="428" t="s">
        <v>31906</v>
      </c>
    </row>
    <row r="676" spans="1:14" x14ac:dyDescent="0.25">
      <c r="A676" s="481">
        <v>0.58402777777777781</v>
      </c>
      <c r="B676" s="428" t="s">
        <v>32828</v>
      </c>
      <c r="C676" s="428" t="s">
        <v>32207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32208</v>
      </c>
      <c r="I676" s="428" t="s">
        <v>34533</v>
      </c>
      <c r="J676" s="428" t="s">
        <v>31902</v>
      </c>
      <c r="K676" s="428" t="s">
        <v>31903</v>
      </c>
      <c r="L676" s="428" t="s">
        <v>31904</v>
      </c>
      <c r="M676" s="428" t="s">
        <v>31905</v>
      </c>
      <c r="N676" s="428" t="s">
        <v>31906</v>
      </c>
    </row>
    <row r="677" spans="1:14" x14ac:dyDescent="0.25">
      <c r="A677" s="481">
        <v>0.58402777777777781</v>
      </c>
      <c r="B677" s="428" t="s">
        <v>32829</v>
      </c>
      <c r="C677" s="428" t="s">
        <v>32210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32211</v>
      </c>
      <c r="I677" s="428" t="s">
        <v>34534</v>
      </c>
      <c r="J677" s="428" t="s">
        <v>31902</v>
      </c>
      <c r="K677" s="428" t="s">
        <v>31903</v>
      </c>
      <c r="L677" s="428" t="s">
        <v>31904</v>
      </c>
      <c r="M677" s="428" t="s">
        <v>31905</v>
      </c>
      <c r="N677" s="428" t="s">
        <v>31906</v>
      </c>
    </row>
    <row r="678" spans="1:14" x14ac:dyDescent="0.25">
      <c r="A678" s="481">
        <v>0.58403935185185185</v>
      </c>
      <c r="B678" s="428" t="s">
        <v>32830</v>
      </c>
      <c r="C678" s="428" t="s">
        <v>32213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32214</v>
      </c>
      <c r="I678" s="428" t="s">
        <v>34535</v>
      </c>
      <c r="J678" s="428" t="s">
        <v>31902</v>
      </c>
      <c r="K678" s="428" t="s">
        <v>31903</v>
      </c>
      <c r="L678" s="428" t="s">
        <v>31904</v>
      </c>
      <c r="M678" s="428" t="s">
        <v>31905</v>
      </c>
      <c r="N678" s="428" t="s">
        <v>31906</v>
      </c>
    </row>
    <row r="679" spans="1:14" x14ac:dyDescent="0.25">
      <c r="A679" s="481">
        <v>0.58403935185185185</v>
      </c>
      <c r="B679" s="428" t="s">
        <v>32831</v>
      </c>
      <c r="C679" s="428" t="s">
        <v>32216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32217</v>
      </c>
      <c r="I679" s="428" t="s">
        <v>34536</v>
      </c>
      <c r="J679" s="428" t="s">
        <v>31902</v>
      </c>
      <c r="K679" s="428" t="s">
        <v>31903</v>
      </c>
      <c r="L679" s="428" t="s">
        <v>31904</v>
      </c>
      <c r="M679" s="428" t="s">
        <v>31905</v>
      </c>
      <c r="N679" s="428" t="s">
        <v>31906</v>
      </c>
    </row>
    <row r="680" spans="1:14" x14ac:dyDescent="0.25">
      <c r="A680" s="481">
        <v>0.58403935185185185</v>
      </c>
      <c r="B680" s="428" t="s">
        <v>32832</v>
      </c>
      <c r="C680" s="428" t="s">
        <v>32219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32220</v>
      </c>
      <c r="I680" s="428" t="s">
        <v>34537</v>
      </c>
      <c r="J680" s="428" t="s">
        <v>31902</v>
      </c>
      <c r="K680" s="428" t="s">
        <v>31903</v>
      </c>
      <c r="L680" s="428" t="s">
        <v>31904</v>
      </c>
      <c r="M680" s="428" t="s">
        <v>31905</v>
      </c>
      <c r="N680" s="428" t="s">
        <v>31906</v>
      </c>
    </row>
    <row r="681" spans="1:14" x14ac:dyDescent="0.25">
      <c r="A681" s="481">
        <v>0.58403935185185185</v>
      </c>
      <c r="B681" s="428" t="s">
        <v>32833</v>
      </c>
      <c r="C681" s="428" t="s">
        <v>32222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32223</v>
      </c>
      <c r="I681" s="428" t="s">
        <v>34538</v>
      </c>
      <c r="J681" s="428" t="s">
        <v>31902</v>
      </c>
      <c r="K681" s="428" t="s">
        <v>31903</v>
      </c>
      <c r="L681" s="428" t="s">
        <v>31904</v>
      </c>
      <c r="M681" s="428" t="s">
        <v>31905</v>
      </c>
      <c r="N681" s="428" t="s">
        <v>31906</v>
      </c>
    </row>
    <row r="682" spans="1:14" x14ac:dyDescent="0.25">
      <c r="A682" s="481">
        <v>0.58403935185185185</v>
      </c>
      <c r="B682" s="428" t="s">
        <v>32834</v>
      </c>
      <c r="C682" s="428" t="s">
        <v>32225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32226</v>
      </c>
      <c r="I682" s="428" t="s">
        <v>34539</v>
      </c>
      <c r="J682" s="428" t="s">
        <v>31902</v>
      </c>
      <c r="K682" s="428" t="s">
        <v>31903</v>
      </c>
      <c r="L682" s="428" t="s">
        <v>31904</v>
      </c>
      <c r="M682" s="428" t="s">
        <v>31905</v>
      </c>
      <c r="N682" s="428" t="s">
        <v>31906</v>
      </c>
    </row>
    <row r="683" spans="1:14" x14ac:dyDescent="0.25">
      <c r="A683" s="481">
        <v>0.58403935185185185</v>
      </c>
      <c r="B683" s="428" t="s">
        <v>32835</v>
      </c>
      <c r="C683" s="428" t="s">
        <v>32106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32107</v>
      </c>
      <c r="I683" s="428" t="s">
        <v>34540</v>
      </c>
      <c r="J683" s="428" t="s">
        <v>31902</v>
      </c>
      <c r="K683" s="428" t="s">
        <v>31903</v>
      </c>
      <c r="L683" s="428" t="s">
        <v>31904</v>
      </c>
      <c r="M683" s="428" t="s">
        <v>31905</v>
      </c>
      <c r="N683" s="428" t="s">
        <v>31906</v>
      </c>
    </row>
    <row r="684" spans="1:14" x14ac:dyDescent="0.25">
      <c r="A684" s="481">
        <v>0.58403935185185185</v>
      </c>
      <c r="B684" s="428" t="s">
        <v>32836</v>
      </c>
      <c r="C684" s="428" t="s">
        <v>32229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32230</v>
      </c>
      <c r="I684" s="428" t="s">
        <v>34541</v>
      </c>
      <c r="J684" s="428" t="s">
        <v>31902</v>
      </c>
      <c r="K684" s="428" t="s">
        <v>31903</v>
      </c>
      <c r="L684" s="428" t="s">
        <v>31904</v>
      </c>
      <c r="M684" s="428" t="s">
        <v>31905</v>
      </c>
      <c r="N684" s="428" t="s">
        <v>31906</v>
      </c>
    </row>
    <row r="685" spans="1:14" x14ac:dyDescent="0.25">
      <c r="A685" s="481">
        <v>0.58403935185185185</v>
      </c>
      <c r="B685" s="428" t="s">
        <v>32837</v>
      </c>
      <c r="C685" s="428" t="s">
        <v>31953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31954</v>
      </c>
      <c r="I685" s="428" t="s">
        <v>34542</v>
      </c>
      <c r="J685" s="428" t="s">
        <v>31902</v>
      </c>
      <c r="K685" s="428" t="s">
        <v>31903</v>
      </c>
      <c r="L685" s="428" t="s">
        <v>31904</v>
      </c>
      <c r="M685" s="428" t="s">
        <v>31905</v>
      </c>
      <c r="N685" s="428" t="s">
        <v>31906</v>
      </c>
    </row>
    <row r="686" spans="1:14" x14ac:dyDescent="0.25">
      <c r="A686" s="481">
        <v>0.58405092592592589</v>
      </c>
      <c r="B686" s="428" t="s">
        <v>32838</v>
      </c>
      <c r="C686" s="428" t="s">
        <v>32176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32177</v>
      </c>
      <c r="I686" s="428" t="s">
        <v>34543</v>
      </c>
      <c r="J686" s="428" t="s">
        <v>31902</v>
      </c>
      <c r="K686" s="428" t="s">
        <v>31903</v>
      </c>
      <c r="L686" s="428" t="s">
        <v>31904</v>
      </c>
      <c r="M686" s="428" t="s">
        <v>31905</v>
      </c>
      <c r="N686" s="428" t="s">
        <v>31906</v>
      </c>
    </row>
    <row r="687" spans="1:14" x14ac:dyDescent="0.25">
      <c r="A687" s="481">
        <v>0.58405092592592589</v>
      </c>
      <c r="B687" s="428" t="s">
        <v>32839</v>
      </c>
      <c r="C687" s="428" t="s">
        <v>32179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32180</v>
      </c>
      <c r="I687" s="428" t="s">
        <v>34544</v>
      </c>
      <c r="J687" s="428" t="s">
        <v>31902</v>
      </c>
      <c r="K687" s="428" t="s">
        <v>31903</v>
      </c>
      <c r="L687" s="428" t="s">
        <v>31904</v>
      </c>
      <c r="M687" s="428" t="s">
        <v>31905</v>
      </c>
      <c r="N687" s="428" t="s">
        <v>31906</v>
      </c>
    </row>
    <row r="688" spans="1:14" x14ac:dyDescent="0.25">
      <c r="A688" s="481">
        <v>0.58405092592592589</v>
      </c>
      <c r="B688" s="428" t="s">
        <v>32840</v>
      </c>
      <c r="C688" s="428" t="s">
        <v>32841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32842</v>
      </c>
      <c r="I688" s="428" t="s">
        <v>34545</v>
      </c>
      <c r="J688" s="428" t="s">
        <v>31902</v>
      </c>
      <c r="K688" s="428" t="s">
        <v>31903</v>
      </c>
      <c r="L688" s="428" t="s">
        <v>31904</v>
      </c>
      <c r="M688" s="428" t="s">
        <v>31905</v>
      </c>
      <c r="N688" s="428" t="s">
        <v>31906</v>
      </c>
    </row>
    <row r="689" spans="1:14" x14ac:dyDescent="0.25">
      <c r="A689" s="481">
        <v>0.58405092592592589</v>
      </c>
      <c r="B689" s="428" t="s">
        <v>32843</v>
      </c>
      <c r="C689" s="428" t="s">
        <v>32844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32845</v>
      </c>
      <c r="I689" s="428" t="s">
        <v>34546</v>
      </c>
      <c r="J689" s="428" t="s">
        <v>31902</v>
      </c>
      <c r="K689" s="428" t="s">
        <v>31903</v>
      </c>
      <c r="L689" s="428" t="s">
        <v>31904</v>
      </c>
      <c r="M689" s="428" t="s">
        <v>31905</v>
      </c>
      <c r="N689" s="428" t="s">
        <v>31906</v>
      </c>
    </row>
    <row r="690" spans="1:14" x14ac:dyDescent="0.25">
      <c r="A690" s="481">
        <v>0.58405092592592589</v>
      </c>
      <c r="B690" s="428" t="s">
        <v>32846</v>
      </c>
      <c r="C690" s="428" t="s">
        <v>32847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32848</v>
      </c>
      <c r="I690" s="428" t="s">
        <v>34547</v>
      </c>
      <c r="J690" s="428" t="s">
        <v>31902</v>
      </c>
      <c r="K690" s="428" t="s">
        <v>31903</v>
      </c>
      <c r="L690" s="428" t="s">
        <v>31904</v>
      </c>
      <c r="M690" s="428" t="s">
        <v>31905</v>
      </c>
      <c r="N690" s="428" t="s">
        <v>31906</v>
      </c>
    </row>
    <row r="691" spans="1:14" x14ac:dyDescent="0.25">
      <c r="A691" s="481">
        <v>0.58405092592592589</v>
      </c>
      <c r="B691" s="428" t="s">
        <v>32849</v>
      </c>
      <c r="C691" s="428" t="s">
        <v>31971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31972</v>
      </c>
      <c r="I691" s="428" t="s">
        <v>34548</v>
      </c>
      <c r="J691" s="428" t="s">
        <v>31902</v>
      </c>
      <c r="K691" s="428" t="s">
        <v>31903</v>
      </c>
      <c r="L691" s="428" t="s">
        <v>31904</v>
      </c>
      <c r="M691" s="428" t="s">
        <v>31905</v>
      </c>
      <c r="N691" s="428" t="s">
        <v>31906</v>
      </c>
    </row>
    <row r="692" spans="1:14" x14ac:dyDescent="0.25">
      <c r="A692" s="481">
        <v>0.58405092592592589</v>
      </c>
      <c r="B692" s="428" t="s">
        <v>32850</v>
      </c>
      <c r="C692" s="428" t="s">
        <v>31974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31975</v>
      </c>
      <c r="I692" s="428" t="s">
        <v>34549</v>
      </c>
      <c r="J692" s="428" t="s">
        <v>31902</v>
      </c>
      <c r="K692" s="428" t="s">
        <v>31903</v>
      </c>
      <c r="L692" s="428" t="s">
        <v>31904</v>
      </c>
      <c r="M692" s="428" t="s">
        <v>31905</v>
      </c>
      <c r="N692" s="428" t="s">
        <v>31906</v>
      </c>
    </row>
    <row r="693" spans="1:14" x14ac:dyDescent="0.25">
      <c r="A693" s="481">
        <v>0.58405092592592589</v>
      </c>
      <c r="B693" s="428" t="s">
        <v>32851</v>
      </c>
      <c r="C693" s="428" t="s">
        <v>31977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31978</v>
      </c>
      <c r="I693" s="428" t="s">
        <v>34550</v>
      </c>
      <c r="J693" s="428" t="s">
        <v>31902</v>
      </c>
      <c r="K693" s="428" t="s">
        <v>31903</v>
      </c>
      <c r="L693" s="428" t="s">
        <v>31904</v>
      </c>
      <c r="M693" s="428" t="s">
        <v>31905</v>
      </c>
      <c r="N693" s="428" t="s">
        <v>31906</v>
      </c>
    </row>
    <row r="694" spans="1:14" x14ac:dyDescent="0.25">
      <c r="A694" s="481">
        <v>0.58406250000000004</v>
      </c>
      <c r="B694" s="428" t="s">
        <v>32852</v>
      </c>
      <c r="C694" s="428" t="s">
        <v>31980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31981</v>
      </c>
      <c r="I694" s="428" t="s">
        <v>34551</v>
      </c>
      <c r="J694" s="428" t="s">
        <v>31902</v>
      </c>
      <c r="K694" s="428" t="s">
        <v>31903</v>
      </c>
      <c r="L694" s="428" t="s">
        <v>31904</v>
      </c>
      <c r="M694" s="428" t="s">
        <v>31905</v>
      </c>
      <c r="N694" s="428" t="s">
        <v>31906</v>
      </c>
    </row>
    <row r="695" spans="1:14" x14ac:dyDescent="0.25">
      <c r="A695" s="481">
        <v>0.58406250000000004</v>
      </c>
      <c r="B695" s="428" t="s">
        <v>32853</v>
      </c>
      <c r="C695" s="428" t="s">
        <v>31983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31984</v>
      </c>
      <c r="I695" s="428" t="s">
        <v>34552</v>
      </c>
      <c r="J695" s="428" t="s">
        <v>31902</v>
      </c>
      <c r="K695" s="428" t="s">
        <v>31903</v>
      </c>
      <c r="L695" s="428" t="s">
        <v>31904</v>
      </c>
      <c r="M695" s="428" t="s">
        <v>31905</v>
      </c>
      <c r="N695" s="428" t="s">
        <v>31906</v>
      </c>
    </row>
    <row r="696" spans="1:14" x14ac:dyDescent="0.25">
      <c r="A696" s="481">
        <v>0.58406250000000004</v>
      </c>
      <c r="B696" s="428" t="s">
        <v>32854</v>
      </c>
      <c r="C696" s="428" t="s">
        <v>31986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31987</v>
      </c>
      <c r="I696" s="428" t="s">
        <v>34553</v>
      </c>
      <c r="J696" s="428" t="s">
        <v>31902</v>
      </c>
      <c r="K696" s="428" t="s">
        <v>31903</v>
      </c>
      <c r="L696" s="428" t="s">
        <v>31904</v>
      </c>
      <c r="M696" s="428" t="s">
        <v>31905</v>
      </c>
      <c r="N696" s="428" t="s">
        <v>31906</v>
      </c>
    </row>
    <row r="697" spans="1:14" x14ac:dyDescent="0.25">
      <c r="A697" s="481">
        <v>0.58406250000000004</v>
      </c>
      <c r="B697" s="428" t="s">
        <v>32855</v>
      </c>
      <c r="C697" s="428" t="s">
        <v>31989</v>
      </c>
      <c r="D697" s="428" t="s">
        <v>31899</v>
      </c>
      <c r="E697" s="428" t="s">
        <v>31899</v>
      </c>
      <c r="F697" s="428" t="s">
        <v>31990</v>
      </c>
      <c r="G697" s="428" t="s">
        <v>31899</v>
      </c>
      <c r="H697" s="428" t="s">
        <v>31991</v>
      </c>
      <c r="I697" s="428" t="s">
        <v>34554</v>
      </c>
      <c r="J697" s="428" t="s">
        <v>31902</v>
      </c>
      <c r="K697" s="428" t="s">
        <v>31992</v>
      </c>
      <c r="L697" s="428" t="s">
        <v>31904</v>
      </c>
      <c r="M697" s="428" t="s">
        <v>31993</v>
      </c>
      <c r="N697" s="428" t="s">
        <v>31906</v>
      </c>
    </row>
    <row r="698" spans="1:14" x14ac:dyDescent="0.25">
      <c r="A698" s="481">
        <v>0.58406250000000004</v>
      </c>
      <c r="B698" s="428" t="s">
        <v>32856</v>
      </c>
      <c r="C698" s="428" t="s">
        <v>31995</v>
      </c>
      <c r="D698" s="428" t="s">
        <v>31899</v>
      </c>
      <c r="E698" s="428" t="s">
        <v>31899</v>
      </c>
      <c r="F698" s="428" t="s">
        <v>31996</v>
      </c>
      <c r="G698" s="428" t="s">
        <v>31899</v>
      </c>
      <c r="H698" s="428" t="s">
        <v>31997</v>
      </c>
      <c r="I698" s="428" t="s">
        <v>34555</v>
      </c>
      <c r="J698" s="428" t="s">
        <v>31902</v>
      </c>
      <c r="K698" s="428" t="s">
        <v>31903</v>
      </c>
      <c r="L698" s="428" t="s">
        <v>31904</v>
      </c>
      <c r="M698" s="428" t="s">
        <v>31998</v>
      </c>
      <c r="N698" s="428" t="s">
        <v>31906</v>
      </c>
    </row>
    <row r="699" spans="1:14" x14ac:dyDescent="0.25">
      <c r="A699" s="481">
        <v>0.58406250000000004</v>
      </c>
      <c r="B699" s="428" t="s">
        <v>32857</v>
      </c>
      <c r="C699" s="428" t="s">
        <v>32196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32197</v>
      </c>
      <c r="I699" s="428" t="s">
        <v>34556</v>
      </c>
      <c r="J699" s="428" t="s">
        <v>31902</v>
      </c>
      <c r="K699" s="428" t="s">
        <v>31903</v>
      </c>
      <c r="L699" s="428" t="s">
        <v>31904</v>
      </c>
      <c r="M699" s="428" t="s">
        <v>31905</v>
      </c>
      <c r="N699" s="428" t="s">
        <v>31906</v>
      </c>
    </row>
    <row r="700" spans="1:14" x14ac:dyDescent="0.25">
      <c r="A700" s="481">
        <v>0.58406250000000004</v>
      </c>
      <c r="B700" s="428" t="s">
        <v>32858</v>
      </c>
      <c r="C700" s="428" t="s">
        <v>32035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32036</v>
      </c>
      <c r="I700" s="428" t="s">
        <v>34557</v>
      </c>
      <c r="J700" s="428" t="s">
        <v>31902</v>
      </c>
      <c r="K700" s="428" t="s">
        <v>31903</v>
      </c>
      <c r="L700" s="428" t="s">
        <v>31904</v>
      </c>
      <c r="M700" s="428" t="s">
        <v>31905</v>
      </c>
      <c r="N700" s="428" t="s">
        <v>31906</v>
      </c>
    </row>
    <row r="701" spans="1:14" x14ac:dyDescent="0.25">
      <c r="A701" s="481">
        <v>0.58406250000000004</v>
      </c>
      <c r="B701" s="428" t="s">
        <v>32859</v>
      </c>
      <c r="C701" s="428" t="s">
        <v>32038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32039</v>
      </c>
      <c r="I701" s="428" t="s">
        <v>34558</v>
      </c>
      <c r="J701" s="428" t="s">
        <v>31902</v>
      </c>
      <c r="K701" s="428" t="s">
        <v>31903</v>
      </c>
      <c r="L701" s="428" t="s">
        <v>31904</v>
      </c>
      <c r="M701" s="428" t="s">
        <v>31905</v>
      </c>
      <c r="N701" s="428" t="s">
        <v>31906</v>
      </c>
    </row>
    <row r="702" spans="1:14" x14ac:dyDescent="0.25">
      <c r="A702" s="481">
        <v>0.58407407407407408</v>
      </c>
      <c r="B702" s="428" t="s">
        <v>32860</v>
      </c>
      <c r="C702" s="428" t="s">
        <v>32201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32202</v>
      </c>
      <c r="I702" s="428" t="s">
        <v>34559</v>
      </c>
      <c r="J702" s="428" t="s">
        <v>31902</v>
      </c>
      <c r="K702" s="428" t="s">
        <v>31903</v>
      </c>
      <c r="L702" s="428" t="s">
        <v>31904</v>
      </c>
      <c r="M702" s="428" t="s">
        <v>31905</v>
      </c>
      <c r="N702" s="428" t="s">
        <v>31906</v>
      </c>
    </row>
    <row r="703" spans="1:14" x14ac:dyDescent="0.25">
      <c r="A703" s="481">
        <v>0.58407407407407408</v>
      </c>
      <c r="B703" s="428" t="s">
        <v>32861</v>
      </c>
      <c r="C703" s="428" t="s">
        <v>32044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32045</v>
      </c>
      <c r="I703" s="428" t="s">
        <v>34560</v>
      </c>
      <c r="J703" s="428" t="s">
        <v>31902</v>
      </c>
      <c r="K703" s="428" t="s">
        <v>31903</v>
      </c>
      <c r="L703" s="428" t="s">
        <v>31904</v>
      </c>
      <c r="M703" s="428" t="s">
        <v>31905</v>
      </c>
      <c r="N703" s="428" t="s">
        <v>31906</v>
      </c>
    </row>
    <row r="704" spans="1:14" x14ac:dyDescent="0.25">
      <c r="A704" s="481">
        <v>0.58407407407407408</v>
      </c>
      <c r="B704" s="428" t="s">
        <v>32862</v>
      </c>
      <c r="C704" s="428" t="s">
        <v>32047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32048</v>
      </c>
      <c r="I704" s="428" t="s">
        <v>34561</v>
      </c>
      <c r="J704" s="428" t="s">
        <v>31902</v>
      </c>
      <c r="K704" s="428" t="s">
        <v>31903</v>
      </c>
      <c r="L704" s="428" t="s">
        <v>31904</v>
      </c>
      <c r="M704" s="428" t="s">
        <v>31905</v>
      </c>
      <c r="N704" s="428" t="s">
        <v>31906</v>
      </c>
    </row>
    <row r="705" spans="1:14" x14ac:dyDescent="0.25">
      <c r="A705" s="481">
        <v>0.58407407407407408</v>
      </c>
      <c r="B705" s="428" t="s">
        <v>32863</v>
      </c>
      <c r="C705" s="428" t="s">
        <v>32050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32051</v>
      </c>
      <c r="I705" s="428" t="s">
        <v>34562</v>
      </c>
      <c r="J705" s="428" t="s">
        <v>31902</v>
      </c>
      <c r="K705" s="428" t="s">
        <v>31903</v>
      </c>
      <c r="L705" s="428" t="s">
        <v>31904</v>
      </c>
      <c r="M705" s="428" t="s">
        <v>31905</v>
      </c>
      <c r="N705" s="428" t="s">
        <v>31906</v>
      </c>
    </row>
    <row r="706" spans="1:14" x14ac:dyDescent="0.25">
      <c r="A706" s="481">
        <v>0.58407407407407408</v>
      </c>
      <c r="B706" s="428" t="s">
        <v>32864</v>
      </c>
      <c r="C706" s="428" t="s">
        <v>32207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32208</v>
      </c>
      <c r="I706" s="428" t="s">
        <v>34563</v>
      </c>
      <c r="J706" s="428" t="s">
        <v>31902</v>
      </c>
      <c r="K706" s="428" t="s">
        <v>31903</v>
      </c>
      <c r="L706" s="428" t="s">
        <v>31904</v>
      </c>
      <c r="M706" s="428" t="s">
        <v>31905</v>
      </c>
      <c r="N706" s="428" t="s">
        <v>31906</v>
      </c>
    </row>
    <row r="707" spans="1:14" x14ac:dyDescent="0.25">
      <c r="A707" s="481">
        <v>0.58407407407407408</v>
      </c>
      <c r="B707" s="428" t="s">
        <v>32865</v>
      </c>
      <c r="C707" s="428" t="s">
        <v>32210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32211</v>
      </c>
      <c r="I707" s="428" t="s">
        <v>34564</v>
      </c>
      <c r="J707" s="428" t="s">
        <v>31902</v>
      </c>
      <c r="K707" s="428" t="s">
        <v>31903</v>
      </c>
      <c r="L707" s="428" t="s">
        <v>31904</v>
      </c>
      <c r="M707" s="428" t="s">
        <v>31905</v>
      </c>
      <c r="N707" s="428" t="s">
        <v>31906</v>
      </c>
    </row>
    <row r="708" spans="1:14" x14ac:dyDescent="0.25">
      <c r="A708" s="481">
        <v>0.58407407407407408</v>
      </c>
      <c r="B708" s="428" t="s">
        <v>32866</v>
      </c>
      <c r="C708" s="428" t="s">
        <v>32213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32214</v>
      </c>
      <c r="I708" s="428" t="s">
        <v>34565</v>
      </c>
      <c r="J708" s="428" t="s">
        <v>31902</v>
      </c>
      <c r="K708" s="428" t="s">
        <v>31903</v>
      </c>
      <c r="L708" s="428" t="s">
        <v>31904</v>
      </c>
      <c r="M708" s="428" t="s">
        <v>31905</v>
      </c>
      <c r="N708" s="428" t="s">
        <v>31906</v>
      </c>
    </row>
    <row r="709" spans="1:14" x14ac:dyDescent="0.25">
      <c r="A709" s="481">
        <v>0.58407407407407408</v>
      </c>
      <c r="B709" s="428" t="s">
        <v>32867</v>
      </c>
      <c r="C709" s="428" t="s">
        <v>32216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32217</v>
      </c>
      <c r="I709" s="428" t="s">
        <v>34566</v>
      </c>
      <c r="J709" s="428" t="s">
        <v>31902</v>
      </c>
      <c r="K709" s="428" t="s">
        <v>31903</v>
      </c>
      <c r="L709" s="428" t="s">
        <v>31904</v>
      </c>
      <c r="M709" s="428" t="s">
        <v>31905</v>
      </c>
      <c r="N709" s="428" t="s">
        <v>31906</v>
      </c>
    </row>
    <row r="710" spans="1:14" x14ac:dyDescent="0.25">
      <c r="A710" s="481">
        <v>0.58408564814814812</v>
      </c>
      <c r="B710" s="428" t="s">
        <v>32868</v>
      </c>
      <c r="C710" s="428" t="s">
        <v>32219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32220</v>
      </c>
      <c r="I710" s="428" t="s">
        <v>34567</v>
      </c>
      <c r="J710" s="428" t="s">
        <v>31902</v>
      </c>
      <c r="K710" s="428" t="s">
        <v>31903</v>
      </c>
      <c r="L710" s="428" t="s">
        <v>31904</v>
      </c>
      <c r="M710" s="428" t="s">
        <v>31905</v>
      </c>
      <c r="N710" s="428" t="s">
        <v>31906</v>
      </c>
    </row>
    <row r="711" spans="1:14" x14ac:dyDescent="0.25">
      <c r="A711" s="481">
        <v>0.58408564814814812</v>
      </c>
      <c r="B711" s="428" t="s">
        <v>32869</v>
      </c>
      <c r="C711" s="428" t="s">
        <v>32222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32223</v>
      </c>
      <c r="I711" s="428" t="s">
        <v>34568</v>
      </c>
      <c r="J711" s="428" t="s">
        <v>31902</v>
      </c>
      <c r="K711" s="428" t="s">
        <v>31903</v>
      </c>
      <c r="L711" s="428" t="s">
        <v>31904</v>
      </c>
      <c r="M711" s="428" t="s">
        <v>31905</v>
      </c>
      <c r="N711" s="428" t="s">
        <v>31906</v>
      </c>
    </row>
    <row r="712" spans="1:14" x14ac:dyDescent="0.25">
      <c r="A712" s="481">
        <v>0.58408564814814812</v>
      </c>
      <c r="B712" s="428" t="s">
        <v>32870</v>
      </c>
      <c r="C712" s="428" t="s">
        <v>32225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32226</v>
      </c>
      <c r="I712" s="428" t="s">
        <v>34569</v>
      </c>
      <c r="J712" s="428" t="s">
        <v>31902</v>
      </c>
      <c r="K712" s="428" t="s">
        <v>31903</v>
      </c>
      <c r="L712" s="428" t="s">
        <v>31904</v>
      </c>
      <c r="M712" s="428" t="s">
        <v>31905</v>
      </c>
      <c r="N712" s="428" t="s">
        <v>31906</v>
      </c>
    </row>
    <row r="713" spans="1:14" x14ac:dyDescent="0.25">
      <c r="A713" s="481">
        <v>0.58408564814814812</v>
      </c>
      <c r="B713" s="428" t="s">
        <v>32871</v>
      </c>
      <c r="C713" s="428" t="s">
        <v>32106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32107</v>
      </c>
      <c r="I713" s="428" t="s">
        <v>34570</v>
      </c>
      <c r="J713" s="428" t="s">
        <v>31902</v>
      </c>
      <c r="K713" s="428" t="s">
        <v>31903</v>
      </c>
      <c r="L713" s="428" t="s">
        <v>31904</v>
      </c>
      <c r="M713" s="428" t="s">
        <v>31905</v>
      </c>
      <c r="N713" s="428" t="s">
        <v>31906</v>
      </c>
    </row>
    <row r="714" spans="1:14" x14ac:dyDescent="0.25">
      <c r="A714" s="481">
        <v>0.58408564814814812</v>
      </c>
      <c r="B714" s="428" t="s">
        <v>32872</v>
      </c>
      <c r="C714" s="428" t="s">
        <v>32229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32230</v>
      </c>
      <c r="I714" s="428" t="s">
        <v>34571</v>
      </c>
      <c r="J714" s="428" t="s">
        <v>31902</v>
      </c>
      <c r="K714" s="428" t="s">
        <v>31903</v>
      </c>
      <c r="L714" s="428" t="s">
        <v>31904</v>
      </c>
      <c r="M714" s="428" t="s">
        <v>31905</v>
      </c>
      <c r="N714" s="428" t="s">
        <v>31906</v>
      </c>
    </row>
    <row r="715" spans="1:14" x14ac:dyDescent="0.25">
      <c r="A715" s="481">
        <v>0.58408564814814812</v>
      </c>
      <c r="B715" s="428" t="s">
        <v>32873</v>
      </c>
      <c r="C715" s="428" t="s">
        <v>31953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31954</v>
      </c>
      <c r="I715" s="428" t="s">
        <v>34572</v>
      </c>
      <c r="J715" s="428" t="s">
        <v>31902</v>
      </c>
      <c r="K715" s="428" t="s">
        <v>31903</v>
      </c>
      <c r="L715" s="428" t="s">
        <v>31904</v>
      </c>
      <c r="M715" s="428" t="s">
        <v>31905</v>
      </c>
      <c r="N715" s="428" t="s">
        <v>31906</v>
      </c>
    </row>
    <row r="716" spans="1:14" x14ac:dyDescent="0.25">
      <c r="A716" s="481">
        <v>0.58408564814814812</v>
      </c>
      <c r="B716" s="428" t="s">
        <v>32874</v>
      </c>
      <c r="C716" s="428" t="s">
        <v>32176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32177</v>
      </c>
      <c r="I716" s="428" t="s">
        <v>34573</v>
      </c>
      <c r="J716" s="428" t="s">
        <v>31902</v>
      </c>
      <c r="K716" s="428" t="s">
        <v>31903</v>
      </c>
      <c r="L716" s="428" t="s">
        <v>31904</v>
      </c>
      <c r="M716" s="428" t="s">
        <v>31905</v>
      </c>
      <c r="N716" s="428" t="s">
        <v>31906</v>
      </c>
    </row>
    <row r="717" spans="1:14" x14ac:dyDescent="0.25">
      <c r="A717" s="481">
        <v>0.58408564814814812</v>
      </c>
      <c r="B717" s="428" t="s">
        <v>32875</v>
      </c>
      <c r="C717" s="428" t="s">
        <v>32179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32180</v>
      </c>
      <c r="I717" s="428" t="s">
        <v>34574</v>
      </c>
      <c r="J717" s="428" t="s">
        <v>31902</v>
      </c>
      <c r="K717" s="428" t="s">
        <v>31903</v>
      </c>
      <c r="L717" s="428" t="s">
        <v>31904</v>
      </c>
      <c r="M717" s="428" t="s">
        <v>31905</v>
      </c>
      <c r="N717" s="428" t="s">
        <v>31906</v>
      </c>
    </row>
    <row r="718" spans="1:14" x14ac:dyDescent="0.25">
      <c r="A718" s="481">
        <v>0.58409722222222216</v>
      </c>
      <c r="B718" s="428" t="s">
        <v>32876</v>
      </c>
      <c r="C718" s="428" t="s">
        <v>32841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32842</v>
      </c>
      <c r="I718" s="428" t="s">
        <v>34575</v>
      </c>
      <c r="J718" s="428" t="s">
        <v>31902</v>
      </c>
      <c r="K718" s="428" t="s">
        <v>31903</v>
      </c>
      <c r="L718" s="428" t="s">
        <v>31904</v>
      </c>
      <c r="M718" s="428" t="s">
        <v>31905</v>
      </c>
      <c r="N718" s="428" t="s">
        <v>31906</v>
      </c>
    </row>
    <row r="719" spans="1:14" x14ac:dyDescent="0.25">
      <c r="A719" s="481">
        <v>0.58409722222222216</v>
      </c>
      <c r="B719" s="428" t="s">
        <v>32877</v>
      </c>
      <c r="C719" s="428" t="s">
        <v>32878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32879</v>
      </c>
      <c r="I719" s="428" t="s">
        <v>34576</v>
      </c>
      <c r="J719" s="428" t="s">
        <v>31902</v>
      </c>
      <c r="K719" s="428" t="s">
        <v>31903</v>
      </c>
      <c r="L719" s="428" t="s">
        <v>31904</v>
      </c>
      <c r="M719" s="428" t="s">
        <v>31905</v>
      </c>
      <c r="N719" s="428" t="s">
        <v>31906</v>
      </c>
    </row>
    <row r="720" spans="1:14" x14ac:dyDescent="0.25">
      <c r="A720" s="481">
        <v>0.58409722222222216</v>
      </c>
      <c r="B720" s="428" t="s">
        <v>32880</v>
      </c>
      <c r="C720" s="428" t="s">
        <v>32847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32848</v>
      </c>
      <c r="I720" s="428" t="s">
        <v>34577</v>
      </c>
      <c r="J720" s="428" t="s">
        <v>31902</v>
      </c>
      <c r="K720" s="428" t="s">
        <v>31903</v>
      </c>
      <c r="L720" s="428" t="s">
        <v>31904</v>
      </c>
      <c r="M720" s="428" t="s">
        <v>31905</v>
      </c>
      <c r="N720" s="428" t="s">
        <v>31906</v>
      </c>
    </row>
    <row r="721" spans="1:14" x14ac:dyDescent="0.25">
      <c r="A721" s="481">
        <v>0.58409722222222216</v>
      </c>
      <c r="B721" s="428" t="s">
        <v>32881</v>
      </c>
      <c r="C721" s="428" t="s">
        <v>32882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32883</v>
      </c>
      <c r="I721" s="428" t="s">
        <v>34578</v>
      </c>
      <c r="J721" s="428" t="s">
        <v>31902</v>
      </c>
      <c r="K721" s="428" t="s">
        <v>31903</v>
      </c>
      <c r="L721" s="428" t="s">
        <v>31904</v>
      </c>
      <c r="M721" s="428" t="s">
        <v>31905</v>
      </c>
      <c r="N721" s="428" t="s">
        <v>31906</v>
      </c>
    </row>
    <row r="722" spans="1:14" x14ac:dyDescent="0.25">
      <c r="A722" s="481">
        <v>0.58409722222222216</v>
      </c>
      <c r="B722" s="428" t="s">
        <v>32884</v>
      </c>
      <c r="C722" s="428" t="s">
        <v>32885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32886</v>
      </c>
      <c r="I722" s="428" t="s">
        <v>34579</v>
      </c>
      <c r="J722" s="428" t="s">
        <v>31902</v>
      </c>
      <c r="K722" s="428" t="s">
        <v>31903</v>
      </c>
      <c r="L722" s="428" t="s">
        <v>31904</v>
      </c>
      <c r="M722" s="428" t="s">
        <v>31905</v>
      </c>
      <c r="N722" s="428" t="s">
        <v>31906</v>
      </c>
    </row>
    <row r="723" spans="1:14" x14ac:dyDescent="0.25">
      <c r="A723" s="481">
        <v>0.58409722222222216</v>
      </c>
      <c r="B723" s="428" t="s">
        <v>32887</v>
      </c>
      <c r="C723" s="428" t="s">
        <v>32888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32889</v>
      </c>
      <c r="I723" s="428" t="s">
        <v>34580</v>
      </c>
      <c r="J723" s="428" t="s">
        <v>31902</v>
      </c>
      <c r="K723" s="428" t="s">
        <v>31903</v>
      </c>
      <c r="L723" s="428" t="s">
        <v>31904</v>
      </c>
      <c r="M723" s="428" t="s">
        <v>31905</v>
      </c>
      <c r="N723" s="428" t="s">
        <v>31906</v>
      </c>
    </row>
    <row r="724" spans="1:14" x14ac:dyDescent="0.25">
      <c r="A724" s="481">
        <v>0.58409722222222216</v>
      </c>
      <c r="B724" s="428" t="s">
        <v>32890</v>
      </c>
      <c r="C724" s="428" t="s">
        <v>31980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31981</v>
      </c>
      <c r="I724" s="428" t="s">
        <v>34581</v>
      </c>
      <c r="J724" s="428" t="s">
        <v>31902</v>
      </c>
      <c r="K724" s="428" t="s">
        <v>31903</v>
      </c>
      <c r="L724" s="428" t="s">
        <v>31904</v>
      </c>
      <c r="M724" s="428" t="s">
        <v>31905</v>
      </c>
      <c r="N724" s="428" t="s">
        <v>31906</v>
      </c>
    </row>
    <row r="725" spans="1:14" x14ac:dyDescent="0.25">
      <c r="A725" s="481">
        <v>0.58409722222222216</v>
      </c>
      <c r="B725" s="428" t="s">
        <v>32891</v>
      </c>
      <c r="C725" s="428" t="s">
        <v>31983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31984</v>
      </c>
      <c r="I725" s="428" t="s">
        <v>34582</v>
      </c>
      <c r="J725" s="428" t="s">
        <v>31902</v>
      </c>
      <c r="K725" s="428" t="s">
        <v>31903</v>
      </c>
      <c r="L725" s="428" t="s">
        <v>31904</v>
      </c>
      <c r="M725" s="428" t="s">
        <v>31905</v>
      </c>
      <c r="N725" s="428" t="s">
        <v>31906</v>
      </c>
    </row>
    <row r="726" spans="1:14" x14ac:dyDescent="0.25">
      <c r="A726" s="481">
        <v>0.58410879629629631</v>
      </c>
      <c r="B726" s="428" t="s">
        <v>32892</v>
      </c>
      <c r="C726" s="428" t="s">
        <v>31986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31987</v>
      </c>
      <c r="I726" s="428" t="s">
        <v>34583</v>
      </c>
      <c r="J726" s="428" t="s">
        <v>31902</v>
      </c>
      <c r="K726" s="428" t="s">
        <v>31903</v>
      </c>
      <c r="L726" s="428" t="s">
        <v>31904</v>
      </c>
      <c r="M726" s="428" t="s">
        <v>31905</v>
      </c>
      <c r="N726" s="428" t="s">
        <v>31906</v>
      </c>
    </row>
    <row r="727" spans="1:14" x14ac:dyDescent="0.25">
      <c r="A727" s="481">
        <v>0.58410879629629631</v>
      </c>
      <c r="B727" s="428" t="s">
        <v>32893</v>
      </c>
      <c r="C727" s="428" t="s">
        <v>32455</v>
      </c>
      <c r="D727" s="428" t="s">
        <v>31899</v>
      </c>
      <c r="E727" s="428" t="s">
        <v>31899</v>
      </c>
      <c r="F727" s="428" t="s">
        <v>32456</v>
      </c>
      <c r="G727" s="428" t="s">
        <v>31899</v>
      </c>
      <c r="H727" s="428" t="s">
        <v>31991</v>
      </c>
      <c r="I727" s="428" t="s">
        <v>34584</v>
      </c>
      <c r="J727" s="428" t="s">
        <v>31902</v>
      </c>
      <c r="K727" s="428" t="s">
        <v>31992</v>
      </c>
      <c r="L727" s="428" t="s">
        <v>31904</v>
      </c>
      <c r="M727" s="428" t="s">
        <v>32457</v>
      </c>
      <c r="N727" s="428" t="s">
        <v>31906</v>
      </c>
    </row>
    <row r="728" spans="1:14" x14ac:dyDescent="0.25">
      <c r="A728" s="481">
        <v>0.58410879629629631</v>
      </c>
      <c r="B728" s="428" t="s">
        <v>32894</v>
      </c>
      <c r="C728" s="428" t="s">
        <v>32078</v>
      </c>
      <c r="D728" s="428" t="s">
        <v>31899</v>
      </c>
      <c r="E728" s="428" t="s">
        <v>31899</v>
      </c>
      <c r="F728" s="428" t="s">
        <v>32079</v>
      </c>
      <c r="G728" s="428" t="s">
        <v>31899</v>
      </c>
      <c r="H728" s="428" t="s">
        <v>31997</v>
      </c>
      <c r="I728" s="428" t="s">
        <v>34585</v>
      </c>
      <c r="J728" s="428" t="s">
        <v>31902</v>
      </c>
      <c r="K728" s="428" t="s">
        <v>31903</v>
      </c>
      <c r="L728" s="428" t="s">
        <v>31904</v>
      </c>
      <c r="M728" s="428" t="s">
        <v>32080</v>
      </c>
      <c r="N728" s="428" t="s">
        <v>31906</v>
      </c>
    </row>
    <row r="729" spans="1:14" x14ac:dyDescent="0.25">
      <c r="A729" s="481">
        <v>0.58410879629629631</v>
      </c>
      <c r="B729" s="428" t="s">
        <v>32895</v>
      </c>
      <c r="C729" s="428" t="s">
        <v>32196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32197</v>
      </c>
      <c r="I729" s="428" t="s">
        <v>34586</v>
      </c>
      <c r="J729" s="428" t="s">
        <v>31902</v>
      </c>
      <c r="K729" s="428" t="s">
        <v>31903</v>
      </c>
      <c r="L729" s="428" t="s">
        <v>31904</v>
      </c>
      <c r="M729" s="428" t="s">
        <v>31905</v>
      </c>
      <c r="N729" s="428" t="s">
        <v>31906</v>
      </c>
    </row>
    <row r="730" spans="1:14" x14ac:dyDescent="0.25">
      <c r="A730" s="481">
        <v>0.58410879629629631</v>
      </c>
      <c r="B730" s="428" t="s">
        <v>32896</v>
      </c>
      <c r="C730" s="428" t="s">
        <v>32035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32036</v>
      </c>
      <c r="I730" s="428" t="s">
        <v>34587</v>
      </c>
      <c r="J730" s="428" t="s">
        <v>31902</v>
      </c>
      <c r="K730" s="428" t="s">
        <v>31903</v>
      </c>
      <c r="L730" s="428" t="s">
        <v>31904</v>
      </c>
      <c r="M730" s="428" t="s">
        <v>31905</v>
      </c>
      <c r="N730" s="428" t="s">
        <v>31906</v>
      </c>
    </row>
    <row r="731" spans="1:14" x14ac:dyDescent="0.25">
      <c r="A731" s="481">
        <v>0.58410879629629631</v>
      </c>
      <c r="B731" s="428" t="s">
        <v>32897</v>
      </c>
      <c r="C731" s="428" t="s">
        <v>32038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32039</v>
      </c>
      <c r="I731" s="428" t="s">
        <v>34588</v>
      </c>
      <c r="J731" s="428" t="s">
        <v>31902</v>
      </c>
      <c r="K731" s="428" t="s">
        <v>31903</v>
      </c>
      <c r="L731" s="428" t="s">
        <v>31904</v>
      </c>
      <c r="M731" s="428" t="s">
        <v>31905</v>
      </c>
      <c r="N731" s="428" t="s">
        <v>31906</v>
      </c>
    </row>
    <row r="732" spans="1:14" x14ac:dyDescent="0.25">
      <c r="A732" s="481">
        <v>0.58410879629629631</v>
      </c>
      <c r="B732" s="428" t="s">
        <v>32898</v>
      </c>
      <c r="C732" s="428" t="s">
        <v>32201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32202</v>
      </c>
      <c r="I732" s="428" t="s">
        <v>34589</v>
      </c>
      <c r="J732" s="428" t="s">
        <v>31902</v>
      </c>
      <c r="K732" s="428" t="s">
        <v>31903</v>
      </c>
      <c r="L732" s="428" t="s">
        <v>31904</v>
      </c>
      <c r="M732" s="428" t="s">
        <v>31905</v>
      </c>
      <c r="N732" s="428" t="s">
        <v>31906</v>
      </c>
    </row>
    <row r="733" spans="1:14" x14ac:dyDescent="0.25">
      <c r="A733" s="481">
        <v>0.58410879629629631</v>
      </c>
      <c r="B733" s="428" t="s">
        <v>32899</v>
      </c>
      <c r="C733" s="428" t="s">
        <v>32044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32045</v>
      </c>
      <c r="I733" s="428" t="s">
        <v>34590</v>
      </c>
      <c r="J733" s="428" t="s">
        <v>31902</v>
      </c>
      <c r="K733" s="428" t="s">
        <v>31903</v>
      </c>
      <c r="L733" s="428" t="s">
        <v>31904</v>
      </c>
      <c r="M733" s="428" t="s">
        <v>31905</v>
      </c>
      <c r="N733" s="428" t="s">
        <v>31906</v>
      </c>
    </row>
    <row r="734" spans="1:14" x14ac:dyDescent="0.25">
      <c r="A734" s="481">
        <v>0.58412037037037035</v>
      </c>
      <c r="B734" s="428" t="s">
        <v>32900</v>
      </c>
      <c r="C734" s="428" t="s">
        <v>32047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32048</v>
      </c>
      <c r="I734" s="428" t="s">
        <v>34591</v>
      </c>
      <c r="J734" s="428" t="s">
        <v>31902</v>
      </c>
      <c r="K734" s="428" t="s">
        <v>31903</v>
      </c>
      <c r="L734" s="428" t="s">
        <v>31904</v>
      </c>
      <c r="M734" s="428" t="s">
        <v>31905</v>
      </c>
      <c r="N734" s="428" t="s">
        <v>31906</v>
      </c>
    </row>
    <row r="735" spans="1:14" x14ac:dyDescent="0.25">
      <c r="A735" s="481">
        <v>0.58412037037037035</v>
      </c>
      <c r="B735" s="428" t="s">
        <v>32901</v>
      </c>
      <c r="C735" s="428" t="s">
        <v>32050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32051</v>
      </c>
      <c r="I735" s="428" t="s">
        <v>34592</v>
      </c>
      <c r="J735" s="428" t="s">
        <v>31902</v>
      </c>
      <c r="K735" s="428" t="s">
        <v>31903</v>
      </c>
      <c r="L735" s="428" t="s">
        <v>31904</v>
      </c>
      <c r="M735" s="428" t="s">
        <v>31905</v>
      </c>
      <c r="N735" s="428" t="s">
        <v>31906</v>
      </c>
    </row>
    <row r="736" spans="1:14" x14ac:dyDescent="0.25">
      <c r="A736" s="481">
        <v>0.58412037037037035</v>
      </c>
      <c r="B736" s="428" t="s">
        <v>32902</v>
      </c>
      <c r="C736" s="428" t="s">
        <v>32207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32208</v>
      </c>
      <c r="I736" s="428" t="s">
        <v>34593</v>
      </c>
      <c r="J736" s="428" t="s">
        <v>31902</v>
      </c>
      <c r="K736" s="428" t="s">
        <v>31903</v>
      </c>
      <c r="L736" s="428" t="s">
        <v>31904</v>
      </c>
      <c r="M736" s="428" t="s">
        <v>31905</v>
      </c>
      <c r="N736" s="428" t="s">
        <v>31906</v>
      </c>
    </row>
    <row r="737" spans="1:14" x14ac:dyDescent="0.25">
      <c r="A737" s="481">
        <v>0.58412037037037035</v>
      </c>
      <c r="B737" s="428" t="s">
        <v>32903</v>
      </c>
      <c r="C737" s="428" t="s">
        <v>32210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32211</v>
      </c>
      <c r="I737" s="428" t="s">
        <v>34594</v>
      </c>
      <c r="J737" s="428" t="s">
        <v>31902</v>
      </c>
      <c r="K737" s="428" t="s">
        <v>31903</v>
      </c>
      <c r="L737" s="428" t="s">
        <v>31904</v>
      </c>
      <c r="M737" s="428" t="s">
        <v>31905</v>
      </c>
      <c r="N737" s="428" t="s">
        <v>31906</v>
      </c>
    </row>
    <row r="738" spans="1:14" x14ac:dyDescent="0.25">
      <c r="A738" s="481">
        <v>0.58412037037037035</v>
      </c>
      <c r="B738" s="428" t="s">
        <v>32904</v>
      </c>
      <c r="C738" s="428" t="s">
        <v>32213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32214</v>
      </c>
      <c r="I738" s="428" t="s">
        <v>34595</v>
      </c>
      <c r="J738" s="428" t="s">
        <v>31902</v>
      </c>
      <c r="K738" s="428" t="s">
        <v>31903</v>
      </c>
      <c r="L738" s="428" t="s">
        <v>31904</v>
      </c>
      <c r="M738" s="428" t="s">
        <v>31905</v>
      </c>
      <c r="N738" s="428" t="s">
        <v>31906</v>
      </c>
    </row>
    <row r="739" spans="1:14" x14ac:dyDescent="0.25">
      <c r="A739" s="481">
        <v>0.58412037037037035</v>
      </c>
      <c r="B739" s="428" t="s">
        <v>32905</v>
      </c>
      <c r="C739" s="428" t="s">
        <v>32216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32217</v>
      </c>
      <c r="I739" s="428" t="s">
        <v>34596</v>
      </c>
      <c r="J739" s="428" t="s">
        <v>31902</v>
      </c>
      <c r="K739" s="428" t="s">
        <v>31903</v>
      </c>
      <c r="L739" s="428" t="s">
        <v>31904</v>
      </c>
      <c r="M739" s="428" t="s">
        <v>31905</v>
      </c>
      <c r="N739" s="428" t="s">
        <v>31906</v>
      </c>
    </row>
    <row r="740" spans="1:14" x14ac:dyDescent="0.25">
      <c r="A740" s="481">
        <v>0.58412037037037035</v>
      </c>
      <c r="B740" s="428" t="s">
        <v>32906</v>
      </c>
      <c r="C740" s="428" t="s">
        <v>32219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32220</v>
      </c>
      <c r="I740" s="428" t="s">
        <v>34597</v>
      </c>
      <c r="J740" s="428" t="s">
        <v>31902</v>
      </c>
      <c r="K740" s="428" t="s">
        <v>31903</v>
      </c>
      <c r="L740" s="428" t="s">
        <v>31904</v>
      </c>
      <c r="M740" s="428" t="s">
        <v>31905</v>
      </c>
      <c r="N740" s="428" t="s">
        <v>31906</v>
      </c>
    </row>
    <row r="741" spans="1:14" x14ac:dyDescent="0.25">
      <c r="A741" s="481">
        <v>0.58412037037037035</v>
      </c>
      <c r="B741" s="428" t="s">
        <v>32907</v>
      </c>
      <c r="C741" s="428" t="s">
        <v>32222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32223</v>
      </c>
      <c r="I741" s="428" t="s">
        <v>34598</v>
      </c>
      <c r="J741" s="428" t="s">
        <v>31902</v>
      </c>
      <c r="K741" s="428" t="s">
        <v>31903</v>
      </c>
      <c r="L741" s="428" t="s">
        <v>31904</v>
      </c>
      <c r="M741" s="428" t="s">
        <v>31905</v>
      </c>
      <c r="N741" s="428" t="s">
        <v>31906</v>
      </c>
    </row>
    <row r="742" spans="1:14" x14ac:dyDescent="0.25">
      <c r="A742" s="481">
        <v>0.58412037037037035</v>
      </c>
      <c r="B742" s="428" t="s">
        <v>32908</v>
      </c>
      <c r="C742" s="428" t="s">
        <v>32225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32226</v>
      </c>
      <c r="I742" s="428" t="s">
        <v>34599</v>
      </c>
      <c r="J742" s="428" t="s">
        <v>31902</v>
      </c>
      <c r="K742" s="428" t="s">
        <v>31903</v>
      </c>
      <c r="L742" s="428" t="s">
        <v>31904</v>
      </c>
      <c r="M742" s="428" t="s">
        <v>31905</v>
      </c>
      <c r="N742" s="428" t="s">
        <v>31906</v>
      </c>
    </row>
    <row r="743" spans="1:14" x14ac:dyDescent="0.25">
      <c r="A743" s="481">
        <v>0.5841319444444445</v>
      </c>
      <c r="B743" s="428" t="s">
        <v>32909</v>
      </c>
      <c r="C743" s="428" t="s">
        <v>32106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32107</v>
      </c>
      <c r="I743" s="428" t="s">
        <v>34600</v>
      </c>
      <c r="J743" s="428" t="s">
        <v>31902</v>
      </c>
      <c r="K743" s="428" t="s">
        <v>31903</v>
      </c>
      <c r="L743" s="428" t="s">
        <v>31904</v>
      </c>
      <c r="M743" s="428" t="s">
        <v>31905</v>
      </c>
      <c r="N743" s="428" t="s">
        <v>31906</v>
      </c>
    </row>
    <row r="744" spans="1:14" x14ac:dyDescent="0.25">
      <c r="A744" s="481">
        <v>0.5841319444444445</v>
      </c>
      <c r="B744" s="428" t="s">
        <v>32910</v>
      </c>
      <c r="C744" s="428" t="s">
        <v>32229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32230</v>
      </c>
      <c r="I744" s="428" t="s">
        <v>34601</v>
      </c>
      <c r="J744" s="428" t="s">
        <v>31902</v>
      </c>
      <c r="K744" s="428" t="s">
        <v>31903</v>
      </c>
      <c r="L744" s="428" t="s">
        <v>31904</v>
      </c>
      <c r="M744" s="428" t="s">
        <v>31905</v>
      </c>
      <c r="N744" s="428" t="s">
        <v>31906</v>
      </c>
    </row>
    <row r="745" spans="1:14" x14ac:dyDescent="0.25">
      <c r="A745" s="481">
        <v>0.5841319444444445</v>
      </c>
      <c r="B745" s="428" t="s">
        <v>32911</v>
      </c>
      <c r="C745" s="428" t="s">
        <v>31953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31954</v>
      </c>
      <c r="I745" s="428" t="s">
        <v>34602</v>
      </c>
      <c r="J745" s="428" t="s">
        <v>31902</v>
      </c>
      <c r="K745" s="428" t="s">
        <v>31903</v>
      </c>
      <c r="L745" s="428" t="s">
        <v>31904</v>
      </c>
      <c r="M745" s="428" t="s">
        <v>31905</v>
      </c>
      <c r="N745" s="428" t="s">
        <v>31906</v>
      </c>
    </row>
    <row r="746" spans="1:14" x14ac:dyDescent="0.25">
      <c r="A746" s="481">
        <v>0.5841319444444445</v>
      </c>
      <c r="B746" s="428" t="s">
        <v>32912</v>
      </c>
      <c r="C746" s="428" t="s">
        <v>32176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32177</v>
      </c>
      <c r="I746" s="428" t="s">
        <v>34603</v>
      </c>
      <c r="J746" s="428" t="s">
        <v>31902</v>
      </c>
      <c r="K746" s="428" t="s">
        <v>31903</v>
      </c>
      <c r="L746" s="428" t="s">
        <v>31904</v>
      </c>
      <c r="M746" s="428" t="s">
        <v>31905</v>
      </c>
      <c r="N746" s="428" t="s">
        <v>31906</v>
      </c>
    </row>
    <row r="747" spans="1:14" x14ac:dyDescent="0.25">
      <c r="A747" s="481">
        <v>0.5841319444444445</v>
      </c>
      <c r="B747" s="428" t="s">
        <v>32913</v>
      </c>
      <c r="C747" s="428" t="s">
        <v>32179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32180</v>
      </c>
      <c r="I747" s="428" t="s">
        <v>34604</v>
      </c>
      <c r="J747" s="428" t="s">
        <v>31902</v>
      </c>
      <c r="K747" s="428" t="s">
        <v>31903</v>
      </c>
      <c r="L747" s="428" t="s">
        <v>31904</v>
      </c>
      <c r="M747" s="428" t="s">
        <v>31905</v>
      </c>
      <c r="N747" s="428" t="s">
        <v>31906</v>
      </c>
    </row>
    <row r="748" spans="1:14" x14ac:dyDescent="0.25">
      <c r="A748" s="481">
        <v>0.5841319444444445</v>
      </c>
      <c r="B748" s="428" t="s">
        <v>32914</v>
      </c>
      <c r="C748" s="428" t="s">
        <v>32841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32842</v>
      </c>
      <c r="I748" s="428" t="s">
        <v>34605</v>
      </c>
      <c r="J748" s="428" t="s">
        <v>31902</v>
      </c>
      <c r="K748" s="428" t="s">
        <v>31903</v>
      </c>
      <c r="L748" s="428" t="s">
        <v>31904</v>
      </c>
      <c r="M748" s="428" t="s">
        <v>31905</v>
      </c>
      <c r="N748" s="428" t="s">
        <v>31906</v>
      </c>
    </row>
    <row r="749" spans="1:14" x14ac:dyDescent="0.25">
      <c r="A749" s="481">
        <v>0.5841319444444445</v>
      </c>
      <c r="B749" s="428" t="s">
        <v>32915</v>
      </c>
      <c r="C749" s="428" t="s">
        <v>32878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32879</v>
      </c>
      <c r="I749" s="428" t="s">
        <v>34606</v>
      </c>
      <c r="J749" s="428" t="s">
        <v>31902</v>
      </c>
      <c r="K749" s="428" t="s">
        <v>31903</v>
      </c>
      <c r="L749" s="428" t="s">
        <v>31904</v>
      </c>
      <c r="M749" s="428" t="s">
        <v>31905</v>
      </c>
      <c r="N749" s="428" t="s">
        <v>31906</v>
      </c>
    </row>
    <row r="750" spans="1:14" x14ac:dyDescent="0.25">
      <c r="A750" s="481">
        <v>0.5841319444444445</v>
      </c>
      <c r="B750" s="428" t="s">
        <v>32916</v>
      </c>
      <c r="C750" s="428" t="s">
        <v>32847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32848</v>
      </c>
      <c r="I750" s="428" t="s">
        <v>34607</v>
      </c>
      <c r="J750" s="428" t="s">
        <v>31902</v>
      </c>
      <c r="K750" s="428" t="s">
        <v>31903</v>
      </c>
      <c r="L750" s="428" t="s">
        <v>31904</v>
      </c>
      <c r="M750" s="428" t="s">
        <v>31905</v>
      </c>
      <c r="N750" s="428" t="s">
        <v>31906</v>
      </c>
    </row>
    <row r="751" spans="1:14" x14ac:dyDescent="0.25">
      <c r="A751" s="481">
        <v>0.58414351851851853</v>
      </c>
      <c r="B751" s="428" t="s">
        <v>32917</v>
      </c>
      <c r="C751" s="428" t="s">
        <v>32882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32883</v>
      </c>
      <c r="I751" s="428" t="s">
        <v>34608</v>
      </c>
      <c r="J751" s="428" t="s">
        <v>31902</v>
      </c>
      <c r="K751" s="428" t="s">
        <v>31903</v>
      </c>
      <c r="L751" s="428" t="s">
        <v>31904</v>
      </c>
      <c r="M751" s="428" t="s">
        <v>31905</v>
      </c>
      <c r="N751" s="428" t="s">
        <v>31906</v>
      </c>
    </row>
    <row r="752" spans="1:14" x14ac:dyDescent="0.25">
      <c r="A752" s="481">
        <v>0.58414351851851853</v>
      </c>
      <c r="B752" s="428" t="s">
        <v>32918</v>
      </c>
      <c r="C752" s="428" t="s">
        <v>32885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32886</v>
      </c>
      <c r="I752" s="428" t="s">
        <v>34609</v>
      </c>
      <c r="J752" s="428" t="s">
        <v>31902</v>
      </c>
      <c r="K752" s="428" t="s">
        <v>31903</v>
      </c>
      <c r="L752" s="428" t="s">
        <v>31904</v>
      </c>
      <c r="M752" s="428" t="s">
        <v>31905</v>
      </c>
      <c r="N752" s="428" t="s">
        <v>31906</v>
      </c>
    </row>
    <row r="753" spans="1:14" x14ac:dyDescent="0.25">
      <c r="A753" s="481">
        <v>0.58414351851851853</v>
      </c>
      <c r="B753" s="428" t="s">
        <v>32919</v>
      </c>
      <c r="C753" s="428" t="s">
        <v>32888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32889</v>
      </c>
      <c r="I753" s="428" t="s">
        <v>34610</v>
      </c>
      <c r="J753" s="428" t="s">
        <v>31902</v>
      </c>
      <c r="K753" s="428" t="s">
        <v>31903</v>
      </c>
      <c r="L753" s="428" t="s">
        <v>31904</v>
      </c>
      <c r="M753" s="428" t="s">
        <v>31905</v>
      </c>
      <c r="N753" s="428" t="s">
        <v>31906</v>
      </c>
    </row>
    <row r="754" spans="1:14" x14ac:dyDescent="0.25">
      <c r="A754" s="481">
        <v>0.58414351851851853</v>
      </c>
      <c r="B754" s="428" t="s">
        <v>32920</v>
      </c>
      <c r="C754" s="428" t="s">
        <v>32921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32922</v>
      </c>
      <c r="I754" s="428" t="s">
        <v>34611</v>
      </c>
      <c r="J754" s="428" t="s">
        <v>31902</v>
      </c>
      <c r="K754" s="428" t="s">
        <v>31903</v>
      </c>
      <c r="L754" s="428" t="s">
        <v>31904</v>
      </c>
      <c r="M754" s="428" t="s">
        <v>31905</v>
      </c>
      <c r="N754" s="428" t="s">
        <v>31906</v>
      </c>
    </row>
    <row r="755" spans="1:14" x14ac:dyDescent="0.25">
      <c r="A755" s="481">
        <v>0.58414351851851853</v>
      </c>
      <c r="B755" s="428" t="s">
        <v>32923</v>
      </c>
      <c r="C755" s="428" t="s">
        <v>32924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32925</v>
      </c>
      <c r="I755" s="428" t="s">
        <v>34612</v>
      </c>
      <c r="J755" s="428" t="s">
        <v>31902</v>
      </c>
      <c r="K755" s="428" t="s">
        <v>31903</v>
      </c>
      <c r="L755" s="428" t="s">
        <v>31904</v>
      </c>
      <c r="M755" s="428" t="s">
        <v>31905</v>
      </c>
      <c r="N755" s="428" t="s">
        <v>31906</v>
      </c>
    </row>
    <row r="756" spans="1:14" x14ac:dyDescent="0.25">
      <c r="A756" s="481">
        <v>0.58414351851851853</v>
      </c>
      <c r="B756" s="428" t="s">
        <v>32926</v>
      </c>
      <c r="C756" s="428" t="s">
        <v>32927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32928</v>
      </c>
      <c r="I756" s="428" t="s">
        <v>34613</v>
      </c>
      <c r="J756" s="428" t="s">
        <v>31902</v>
      </c>
      <c r="K756" s="428" t="s">
        <v>31903</v>
      </c>
      <c r="L756" s="428" t="s">
        <v>31904</v>
      </c>
      <c r="M756" s="428" t="s">
        <v>31905</v>
      </c>
      <c r="N756" s="428" t="s">
        <v>31906</v>
      </c>
    </row>
    <row r="757" spans="1:14" x14ac:dyDescent="0.25">
      <c r="A757" s="481">
        <v>0.58414351851851853</v>
      </c>
      <c r="B757" s="428" t="s">
        <v>32929</v>
      </c>
      <c r="C757" s="428" t="s">
        <v>32455</v>
      </c>
      <c r="D757" s="428" t="s">
        <v>31899</v>
      </c>
      <c r="E757" s="428" t="s">
        <v>31899</v>
      </c>
      <c r="F757" s="428" t="s">
        <v>32456</v>
      </c>
      <c r="G757" s="428" t="s">
        <v>31899</v>
      </c>
      <c r="H757" s="428" t="s">
        <v>31991</v>
      </c>
      <c r="I757" s="428" t="s">
        <v>34614</v>
      </c>
      <c r="J757" s="428" t="s">
        <v>31902</v>
      </c>
      <c r="K757" s="428" t="s">
        <v>31992</v>
      </c>
      <c r="L757" s="428" t="s">
        <v>31904</v>
      </c>
      <c r="M757" s="428" t="s">
        <v>32457</v>
      </c>
      <c r="N757" s="428" t="s">
        <v>31906</v>
      </c>
    </row>
    <row r="758" spans="1:14" x14ac:dyDescent="0.25">
      <c r="A758" s="481">
        <v>0.58414351851851853</v>
      </c>
      <c r="B758" s="428" t="s">
        <v>32930</v>
      </c>
      <c r="C758" s="428" t="s">
        <v>32078</v>
      </c>
      <c r="D758" s="428" t="s">
        <v>31899</v>
      </c>
      <c r="E758" s="428" t="s">
        <v>31899</v>
      </c>
      <c r="F758" s="428" t="s">
        <v>32079</v>
      </c>
      <c r="G758" s="428" t="s">
        <v>31899</v>
      </c>
      <c r="H758" s="428" t="s">
        <v>31997</v>
      </c>
      <c r="I758" s="428" t="s">
        <v>34615</v>
      </c>
      <c r="J758" s="428" t="s">
        <v>31902</v>
      </c>
      <c r="K758" s="428" t="s">
        <v>31903</v>
      </c>
      <c r="L758" s="428" t="s">
        <v>31904</v>
      </c>
      <c r="M758" s="428" t="s">
        <v>32080</v>
      </c>
      <c r="N758" s="428" t="s">
        <v>31906</v>
      </c>
    </row>
    <row r="759" spans="1:14" x14ac:dyDescent="0.25">
      <c r="A759" s="481">
        <v>0.58415509259259257</v>
      </c>
      <c r="B759" s="428" t="s">
        <v>32931</v>
      </c>
      <c r="C759" s="428" t="s">
        <v>32196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32197</v>
      </c>
      <c r="I759" s="428" t="s">
        <v>34616</v>
      </c>
      <c r="J759" s="428" t="s">
        <v>31902</v>
      </c>
      <c r="K759" s="428" t="s">
        <v>31903</v>
      </c>
      <c r="L759" s="428" t="s">
        <v>31904</v>
      </c>
      <c r="M759" s="428" t="s">
        <v>31905</v>
      </c>
      <c r="N759" s="428" t="s">
        <v>31906</v>
      </c>
    </row>
    <row r="760" spans="1:14" x14ac:dyDescent="0.25">
      <c r="A760" s="481">
        <v>0.58415509259259257</v>
      </c>
      <c r="B760" s="428" t="s">
        <v>32932</v>
      </c>
      <c r="C760" s="428" t="s">
        <v>32035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32036</v>
      </c>
      <c r="I760" s="428" t="s">
        <v>34617</v>
      </c>
      <c r="J760" s="428" t="s">
        <v>31902</v>
      </c>
      <c r="K760" s="428" t="s">
        <v>31903</v>
      </c>
      <c r="L760" s="428" t="s">
        <v>31904</v>
      </c>
      <c r="M760" s="428" t="s">
        <v>31905</v>
      </c>
      <c r="N760" s="428" t="s">
        <v>31906</v>
      </c>
    </row>
    <row r="761" spans="1:14" x14ac:dyDescent="0.25">
      <c r="A761" s="481">
        <v>0.58415509259259257</v>
      </c>
      <c r="B761" s="428" t="s">
        <v>32933</v>
      </c>
      <c r="C761" s="428" t="s">
        <v>32038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32039</v>
      </c>
      <c r="I761" s="428" t="s">
        <v>34618</v>
      </c>
      <c r="J761" s="428" t="s">
        <v>31902</v>
      </c>
      <c r="K761" s="428" t="s">
        <v>31903</v>
      </c>
      <c r="L761" s="428" t="s">
        <v>31904</v>
      </c>
      <c r="M761" s="428" t="s">
        <v>31905</v>
      </c>
      <c r="N761" s="428" t="s">
        <v>31906</v>
      </c>
    </row>
    <row r="762" spans="1:14" x14ac:dyDescent="0.25">
      <c r="A762" s="481">
        <v>0.58415509259259257</v>
      </c>
      <c r="B762" s="428" t="s">
        <v>32934</v>
      </c>
      <c r="C762" s="428" t="s">
        <v>32201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32202</v>
      </c>
      <c r="I762" s="428" t="s">
        <v>34619</v>
      </c>
      <c r="J762" s="428" t="s">
        <v>31902</v>
      </c>
      <c r="K762" s="428" t="s">
        <v>31903</v>
      </c>
      <c r="L762" s="428" t="s">
        <v>31904</v>
      </c>
      <c r="M762" s="428" t="s">
        <v>31905</v>
      </c>
      <c r="N762" s="428" t="s">
        <v>31906</v>
      </c>
    </row>
    <row r="763" spans="1:14" x14ac:dyDescent="0.25">
      <c r="A763" s="481">
        <v>0.58415509259259257</v>
      </c>
      <c r="B763" s="428" t="s">
        <v>32935</v>
      </c>
      <c r="C763" s="428" t="s">
        <v>32044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32045</v>
      </c>
      <c r="I763" s="428" t="s">
        <v>34620</v>
      </c>
      <c r="J763" s="428" t="s">
        <v>31902</v>
      </c>
      <c r="K763" s="428" t="s">
        <v>31903</v>
      </c>
      <c r="L763" s="428" t="s">
        <v>31904</v>
      </c>
      <c r="M763" s="428" t="s">
        <v>31905</v>
      </c>
      <c r="N763" s="428" t="s">
        <v>31906</v>
      </c>
    </row>
    <row r="764" spans="1:14" x14ac:dyDescent="0.25">
      <c r="A764" s="481">
        <v>0.58415509259259257</v>
      </c>
      <c r="B764" s="428" t="s">
        <v>32936</v>
      </c>
      <c r="C764" s="428" t="s">
        <v>32047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32048</v>
      </c>
      <c r="I764" s="428" t="s">
        <v>34621</v>
      </c>
      <c r="J764" s="428" t="s">
        <v>31902</v>
      </c>
      <c r="K764" s="428" t="s">
        <v>31903</v>
      </c>
      <c r="L764" s="428" t="s">
        <v>31904</v>
      </c>
      <c r="M764" s="428" t="s">
        <v>31905</v>
      </c>
      <c r="N764" s="428" t="s">
        <v>31906</v>
      </c>
    </row>
    <row r="765" spans="1:14" x14ac:dyDescent="0.25">
      <c r="A765" s="481">
        <v>0.58415509259259257</v>
      </c>
      <c r="B765" s="428" t="s">
        <v>32937</v>
      </c>
      <c r="C765" s="428" t="s">
        <v>32050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32051</v>
      </c>
      <c r="I765" s="428" t="s">
        <v>34622</v>
      </c>
      <c r="J765" s="428" t="s">
        <v>31902</v>
      </c>
      <c r="K765" s="428" t="s">
        <v>31903</v>
      </c>
      <c r="L765" s="428" t="s">
        <v>31904</v>
      </c>
      <c r="M765" s="428" t="s">
        <v>31905</v>
      </c>
      <c r="N765" s="428" t="s">
        <v>31906</v>
      </c>
    </row>
    <row r="766" spans="1:14" x14ac:dyDescent="0.25">
      <c r="A766" s="481">
        <v>0.58415509259259257</v>
      </c>
      <c r="B766" s="428" t="s">
        <v>32938</v>
      </c>
      <c r="C766" s="428" t="s">
        <v>32207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32208</v>
      </c>
      <c r="I766" s="428" t="s">
        <v>34623</v>
      </c>
      <c r="J766" s="428" t="s">
        <v>31902</v>
      </c>
      <c r="K766" s="428" t="s">
        <v>31903</v>
      </c>
      <c r="L766" s="428" t="s">
        <v>31904</v>
      </c>
      <c r="M766" s="428" t="s">
        <v>31905</v>
      </c>
      <c r="N766" s="428" t="s">
        <v>31906</v>
      </c>
    </row>
    <row r="767" spans="1:14" x14ac:dyDescent="0.25">
      <c r="A767" s="481">
        <v>0.58416666666666661</v>
      </c>
      <c r="B767" s="428" t="s">
        <v>32939</v>
      </c>
      <c r="C767" s="428" t="s">
        <v>32210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32211</v>
      </c>
      <c r="I767" s="428" t="s">
        <v>34624</v>
      </c>
      <c r="J767" s="428" t="s">
        <v>31902</v>
      </c>
      <c r="K767" s="428" t="s">
        <v>31903</v>
      </c>
      <c r="L767" s="428" t="s">
        <v>31904</v>
      </c>
      <c r="M767" s="428" t="s">
        <v>31905</v>
      </c>
      <c r="N767" s="428" t="s">
        <v>31906</v>
      </c>
    </row>
    <row r="768" spans="1:14" x14ac:dyDescent="0.25">
      <c r="A768" s="481">
        <v>0.58416666666666661</v>
      </c>
      <c r="B768" s="428" t="s">
        <v>32940</v>
      </c>
      <c r="C768" s="428" t="s">
        <v>32213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32214</v>
      </c>
      <c r="I768" s="428" t="s">
        <v>34625</v>
      </c>
      <c r="J768" s="428" t="s">
        <v>31902</v>
      </c>
      <c r="K768" s="428" t="s">
        <v>31903</v>
      </c>
      <c r="L768" s="428" t="s">
        <v>31904</v>
      </c>
      <c r="M768" s="428" t="s">
        <v>31905</v>
      </c>
      <c r="N768" s="428" t="s">
        <v>31906</v>
      </c>
    </row>
    <row r="769" spans="1:14" x14ac:dyDescent="0.25">
      <c r="A769" s="481">
        <v>0.58416666666666661</v>
      </c>
      <c r="B769" s="428" t="s">
        <v>32941</v>
      </c>
      <c r="C769" s="428" t="s">
        <v>32216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32217</v>
      </c>
      <c r="I769" s="428" t="s">
        <v>34626</v>
      </c>
      <c r="J769" s="428" t="s">
        <v>31902</v>
      </c>
      <c r="K769" s="428" t="s">
        <v>31903</v>
      </c>
      <c r="L769" s="428" t="s">
        <v>31904</v>
      </c>
      <c r="M769" s="428" t="s">
        <v>31905</v>
      </c>
      <c r="N769" s="428" t="s">
        <v>31906</v>
      </c>
    </row>
    <row r="770" spans="1:14" x14ac:dyDescent="0.25">
      <c r="A770" s="481">
        <v>0.58416666666666661</v>
      </c>
      <c r="B770" s="428" t="s">
        <v>32942</v>
      </c>
      <c r="C770" s="428" t="s">
        <v>32219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32220</v>
      </c>
      <c r="I770" s="428" t="s">
        <v>34627</v>
      </c>
      <c r="J770" s="428" t="s">
        <v>31902</v>
      </c>
      <c r="K770" s="428" t="s">
        <v>31903</v>
      </c>
      <c r="L770" s="428" t="s">
        <v>31904</v>
      </c>
      <c r="M770" s="428" t="s">
        <v>31905</v>
      </c>
      <c r="N770" s="428" t="s">
        <v>31906</v>
      </c>
    </row>
    <row r="771" spans="1:14" x14ac:dyDescent="0.25">
      <c r="A771" s="481">
        <v>0.58416666666666661</v>
      </c>
      <c r="B771" s="428" t="s">
        <v>32943</v>
      </c>
      <c r="C771" s="428" t="s">
        <v>32222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32223</v>
      </c>
      <c r="I771" s="428" t="s">
        <v>34628</v>
      </c>
      <c r="J771" s="428" t="s">
        <v>31902</v>
      </c>
      <c r="K771" s="428" t="s">
        <v>31903</v>
      </c>
      <c r="L771" s="428" t="s">
        <v>31904</v>
      </c>
      <c r="M771" s="428" t="s">
        <v>31905</v>
      </c>
      <c r="N771" s="428" t="s">
        <v>31906</v>
      </c>
    </row>
    <row r="772" spans="1:14" x14ac:dyDescent="0.25">
      <c r="A772" s="481">
        <v>0.58416666666666661</v>
      </c>
      <c r="B772" s="428" t="s">
        <v>32944</v>
      </c>
      <c r="C772" s="428" t="s">
        <v>32225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32226</v>
      </c>
      <c r="I772" s="428" t="s">
        <v>34629</v>
      </c>
      <c r="J772" s="428" t="s">
        <v>31902</v>
      </c>
      <c r="K772" s="428" t="s">
        <v>31903</v>
      </c>
      <c r="L772" s="428" t="s">
        <v>31904</v>
      </c>
      <c r="M772" s="428" t="s">
        <v>31905</v>
      </c>
      <c r="N772" s="428" t="s">
        <v>31906</v>
      </c>
    </row>
    <row r="773" spans="1:14" x14ac:dyDescent="0.25">
      <c r="A773" s="481">
        <v>0.58416666666666661</v>
      </c>
      <c r="B773" s="428" t="s">
        <v>32945</v>
      </c>
      <c r="C773" s="428" t="s">
        <v>32106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32107</v>
      </c>
      <c r="I773" s="428" t="s">
        <v>34630</v>
      </c>
      <c r="J773" s="428" t="s">
        <v>31902</v>
      </c>
      <c r="K773" s="428" t="s">
        <v>31903</v>
      </c>
      <c r="L773" s="428" t="s">
        <v>31904</v>
      </c>
      <c r="M773" s="428" t="s">
        <v>31905</v>
      </c>
      <c r="N773" s="428" t="s">
        <v>31906</v>
      </c>
    </row>
    <row r="774" spans="1:14" x14ac:dyDescent="0.25">
      <c r="A774" s="481">
        <v>0.58416666666666661</v>
      </c>
      <c r="B774" s="428" t="s">
        <v>32946</v>
      </c>
      <c r="C774" s="428" t="s">
        <v>32229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32230</v>
      </c>
      <c r="I774" s="428" t="s">
        <v>34631</v>
      </c>
      <c r="J774" s="428" t="s">
        <v>31902</v>
      </c>
      <c r="K774" s="428" t="s">
        <v>31903</v>
      </c>
      <c r="L774" s="428" t="s">
        <v>31904</v>
      </c>
      <c r="M774" s="428" t="s">
        <v>31905</v>
      </c>
      <c r="N774" s="428" t="s">
        <v>31906</v>
      </c>
    </row>
    <row r="775" spans="1:14" x14ac:dyDescent="0.25">
      <c r="A775" s="481">
        <v>0.58417824074074076</v>
      </c>
      <c r="B775" s="428" t="s">
        <v>32947</v>
      </c>
      <c r="C775" s="428" t="s">
        <v>31953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31954</v>
      </c>
      <c r="I775" s="428" t="s">
        <v>34632</v>
      </c>
      <c r="J775" s="428" t="s">
        <v>31902</v>
      </c>
      <c r="K775" s="428" t="s">
        <v>31903</v>
      </c>
      <c r="L775" s="428" t="s">
        <v>31904</v>
      </c>
      <c r="M775" s="428" t="s">
        <v>31905</v>
      </c>
      <c r="N775" s="428" t="s">
        <v>31906</v>
      </c>
    </row>
    <row r="776" spans="1:14" x14ac:dyDescent="0.25">
      <c r="A776" s="481">
        <v>0.58417824074074076</v>
      </c>
      <c r="B776" s="428" t="s">
        <v>32948</v>
      </c>
      <c r="C776" s="428" t="s">
        <v>32176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32177</v>
      </c>
      <c r="I776" s="428" t="s">
        <v>34633</v>
      </c>
      <c r="J776" s="428" t="s">
        <v>31902</v>
      </c>
      <c r="K776" s="428" t="s">
        <v>31903</v>
      </c>
      <c r="L776" s="428" t="s">
        <v>31904</v>
      </c>
      <c r="M776" s="428" t="s">
        <v>31905</v>
      </c>
      <c r="N776" s="428" t="s">
        <v>31906</v>
      </c>
    </row>
    <row r="777" spans="1:14" x14ac:dyDescent="0.25">
      <c r="A777" s="481">
        <v>0.58417824074074076</v>
      </c>
      <c r="B777" s="428" t="s">
        <v>32949</v>
      </c>
      <c r="C777" s="428" t="s">
        <v>32179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32180</v>
      </c>
      <c r="I777" s="428" t="s">
        <v>34634</v>
      </c>
      <c r="J777" s="428" t="s">
        <v>31902</v>
      </c>
      <c r="K777" s="428" t="s">
        <v>31903</v>
      </c>
      <c r="L777" s="428" t="s">
        <v>31904</v>
      </c>
      <c r="M777" s="428" t="s">
        <v>31905</v>
      </c>
      <c r="N777" s="428" t="s">
        <v>31906</v>
      </c>
    </row>
    <row r="778" spans="1:14" x14ac:dyDescent="0.25">
      <c r="A778" s="481">
        <v>0.58417824074074076</v>
      </c>
      <c r="B778" s="428" t="s">
        <v>32950</v>
      </c>
      <c r="C778" s="428" t="s">
        <v>32841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32842</v>
      </c>
      <c r="I778" s="428" t="s">
        <v>34635</v>
      </c>
      <c r="J778" s="428" t="s">
        <v>31902</v>
      </c>
      <c r="K778" s="428" t="s">
        <v>31903</v>
      </c>
      <c r="L778" s="428" t="s">
        <v>31904</v>
      </c>
      <c r="M778" s="428" t="s">
        <v>31905</v>
      </c>
      <c r="N778" s="428" t="s">
        <v>31906</v>
      </c>
    </row>
    <row r="779" spans="1:14" x14ac:dyDescent="0.25">
      <c r="A779" s="481">
        <v>0.58417824074074076</v>
      </c>
      <c r="B779" s="428" t="s">
        <v>32951</v>
      </c>
      <c r="C779" s="428" t="s">
        <v>32878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32879</v>
      </c>
      <c r="I779" s="428" t="s">
        <v>34636</v>
      </c>
      <c r="J779" s="428" t="s">
        <v>31902</v>
      </c>
      <c r="K779" s="428" t="s">
        <v>31903</v>
      </c>
      <c r="L779" s="428" t="s">
        <v>31904</v>
      </c>
      <c r="M779" s="428" t="s">
        <v>31905</v>
      </c>
      <c r="N779" s="428" t="s">
        <v>31906</v>
      </c>
    </row>
    <row r="780" spans="1:14" x14ac:dyDescent="0.25">
      <c r="A780" s="481">
        <v>0.58417824074074076</v>
      </c>
      <c r="B780" s="428" t="s">
        <v>32952</v>
      </c>
      <c r="C780" s="428" t="s">
        <v>32847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32848</v>
      </c>
      <c r="I780" s="428" t="s">
        <v>34637</v>
      </c>
      <c r="J780" s="428" t="s">
        <v>31902</v>
      </c>
      <c r="K780" s="428" t="s">
        <v>31903</v>
      </c>
      <c r="L780" s="428" t="s">
        <v>31904</v>
      </c>
      <c r="M780" s="428" t="s">
        <v>31905</v>
      </c>
      <c r="N780" s="428" t="s">
        <v>31906</v>
      </c>
    </row>
    <row r="781" spans="1:14" x14ac:dyDescent="0.25">
      <c r="A781" s="481">
        <v>0.58417824074074076</v>
      </c>
      <c r="B781" s="428" t="s">
        <v>32953</v>
      </c>
      <c r="C781" s="428" t="s">
        <v>32882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32883</v>
      </c>
      <c r="I781" s="428" t="s">
        <v>34638</v>
      </c>
      <c r="J781" s="428" t="s">
        <v>31902</v>
      </c>
      <c r="K781" s="428" t="s">
        <v>31903</v>
      </c>
      <c r="L781" s="428" t="s">
        <v>31904</v>
      </c>
      <c r="M781" s="428" t="s">
        <v>31905</v>
      </c>
      <c r="N781" s="428" t="s">
        <v>31906</v>
      </c>
    </row>
    <row r="782" spans="1:14" x14ac:dyDescent="0.25">
      <c r="A782" s="481">
        <v>0.58417824074074076</v>
      </c>
      <c r="B782" s="428" t="s">
        <v>32954</v>
      </c>
      <c r="C782" s="428" t="s">
        <v>32885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32886</v>
      </c>
      <c r="I782" s="428" t="s">
        <v>34639</v>
      </c>
      <c r="J782" s="428" t="s">
        <v>31902</v>
      </c>
      <c r="K782" s="428" t="s">
        <v>31903</v>
      </c>
      <c r="L782" s="428" t="s">
        <v>31904</v>
      </c>
      <c r="M782" s="428" t="s">
        <v>31905</v>
      </c>
      <c r="N782" s="428" t="s">
        <v>31906</v>
      </c>
    </row>
    <row r="783" spans="1:14" x14ac:dyDescent="0.25">
      <c r="A783" s="481">
        <v>0.5841898148148148</v>
      </c>
      <c r="B783" s="428" t="s">
        <v>32955</v>
      </c>
      <c r="C783" s="428" t="s">
        <v>32888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32889</v>
      </c>
      <c r="I783" s="428" t="s">
        <v>34640</v>
      </c>
      <c r="J783" s="428" t="s">
        <v>31902</v>
      </c>
      <c r="K783" s="428" t="s">
        <v>31903</v>
      </c>
      <c r="L783" s="428" t="s">
        <v>31904</v>
      </c>
      <c r="M783" s="428" t="s">
        <v>31905</v>
      </c>
      <c r="N783" s="428" t="s">
        <v>31906</v>
      </c>
    </row>
    <row r="784" spans="1:14" x14ac:dyDescent="0.25">
      <c r="A784" s="481">
        <v>0.5841898148148148</v>
      </c>
      <c r="B784" s="428" t="s">
        <v>32956</v>
      </c>
      <c r="C784" s="428" t="s">
        <v>32921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32922</v>
      </c>
      <c r="I784" s="428" t="s">
        <v>34641</v>
      </c>
      <c r="J784" s="428" t="s">
        <v>31902</v>
      </c>
      <c r="K784" s="428" t="s">
        <v>31903</v>
      </c>
      <c r="L784" s="428" t="s">
        <v>31904</v>
      </c>
      <c r="M784" s="428" t="s">
        <v>31905</v>
      </c>
      <c r="N784" s="428" t="s">
        <v>31906</v>
      </c>
    </row>
    <row r="785" spans="1:14" x14ac:dyDescent="0.25">
      <c r="A785" s="481">
        <v>0.5841898148148148</v>
      </c>
      <c r="B785" s="428" t="s">
        <v>32957</v>
      </c>
      <c r="C785" s="428" t="s">
        <v>32958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32959</v>
      </c>
      <c r="I785" s="428" t="s">
        <v>34642</v>
      </c>
      <c r="J785" s="428" t="s">
        <v>31902</v>
      </c>
      <c r="K785" s="428" t="s">
        <v>31903</v>
      </c>
      <c r="L785" s="428" t="s">
        <v>31904</v>
      </c>
      <c r="M785" s="428" t="s">
        <v>31905</v>
      </c>
      <c r="N785" s="428" t="s">
        <v>31906</v>
      </c>
    </row>
    <row r="786" spans="1:14" x14ac:dyDescent="0.25">
      <c r="A786" s="481">
        <v>0.5841898148148148</v>
      </c>
      <c r="B786" s="428" t="s">
        <v>32960</v>
      </c>
      <c r="C786" s="428" t="s">
        <v>31986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31987</v>
      </c>
      <c r="I786" s="428" t="s">
        <v>34643</v>
      </c>
      <c r="J786" s="428" t="s">
        <v>31902</v>
      </c>
      <c r="K786" s="428" t="s">
        <v>31903</v>
      </c>
      <c r="L786" s="428" t="s">
        <v>31904</v>
      </c>
      <c r="M786" s="428" t="s">
        <v>31905</v>
      </c>
      <c r="N786" s="428" t="s">
        <v>31906</v>
      </c>
    </row>
    <row r="787" spans="1:14" x14ac:dyDescent="0.25">
      <c r="A787" s="481">
        <v>0.5841898148148148</v>
      </c>
      <c r="B787" s="428" t="s">
        <v>32961</v>
      </c>
      <c r="C787" s="428" t="s">
        <v>32455</v>
      </c>
      <c r="D787" s="428" t="s">
        <v>31899</v>
      </c>
      <c r="E787" s="428" t="s">
        <v>31899</v>
      </c>
      <c r="F787" s="428" t="s">
        <v>32456</v>
      </c>
      <c r="G787" s="428" t="s">
        <v>31899</v>
      </c>
      <c r="H787" s="428" t="s">
        <v>31991</v>
      </c>
      <c r="I787" s="428" t="s">
        <v>34644</v>
      </c>
      <c r="J787" s="428" t="s">
        <v>31902</v>
      </c>
      <c r="K787" s="428" t="s">
        <v>31992</v>
      </c>
      <c r="L787" s="428" t="s">
        <v>31904</v>
      </c>
      <c r="M787" s="428" t="s">
        <v>32457</v>
      </c>
      <c r="N787" s="428" t="s">
        <v>31906</v>
      </c>
    </row>
    <row r="788" spans="1:14" x14ac:dyDescent="0.25">
      <c r="A788" s="481">
        <v>0.5841898148148148</v>
      </c>
      <c r="B788" s="428" t="s">
        <v>32962</v>
      </c>
      <c r="C788" s="428" t="s">
        <v>32078</v>
      </c>
      <c r="D788" s="428" t="s">
        <v>31899</v>
      </c>
      <c r="E788" s="428" t="s">
        <v>31899</v>
      </c>
      <c r="F788" s="428" t="s">
        <v>32079</v>
      </c>
      <c r="G788" s="428" t="s">
        <v>31899</v>
      </c>
      <c r="H788" s="428" t="s">
        <v>31997</v>
      </c>
      <c r="I788" s="428" t="s">
        <v>34645</v>
      </c>
      <c r="J788" s="428" t="s">
        <v>31902</v>
      </c>
      <c r="K788" s="428" t="s">
        <v>31903</v>
      </c>
      <c r="L788" s="428" t="s">
        <v>31904</v>
      </c>
      <c r="M788" s="428" t="s">
        <v>32080</v>
      </c>
      <c r="N788" s="428" t="s">
        <v>31906</v>
      </c>
    </row>
    <row r="789" spans="1:14" x14ac:dyDescent="0.25">
      <c r="A789" s="481">
        <v>0.5841898148148148</v>
      </c>
      <c r="B789" s="428" t="s">
        <v>32963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34646</v>
      </c>
      <c r="J789" s="428" t="s">
        <v>31902</v>
      </c>
      <c r="K789" s="428" t="s">
        <v>31903</v>
      </c>
      <c r="L789" s="428" t="s">
        <v>31904</v>
      </c>
      <c r="M789" s="428" t="s">
        <v>31905</v>
      </c>
      <c r="N789" s="428" t="s">
        <v>31906</v>
      </c>
    </row>
    <row r="790" spans="1:14" x14ac:dyDescent="0.25">
      <c r="A790" s="481">
        <v>0.5841898148148148</v>
      </c>
      <c r="B790" s="428" t="s">
        <v>32964</v>
      </c>
      <c r="C790" s="428" t="s">
        <v>31908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31909</v>
      </c>
      <c r="I790" s="428" t="s">
        <v>34647</v>
      </c>
      <c r="J790" s="428" t="s">
        <v>31902</v>
      </c>
      <c r="K790" s="428" t="s">
        <v>31903</v>
      </c>
      <c r="L790" s="428" t="s">
        <v>31904</v>
      </c>
      <c r="M790" s="428" t="s">
        <v>31905</v>
      </c>
      <c r="N790" s="428" t="s">
        <v>31906</v>
      </c>
    </row>
    <row r="791" spans="1:14" x14ac:dyDescent="0.25">
      <c r="A791" s="481">
        <v>0.58420138888888895</v>
      </c>
      <c r="B791" s="428" t="s">
        <v>32965</v>
      </c>
      <c r="C791" s="428" t="s">
        <v>31911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31912</v>
      </c>
      <c r="I791" s="428" t="s">
        <v>34648</v>
      </c>
      <c r="J791" s="428" t="s">
        <v>31902</v>
      </c>
      <c r="K791" s="428" t="s">
        <v>31903</v>
      </c>
      <c r="L791" s="428" t="s">
        <v>31904</v>
      </c>
      <c r="M791" s="428" t="s">
        <v>31905</v>
      </c>
      <c r="N791" s="428" t="s">
        <v>31906</v>
      </c>
    </row>
    <row r="792" spans="1:14" x14ac:dyDescent="0.25">
      <c r="A792" s="481">
        <v>0.58420138888888895</v>
      </c>
      <c r="B792" s="428" t="s">
        <v>32966</v>
      </c>
      <c r="C792" s="428" t="s">
        <v>31914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31915</v>
      </c>
      <c r="I792" s="428" t="s">
        <v>34649</v>
      </c>
      <c r="J792" s="428" t="s">
        <v>31902</v>
      </c>
      <c r="K792" s="428" t="s">
        <v>31903</v>
      </c>
      <c r="L792" s="428" t="s">
        <v>31904</v>
      </c>
      <c r="M792" s="428" t="s">
        <v>31905</v>
      </c>
      <c r="N792" s="428" t="s">
        <v>31906</v>
      </c>
    </row>
    <row r="793" spans="1:14" x14ac:dyDescent="0.25">
      <c r="A793" s="481">
        <v>0.58420138888888895</v>
      </c>
      <c r="B793" s="428" t="s">
        <v>32967</v>
      </c>
      <c r="C793" s="428" t="s">
        <v>31917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31918</v>
      </c>
      <c r="I793" s="428" t="s">
        <v>34650</v>
      </c>
      <c r="J793" s="428" t="s">
        <v>31902</v>
      </c>
      <c r="K793" s="428" t="s">
        <v>31903</v>
      </c>
      <c r="L793" s="428" t="s">
        <v>31904</v>
      </c>
      <c r="M793" s="428" t="s">
        <v>31905</v>
      </c>
      <c r="N793" s="428" t="s">
        <v>31906</v>
      </c>
    </row>
    <row r="794" spans="1:14" x14ac:dyDescent="0.25">
      <c r="A794" s="481">
        <v>0.58420138888888895</v>
      </c>
      <c r="B794" s="428" t="s">
        <v>32968</v>
      </c>
      <c r="C794" s="428" t="s">
        <v>31920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31921</v>
      </c>
      <c r="I794" s="428" t="s">
        <v>34651</v>
      </c>
      <c r="J794" s="428" t="s">
        <v>31902</v>
      </c>
      <c r="K794" s="428" t="s">
        <v>31903</v>
      </c>
      <c r="L794" s="428" t="s">
        <v>31904</v>
      </c>
      <c r="M794" s="428" t="s">
        <v>31905</v>
      </c>
      <c r="N794" s="428" t="s">
        <v>31906</v>
      </c>
    </row>
    <row r="795" spans="1:14" x14ac:dyDescent="0.25">
      <c r="A795" s="481">
        <v>0.58420138888888895</v>
      </c>
      <c r="B795" s="428" t="s">
        <v>32969</v>
      </c>
      <c r="C795" s="428" t="s">
        <v>31923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31924</v>
      </c>
      <c r="I795" s="428" t="s">
        <v>34652</v>
      </c>
      <c r="J795" s="428" t="s">
        <v>31902</v>
      </c>
      <c r="K795" s="428" t="s">
        <v>31903</v>
      </c>
      <c r="L795" s="428" t="s">
        <v>31904</v>
      </c>
      <c r="M795" s="428" t="s">
        <v>31905</v>
      </c>
      <c r="N795" s="428" t="s">
        <v>31906</v>
      </c>
    </row>
    <row r="796" spans="1:14" x14ac:dyDescent="0.25">
      <c r="A796" s="481">
        <v>0.58420138888888895</v>
      </c>
      <c r="B796" s="428" t="s">
        <v>32970</v>
      </c>
      <c r="C796" s="428" t="s">
        <v>31926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31927</v>
      </c>
      <c r="I796" s="428" t="s">
        <v>34653</v>
      </c>
      <c r="J796" s="428" t="s">
        <v>31902</v>
      </c>
      <c r="K796" s="428" t="s">
        <v>31903</v>
      </c>
      <c r="L796" s="428" t="s">
        <v>31904</v>
      </c>
      <c r="M796" s="428" t="s">
        <v>31905</v>
      </c>
      <c r="N796" s="428" t="s">
        <v>31906</v>
      </c>
    </row>
    <row r="797" spans="1:14" x14ac:dyDescent="0.25">
      <c r="A797" s="481">
        <v>0.58420138888888895</v>
      </c>
      <c r="B797" s="428" t="s">
        <v>32971</v>
      </c>
      <c r="C797" s="428" t="s">
        <v>31929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31930</v>
      </c>
      <c r="I797" s="428" t="s">
        <v>34654</v>
      </c>
      <c r="J797" s="428" t="s">
        <v>31902</v>
      </c>
      <c r="K797" s="428" t="s">
        <v>31903</v>
      </c>
      <c r="L797" s="428" t="s">
        <v>31904</v>
      </c>
      <c r="M797" s="428" t="s">
        <v>31905</v>
      </c>
      <c r="N797" s="428" t="s">
        <v>31906</v>
      </c>
    </row>
    <row r="798" spans="1:14" x14ac:dyDescent="0.25">
      <c r="A798" s="481">
        <v>0.58420138888888895</v>
      </c>
      <c r="B798" s="428" t="s">
        <v>32972</v>
      </c>
      <c r="C798" s="428" t="s">
        <v>31932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31933</v>
      </c>
      <c r="I798" s="428" t="s">
        <v>34655</v>
      </c>
      <c r="J798" s="428" t="s">
        <v>31902</v>
      </c>
      <c r="K798" s="428" t="s">
        <v>31903</v>
      </c>
      <c r="L798" s="428" t="s">
        <v>31904</v>
      </c>
      <c r="M798" s="428" t="s">
        <v>31905</v>
      </c>
      <c r="N798" s="428" t="s">
        <v>31906</v>
      </c>
    </row>
    <row r="799" spans="1:14" x14ac:dyDescent="0.25">
      <c r="A799" s="481">
        <v>0.58421296296296299</v>
      </c>
      <c r="B799" s="428" t="s">
        <v>32973</v>
      </c>
      <c r="C799" s="428" t="s">
        <v>31935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31936</v>
      </c>
      <c r="I799" s="428" t="s">
        <v>34656</v>
      </c>
      <c r="J799" s="428" t="s">
        <v>31902</v>
      </c>
      <c r="K799" s="428" t="s">
        <v>31903</v>
      </c>
      <c r="L799" s="428" t="s">
        <v>31904</v>
      </c>
      <c r="M799" s="428" t="s">
        <v>31905</v>
      </c>
      <c r="N799" s="428" t="s">
        <v>31906</v>
      </c>
    </row>
    <row r="800" spans="1:14" x14ac:dyDescent="0.25">
      <c r="A800" s="481">
        <v>0.58421296296296299</v>
      </c>
      <c r="B800" s="428" t="s">
        <v>32974</v>
      </c>
      <c r="C800" s="428" t="s">
        <v>31938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31939</v>
      </c>
      <c r="I800" s="428" t="s">
        <v>34657</v>
      </c>
      <c r="J800" s="428" t="s">
        <v>31902</v>
      </c>
      <c r="K800" s="428" t="s">
        <v>31903</v>
      </c>
      <c r="L800" s="428" t="s">
        <v>31904</v>
      </c>
      <c r="M800" s="428" t="s">
        <v>31905</v>
      </c>
      <c r="N800" s="428" t="s">
        <v>31906</v>
      </c>
    </row>
    <row r="801" spans="1:14" x14ac:dyDescent="0.25">
      <c r="A801" s="481">
        <v>0.58421296296296299</v>
      </c>
      <c r="B801" s="428" t="s">
        <v>32975</v>
      </c>
      <c r="C801" s="428" t="s">
        <v>31941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31942</v>
      </c>
      <c r="I801" s="428" t="s">
        <v>34658</v>
      </c>
      <c r="J801" s="428" t="s">
        <v>31902</v>
      </c>
      <c r="K801" s="428" t="s">
        <v>31903</v>
      </c>
      <c r="L801" s="428" t="s">
        <v>31904</v>
      </c>
      <c r="M801" s="428" t="s">
        <v>31905</v>
      </c>
      <c r="N801" s="428" t="s">
        <v>31906</v>
      </c>
    </row>
    <row r="802" spans="1:14" x14ac:dyDescent="0.25">
      <c r="A802" s="481">
        <v>0.58421296296296299</v>
      </c>
      <c r="B802" s="428" t="s">
        <v>32976</v>
      </c>
      <c r="C802" s="428" t="s">
        <v>31944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31945</v>
      </c>
      <c r="I802" s="428" t="s">
        <v>34659</v>
      </c>
      <c r="J802" s="428" t="s">
        <v>31902</v>
      </c>
      <c r="K802" s="428" t="s">
        <v>31903</v>
      </c>
      <c r="L802" s="428" t="s">
        <v>31904</v>
      </c>
      <c r="M802" s="428" t="s">
        <v>31905</v>
      </c>
      <c r="N802" s="428" t="s">
        <v>31906</v>
      </c>
    </row>
    <row r="803" spans="1:14" x14ac:dyDescent="0.25">
      <c r="A803" s="481">
        <v>0.58421296296296299</v>
      </c>
      <c r="B803" s="428" t="s">
        <v>32977</v>
      </c>
      <c r="C803" s="428" t="s">
        <v>31947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31948</v>
      </c>
      <c r="I803" s="428" t="s">
        <v>34660</v>
      </c>
      <c r="J803" s="428" t="s">
        <v>31902</v>
      </c>
      <c r="K803" s="428" t="s">
        <v>31903</v>
      </c>
      <c r="L803" s="428" t="s">
        <v>31904</v>
      </c>
      <c r="M803" s="428" t="s">
        <v>31905</v>
      </c>
      <c r="N803" s="428" t="s">
        <v>31906</v>
      </c>
    </row>
    <row r="804" spans="1:14" x14ac:dyDescent="0.25">
      <c r="A804" s="481">
        <v>0.58421296296296299</v>
      </c>
      <c r="B804" s="428" t="s">
        <v>32978</v>
      </c>
      <c r="C804" s="428" t="s">
        <v>31950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31951</v>
      </c>
      <c r="I804" s="428" t="s">
        <v>34661</v>
      </c>
      <c r="J804" s="428" t="s">
        <v>31902</v>
      </c>
      <c r="K804" s="428" t="s">
        <v>31903</v>
      </c>
      <c r="L804" s="428" t="s">
        <v>31904</v>
      </c>
      <c r="M804" s="428" t="s">
        <v>31905</v>
      </c>
      <c r="N804" s="428" t="s">
        <v>31906</v>
      </c>
    </row>
    <row r="805" spans="1:14" x14ac:dyDescent="0.25">
      <c r="A805" s="481">
        <v>0.58421296296296299</v>
      </c>
      <c r="B805" s="428" t="s">
        <v>32979</v>
      </c>
      <c r="C805" s="428" t="s">
        <v>31953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31954</v>
      </c>
      <c r="I805" s="428" t="s">
        <v>34662</v>
      </c>
      <c r="J805" s="428" t="s">
        <v>31902</v>
      </c>
      <c r="K805" s="428" t="s">
        <v>31903</v>
      </c>
      <c r="L805" s="428" t="s">
        <v>31904</v>
      </c>
      <c r="M805" s="428" t="s">
        <v>31905</v>
      </c>
      <c r="N805" s="428" t="s">
        <v>31906</v>
      </c>
    </row>
    <row r="806" spans="1:14" x14ac:dyDescent="0.25">
      <c r="A806" s="481">
        <v>0.58421296296296299</v>
      </c>
      <c r="B806" s="428" t="s">
        <v>32980</v>
      </c>
      <c r="C806" s="428" t="s">
        <v>31956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31957</v>
      </c>
      <c r="I806" s="428" t="s">
        <v>34663</v>
      </c>
      <c r="J806" s="428" t="s">
        <v>31902</v>
      </c>
      <c r="K806" s="428" t="s">
        <v>31903</v>
      </c>
      <c r="L806" s="428" t="s">
        <v>31904</v>
      </c>
      <c r="M806" s="428" t="s">
        <v>31905</v>
      </c>
      <c r="N806" s="428" t="s">
        <v>31906</v>
      </c>
    </row>
    <row r="807" spans="1:14" x14ac:dyDescent="0.25">
      <c r="A807" s="481">
        <v>0.58422453703703703</v>
      </c>
      <c r="B807" s="428" t="s">
        <v>32981</v>
      </c>
      <c r="C807" s="428" t="s">
        <v>31959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31960</v>
      </c>
      <c r="I807" s="428" t="s">
        <v>34664</v>
      </c>
      <c r="J807" s="428" t="s">
        <v>31902</v>
      </c>
      <c r="K807" s="428" t="s">
        <v>31903</v>
      </c>
      <c r="L807" s="428" t="s">
        <v>31904</v>
      </c>
      <c r="M807" s="428" t="s">
        <v>31905</v>
      </c>
      <c r="N807" s="428" t="s">
        <v>31906</v>
      </c>
    </row>
    <row r="808" spans="1:14" x14ac:dyDescent="0.25">
      <c r="A808" s="481">
        <v>0.58422453703703703</v>
      </c>
      <c r="B808" s="428" t="s">
        <v>32982</v>
      </c>
      <c r="C808" s="428" t="s">
        <v>31962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31963</v>
      </c>
      <c r="I808" s="428" t="s">
        <v>34665</v>
      </c>
      <c r="J808" s="428" t="s">
        <v>31902</v>
      </c>
      <c r="K808" s="428" t="s">
        <v>31903</v>
      </c>
      <c r="L808" s="428" t="s">
        <v>31904</v>
      </c>
      <c r="M808" s="428" t="s">
        <v>31905</v>
      </c>
      <c r="N808" s="428" t="s">
        <v>31906</v>
      </c>
    </row>
    <row r="809" spans="1:14" x14ac:dyDescent="0.25">
      <c r="A809" s="481">
        <v>0.58422453703703703</v>
      </c>
      <c r="B809" s="428" t="s">
        <v>32983</v>
      </c>
      <c r="C809" s="428" t="s">
        <v>31965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31966</v>
      </c>
      <c r="I809" s="428" t="s">
        <v>34666</v>
      </c>
      <c r="J809" s="428" t="s">
        <v>31902</v>
      </c>
      <c r="K809" s="428" t="s">
        <v>31903</v>
      </c>
      <c r="L809" s="428" t="s">
        <v>31904</v>
      </c>
      <c r="M809" s="428" t="s">
        <v>31905</v>
      </c>
      <c r="N809" s="428" t="s">
        <v>31906</v>
      </c>
    </row>
    <row r="810" spans="1:14" x14ac:dyDescent="0.25">
      <c r="A810" s="481">
        <v>0.58422453703703703</v>
      </c>
      <c r="B810" s="428" t="s">
        <v>32984</v>
      </c>
      <c r="C810" s="428" t="s">
        <v>31968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31969</v>
      </c>
      <c r="I810" s="428" t="s">
        <v>34667</v>
      </c>
      <c r="J810" s="428" t="s">
        <v>31902</v>
      </c>
      <c r="K810" s="428" t="s">
        <v>31903</v>
      </c>
      <c r="L810" s="428" t="s">
        <v>31904</v>
      </c>
      <c r="M810" s="428" t="s">
        <v>31905</v>
      </c>
      <c r="N810" s="428" t="s">
        <v>31906</v>
      </c>
    </row>
    <row r="811" spans="1:14" x14ac:dyDescent="0.25">
      <c r="A811" s="481">
        <v>0.58422453703703703</v>
      </c>
      <c r="B811" s="428" t="s">
        <v>32985</v>
      </c>
      <c r="C811" s="428" t="s">
        <v>31971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31972</v>
      </c>
      <c r="I811" s="428" t="s">
        <v>34668</v>
      </c>
      <c r="J811" s="428" t="s">
        <v>31902</v>
      </c>
      <c r="K811" s="428" t="s">
        <v>31903</v>
      </c>
      <c r="L811" s="428" t="s">
        <v>31904</v>
      </c>
      <c r="M811" s="428" t="s">
        <v>31905</v>
      </c>
      <c r="N811" s="428" t="s">
        <v>31906</v>
      </c>
    </row>
    <row r="812" spans="1:14" x14ac:dyDescent="0.25">
      <c r="A812" s="481">
        <v>0.58422453703703703</v>
      </c>
      <c r="B812" s="428" t="s">
        <v>32986</v>
      </c>
      <c r="C812" s="428" t="s">
        <v>31974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31975</v>
      </c>
      <c r="I812" s="428" t="s">
        <v>34669</v>
      </c>
      <c r="J812" s="428" t="s">
        <v>31902</v>
      </c>
      <c r="K812" s="428" t="s">
        <v>31903</v>
      </c>
      <c r="L812" s="428" t="s">
        <v>31904</v>
      </c>
      <c r="M812" s="428" t="s">
        <v>31905</v>
      </c>
      <c r="N812" s="428" t="s">
        <v>31906</v>
      </c>
    </row>
    <row r="813" spans="1:14" x14ac:dyDescent="0.25">
      <c r="A813" s="481">
        <v>0.58422453703703703</v>
      </c>
      <c r="B813" s="428" t="s">
        <v>32987</v>
      </c>
      <c r="C813" s="428" t="s">
        <v>31977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31978</v>
      </c>
      <c r="I813" s="428" t="s">
        <v>34670</v>
      </c>
      <c r="J813" s="428" t="s">
        <v>31902</v>
      </c>
      <c r="K813" s="428" t="s">
        <v>31903</v>
      </c>
      <c r="L813" s="428" t="s">
        <v>31904</v>
      </c>
      <c r="M813" s="428" t="s">
        <v>31905</v>
      </c>
      <c r="N813" s="428" t="s">
        <v>31906</v>
      </c>
    </row>
    <row r="814" spans="1:14" x14ac:dyDescent="0.25">
      <c r="A814" s="481">
        <v>0.58422453703703703</v>
      </c>
      <c r="B814" s="428" t="s">
        <v>32988</v>
      </c>
      <c r="C814" s="428" t="s">
        <v>31980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31981</v>
      </c>
      <c r="I814" s="428" t="s">
        <v>34671</v>
      </c>
      <c r="J814" s="428" t="s">
        <v>31902</v>
      </c>
      <c r="K814" s="428" t="s">
        <v>31903</v>
      </c>
      <c r="L814" s="428" t="s">
        <v>31904</v>
      </c>
      <c r="M814" s="428" t="s">
        <v>31905</v>
      </c>
      <c r="N814" s="428" t="s">
        <v>31906</v>
      </c>
    </row>
    <row r="815" spans="1:14" x14ac:dyDescent="0.25">
      <c r="A815" s="481">
        <v>0.58423611111111107</v>
      </c>
      <c r="B815" s="428" t="s">
        <v>32989</v>
      </c>
      <c r="C815" s="428" t="s">
        <v>31983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31984</v>
      </c>
      <c r="I815" s="428" t="s">
        <v>34672</v>
      </c>
      <c r="J815" s="428" t="s">
        <v>31902</v>
      </c>
      <c r="K815" s="428" t="s">
        <v>31903</v>
      </c>
      <c r="L815" s="428" t="s">
        <v>31904</v>
      </c>
      <c r="M815" s="428" t="s">
        <v>31905</v>
      </c>
      <c r="N815" s="428" t="s">
        <v>31906</v>
      </c>
    </row>
    <row r="816" spans="1:14" x14ac:dyDescent="0.25">
      <c r="A816" s="481">
        <v>0.58423611111111107</v>
      </c>
      <c r="B816" s="428" t="s">
        <v>32990</v>
      </c>
      <c r="C816" s="428" t="s">
        <v>31986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31987</v>
      </c>
      <c r="I816" s="428" t="s">
        <v>34673</v>
      </c>
      <c r="J816" s="428" t="s">
        <v>31902</v>
      </c>
      <c r="K816" s="428" t="s">
        <v>31903</v>
      </c>
      <c r="L816" s="428" t="s">
        <v>31904</v>
      </c>
      <c r="M816" s="428" t="s">
        <v>31905</v>
      </c>
      <c r="N816" s="428" t="s">
        <v>31906</v>
      </c>
    </row>
    <row r="817" spans="1:14" x14ac:dyDescent="0.25">
      <c r="A817" s="481">
        <v>0.58423611111111107</v>
      </c>
      <c r="B817" s="428" t="s">
        <v>32991</v>
      </c>
      <c r="C817" s="428" t="s">
        <v>31989</v>
      </c>
      <c r="D817" s="428" t="s">
        <v>31899</v>
      </c>
      <c r="E817" s="428" t="s">
        <v>31899</v>
      </c>
      <c r="F817" s="428" t="s">
        <v>31990</v>
      </c>
      <c r="G817" s="428" t="s">
        <v>31899</v>
      </c>
      <c r="H817" s="428" t="s">
        <v>31991</v>
      </c>
      <c r="I817" s="428" t="s">
        <v>34674</v>
      </c>
      <c r="J817" s="428" t="s">
        <v>31902</v>
      </c>
      <c r="K817" s="428" t="s">
        <v>31992</v>
      </c>
      <c r="L817" s="428" t="s">
        <v>31904</v>
      </c>
      <c r="M817" s="428" t="s">
        <v>31993</v>
      </c>
      <c r="N817" s="428" t="s">
        <v>31906</v>
      </c>
    </row>
    <row r="818" spans="1:14" x14ac:dyDescent="0.25">
      <c r="A818" s="481">
        <v>0.58423611111111107</v>
      </c>
      <c r="B818" s="428" t="s">
        <v>32992</v>
      </c>
      <c r="C818" s="428" t="s">
        <v>31995</v>
      </c>
      <c r="D818" s="428" t="s">
        <v>31899</v>
      </c>
      <c r="E818" s="428" t="s">
        <v>31899</v>
      </c>
      <c r="F818" s="428" t="s">
        <v>31996</v>
      </c>
      <c r="G818" s="428" t="s">
        <v>31899</v>
      </c>
      <c r="H818" s="428" t="s">
        <v>31997</v>
      </c>
      <c r="I818" s="428" t="s">
        <v>34675</v>
      </c>
      <c r="J818" s="428" t="s">
        <v>31902</v>
      </c>
      <c r="K818" s="428" t="s">
        <v>31903</v>
      </c>
      <c r="L818" s="428" t="s">
        <v>31904</v>
      </c>
      <c r="M818" s="428" t="s">
        <v>31998</v>
      </c>
      <c r="N818" s="428" t="s">
        <v>31906</v>
      </c>
    </row>
    <row r="819" spans="1:14" x14ac:dyDescent="0.25">
      <c r="A819" s="481">
        <v>0.58423611111111107</v>
      </c>
      <c r="B819" s="428" t="s">
        <v>32993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34676</v>
      </c>
      <c r="J819" s="428" t="s">
        <v>31902</v>
      </c>
      <c r="K819" s="428" t="s">
        <v>31903</v>
      </c>
      <c r="L819" s="428" t="s">
        <v>31904</v>
      </c>
      <c r="M819" s="428" t="s">
        <v>31905</v>
      </c>
      <c r="N819" s="428" t="s">
        <v>31906</v>
      </c>
    </row>
    <row r="820" spans="1:14" x14ac:dyDescent="0.25">
      <c r="A820" s="481">
        <v>0.58423611111111107</v>
      </c>
      <c r="B820" s="428" t="s">
        <v>32994</v>
      </c>
      <c r="C820" s="428" t="s">
        <v>31908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31909</v>
      </c>
      <c r="I820" s="428" t="s">
        <v>34677</v>
      </c>
      <c r="J820" s="428" t="s">
        <v>31902</v>
      </c>
      <c r="K820" s="428" t="s">
        <v>31903</v>
      </c>
      <c r="L820" s="428" t="s">
        <v>31904</v>
      </c>
      <c r="M820" s="428" t="s">
        <v>31905</v>
      </c>
      <c r="N820" s="428" t="s">
        <v>31906</v>
      </c>
    </row>
    <row r="821" spans="1:14" x14ac:dyDescent="0.25">
      <c r="A821" s="481">
        <v>0.58423611111111107</v>
      </c>
      <c r="B821" s="428" t="s">
        <v>32995</v>
      </c>
      <c r="C821" s="428" t="s">
        <v>32002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32003</v>
      </c>
      <c r="I821" s="428" t="s">
        <v>34678</v>
      </c>
      <c r="J821" s="428" t="s">
        <v>31902</v>
      </c>
      <c r="K821" s="428" t="s">
        <v>31903</v>
      </c>
      <c r="L821" s="428" t="s">
        <v>31904</v>
      </c>
      <c r="M821" s="428" t="s">
        <v>31905</v>
      </c>
      <c r="N821" s="428" t="s">
        <v>31906</v>
      </c>
    </row>
    <row r="822" spans="1:14" x14ac:dyDescent="0.25">
      <c r="A822" s="481">
        <v>0.58423611111111107</v>
      </c>
      <c r="B822" s="428" t="s">
        <v>32996</v>
      </c>
      <c r="C822" s="428" t="s">
        <v>31914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31915</v>
      </c>
      <c r="I822" s="428" t="s">
        <v>34679</v>
      </c>
      <c r="J822" s="428" t="s">
        <v>31902</v>
      </c>
      <c r="K822" s="428" t="s">
        <v>31903</v>
      </c>
      <c r="L822" s="428" t="s">
        <v>31904</v>
      </c>
      <c r="M822" s="428" t="s">
        <v>31905</v>
      </c>
      <c r="N822" s="428" t="s">
        <v>31906</v>
      </c>
    </row>
    <row r="823" spans="1:14" x14ac:dyDescent="0.25">
      <c r="A823" s="481">
        <v>0.58424768518518522</v>
      </c>
      <c r="B823" s="428" t="s">
        <v>32997</v>
      </c>
      <c r="C823" s="428" t="s">
        <v>31917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31918</v>
      </c>
      <c r="I823" s="428" t="s">
        <v>34680</v>
      </c>
      <c r="J823" s="428" t="s">
        <v>31902</v>
      </c>
      <c r="K823" s="428" t="s">
        <v>31903</v>
      </c>
      <c r="L823" s="428" t="s">
        <v>31904</v>
      </c>
      <c r="M823" s="428" t="s">
        <v>31905</v>
      </c>
      <c r="N823" s="428" t="s">
        <v>31906</v>
      </c>
    </row>
    <row r="824" spans="1:14" x14ac:dyDescent="0.25">
      <c r="A824" s="481">
        <v>0.58424768518518522</v>
      </c>
      <c r="B824" s="428" t="s">
        <v>32998</v>
      </c>
      <c r="C824" s="428" t="s">
        <v>31920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31921</v>
      </c>
      <c r="I824" s="428" t="s">
        <v>34681</v>
      </c>
      <c r="J824" s="428" t="s">
        <v>31902</v>
      </c>
      <c r="K824" s="428" t="s">
        <v>31903</v>
      </c>
      <c r="L824" s="428" t="s">
        <v>31904</v>
      </c>
      <c r="M824" s="428" t="s">
        <v>31905</v>
      </c>
      <c r="N824" s="428" t="s">
        <v>31906</v>
      </c>
    </row>
    <row r="825" spans="1:14" x14ac:dyDescent="0.25">
      <c r="A825" s="481">
        <v>0.58424768518518522</v>
      </c>
      <c r="B825" s="428" t="s">
        <v>32999</v>
      </c>
      <c r="C825" s="428" t="s">
        <v>31923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31924</v>
      </c>
      <c r="I825" s="428" t="s">
        <v>34682</v>
      </c>
      <c r="J825" s="428" t="s">
        <v>31902</v>
      </c>
      <c r="K825" s="428" t="s">
        <v>31903</v>
      </c>
      <c r="L825" s="428" t="s">
        <v>31904</v>
      </c>
      <c r="M825" s="428" t="s">
        <v>31905</v>
      </c>
      <c r="N825" s="428" t="s">
        <v>31906</v>
      </c>
    </row>
    <row r="826" spans="1:14" x14ac:dyDescent="0.25">
      <c r="A826" s="481">
        <v>0.58424768518518522</v>
      </c>
      <c r="B826" s="428" t="s">
        <v>33000</v>
      </c>
      <c r="C826" s="428" t="s">
        <v>31926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31927</v>
      </c>
      <c r="I826" s="428" t="s">
        <v>34683</v>
      </c>
      <c r="J826" s="428" t="s">
        <v>31902</v>
      </c>
      <c r="K826" s="428" t="s">
        <v>31903</v>
      </c>
      <c r="L826" s="428" t="s">
        <v>31904</v>
      </c>
      <c r="M826" s="428" t="s">
        <v>31905</v>
      </c>
      <c r="N826" s="428" t="s">
        <v>31906</v>
      </c>
    </row>
    <row r="827" spans="1:14" x14ac:dyDescent="0.25">
      <c r="A827" s="481">
        <v>0.58424768518518522</v>
      </c>
      <c r="B827" s="428" t="s">
        <v>33001</v>
      </c>
      <c r="C827" s="428" t="s">
        <v>31929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31930</v>
      </c>
      <c r="I827" s="428" t="s">
        <v>34684</v>
      </c>
      <c r="J827" s="428" t="s">
        <v>31902</v>
      </c>
      <c r="K827" s="428" t="s">
        <v>31903</v>
      </c>
      <c r="L827" s="428" t="s">
        <v>31904</v>
      </c>
      <c r="M827" s="428" t="s">
        <v>31905</v>
      </c>
      <c r="N827" s="428" t="s">
        <v>31906</v>
      </c>
    </row>
    <row r="828" spans="1:14" x14ac:dyDescent="0.25">
      <c r="A828" s="481">
        <v>0.58424768518518522</v>
      </c>
      <c r="B828" s="428" t="s">
        <v>33002</v>
      </c>
      <c r="C828" s="428" t="s">
        <v>31932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31933</v>
      </c>
      <c r="I828" s="428" t="s">
        <v>34685</v>
      </c>
      <c r="J828" s="428" t="s">
        <v>31902</v>
      </c>
      <c r="K828" s="428" t="s">
        <v>31903</v>
      </c>
      <c r="L828" s="428" t="s">
        <v>31904</v>
      </c>
      <c r="M828" s="428" t="s">
        <v>31905</v>
      </c>
      <c r="N828" s="428" t="s">
        <v>31906</v>
      </c>
    </row>
    <row r="829" spans="1:14" x14ac:dyDescent="0.25">
      <c r="A829" s="481">
        <v>0.58424768518518522</v>
      </c>
      <c r="B829" s="428" t="s">
        <v>33003</v>
      </c>
      <c r="C829" s="428" t="s">
        <v>31935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31936</v>
      </c>
      <c r="I829" s="428" t="s">
        <v>34686</v>
      </c>
      <c r="J829" s="428" t="s">
        <v>31902</v>
      </c>
      <c r="K829" s="428" t="s">
        <v>31903</v>
      </c>
      <c r="L829" s="428" t="s">
        <v>31904</v>
      </c>
      <c r="M829" s="428" t="s">
        <v>31905</v>
      </c>
      <c r="N829" s="428" t="s">
        <v>31906</v>
      </c>
    </row>
    <row r="830" spans="1:14" x14ac:dyDescent="0.25">
      <c r="A830" s="481">
        <v>0.58424768518518522</v>
      </c>
      <c r="B830" s="428" t="s">
        <v>33004</v>
      </c>
      <c r="C830" s="428" t="s">
        <v>31938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31939</v>
      </c>
      <c r="I830" s="428" t="s">
        <v>34687</v>
      </c>
      <c r="J830" s="428" t="s">
        <v>31902</v>
      </c>
      <c r="K830" s="428" t="s">
        <v>31903</v>
      </c>
      <c r="L830" s="428" t="s">
        <v>31904</v>
      </c>
      <c r="M830" s="428" t="s">
        <v>31905</v>
      </c>
      <c r="N830" s="428" t="s">
        <v>31906</v>
      </c>
    </row>
    <row r="831" spans="1:14" x14ac:dyDescent="0.25">
      <c r="A831" s="481">
        <v>0.58425925925925926</v>
      </c>
      <c r="B831" s="428" t="s">
        <v>33005</v>
      </c>
      <c r="C831" s="428" t="s">
        <v>31941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31942</v>
      </c>
      <c r="I831" s="428" t="s">
        <v>34688</v>
      </c>
      <c r="J831" s="428" t="s">
        <v>31902</v>
      </c>
      <c r="K831" s="428" t="s">
        <v>31903</v>
      </c>
      <c r="L831" s="428" t="s">
        <v>31904</v>
      </c>
      <c r="M831" s="428" t="s">
        <v>31905</v>
      </c>
      <c r="N831" s="428" t="s">
        <v>31906</v>
      </c>
    </row>
    <row r="832" spans="1:14" x14ac:dyDescent="0.25">
      <c r="A832" s="481">
        <v>0.58425925925925926</v>
      </c>
      <c r="B832" s="428" t="s">
        <v>33006</v>
      </c>
      <c r="C832" s="428" t="s">
        <v>31944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31945</v>
      </c>
      <c r="I832" s="428" t="s">
        <v>34689</v>
      </c>
      <c r="J832" s="428" t="s">
        <v>31902</v>
      </c>
      <c r="K832" s="428" t="s">
        <v>31903</v>
      </c>
      <c r="L832" s="428" t="s">
        <v>31904</v>
      </c>
      <c r="M832" s="428" t="s">
        <v>31905</v>
      </c>
      <c r="N832" s="428" t="s">
        <v>31906</v>
      </c>
    </row>
    <row r="833" spans="1:14" x14ac:dyDescent="0.25">
      <c r="A833" s="481">
        <v>0.58425925925925926</v>
      </c>
      <c r="B833" s="428" t="s">
        <v>33007</v>
      </c>
      <c r="C833" s="428" t="s">
        <v>31947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31948</v>
      </c>
      <c r="I833" s="428" t="s">
        <v>34690</v>
      </c>
      <c r="J833" s="428" t="s">
        <v>31902</v>
      </c>
      <c r="K833" s="428" t="s">
        <v>31903</v>
      </c>
      <c r="L833" s="428" t="s">
        <v>31904</v>
      </c>
      <c r="M833" s="428" t="s">
        <v>31905</v>
      </c>
      <c r="N833" s="428" t="s">
        <v>31906</v>
      </c>
    </row>
    <row r="834" spans="1:14" x14ac:dyDescent="0.25">
      <c r="A834" s="481">
        <v>0.58425925925925926</v>
      </c>
      <c r="B834" s="428" t="s">
        <v>33008</v>
      </c>
      <c r="C834" s="428" t="s">
        <v>31950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31951</v>
      </c>
      <c r="I834" s="428" t="s">
        <v>34691</v>
      </c>
      <c r="J834" s="428" t="s">
        <v>31902</v>
      </c>
      <c r="K834" s="428" t="s">
        <v>31903</v>
      </c>
      <c r="L834" s="428" t="s">
        <v>31904</v>
      </c>
      <c r="M834" s="428" t="s">
        <v>31905</v>
      </c>
      <c r="N834" s="428" t="s">
        <v>31906</v>
      </c>
    </row>
    <row r="835" spans="1:14" x14ac:dyDescent="0.25">
      <c r="A835" s="481">
        <v>0.58425925925925926</v>
      </c>
      <c r="B835" s="428" t="s">
        <v>33009</v>
      </c>
      <c r="C835" s="428" t="s">
        <v>31953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31954</v>
      </c>
      <c r="I835" s="428" t="s">
        <v>34692</v>
      </c>
      <c r="J835" s="428" t="s">
        <v>31902</v>
      </c>
      <c r="K835" s="428" t="s">
        <v>31903</v>
      </c>
      <c r="L835" s="428" t="s">
        <v>31904</v>
      </c>
      <c r="M835" s="428" t="s">
        <v>31905</v>
      </c>
      <c r="N835" s="428" t="s">
        <v>31906</v>
      </c>
    </row>
    <row r="836" spans="1:14" x14ac:dyDescent="0.25">
      <c r="A836" s="481">
        <v>0.58425925925925926</v>
      </c>
      <c r="B836" s="428" t="s">
        <v>33010</v>
      </c>
      <c r="C836" s="428" t="s">
        <v>31956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31957</v>
      </c>
      <c r="I836" s="428" t="s">
        <v>34693</v>
      </c>
      <c r="J836" s="428" t="s">
        <v>31902</v>
      </c>
      <c r="K836" s="428" t="s">
        <v>31903</v>
      </c>
      <c r="L836" s="428" t="s">
        <v>31904</v>
      </c>
      <c r="M836" s="428" t="s">
        <v>31905</v>
      </c>
      <c r="N836" s="428" t="s">
        <v>31906</v>
      </c>
    </row>
    <row r="837" spans="1:14" x14ac:dyDescent="0.25">
      <c r="A837" s="481">
        <v>0.58425925925925926</v>
      </c>
      <c r="B837" s="428" t="s">
        <v>33011</v>
      </c>
      <c r="C837" s="428" t="s">
        <v>31959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31960</v>
      </c>
      <c r="I837" s="428" t="s">
        <v>34694</v>
      </c>
      <c r="J837" s="428" t="s">
        <v>31902</v>
      </c>
      <c r="K837" s="428" t="s">
        <v>31903</v>
      </c>
      <c r="L837" s="428" t="s">
        <v>31904</v>
      </c>
      <c r="M837" s="428" t="s">
        <v>31905</v>
      </c>
      <c r="N837" s="428" t="s">
        <v>31906</v>
      </c>
    </row>
    <row r="838" spans="1:14" x14ac:dyDescent="0.25">
      <c r="A838" s="481">
        <v>0.58425925925925926</v>
      </c>
      <c r="B838" s="428" t="s">
        <v>33012</v>
      </c>
      <c r="C838" s="428" t="s">
        <v>31962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31963</v>
      </c>
      <c r="I838" s="428" t="s">
        <v>34695</v>
      </c>
      <c r="J838" s="428" t="s">
        <v>31902</v>
      </c>
      <c r="K838" s="428" t="s">
        <v>31903</v>
      </c>
      <c r="L838" s="428" t="s">
        <v>31904</v>
      </c>
      <c r="M838" s="428" t="s">
        <v>31905</v>
      </c>
      <c r="N838" s="428" t="s">
        <v>31906</v>
      </c>
    </row>
    <row r="839" spans="1:14" x14ac:dyDescent="0.25">
      <c r="A839" s="481">
        <v>0.58427083333333341</v>
      </c>
      <c r="B839" s="428" t="s">
        <v>33013</v>
      </c>
      <c r="C839" s="428" t="s">
        <v>31965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31966</v>
      </c>
      <c r="I839" s="428" t="s">
        <v>34696</v>
      </c>
      <c r="J839" s="428" t="s">
        <v>31902</v>
      </c>
      <c r="K839" s="428" t="s">
        <v>31903</v>
      </c>
      <c r="L839" s="428" t="s">
        <v>31904</v>
      </c>
      <c r="M839" s="428" t="s">
        <v>31905</v>
      </c>
      <c r="N839" s="428" t="s">
        <v>31906</v>
      </c>
    </row>
    <row r="840" spans="1:14" x14ac:dyDescent="0.25">
      <c r="A840" s="481">
        <v>0.58427083333333341</v>
      </c>
      <c r="B840" s="428" t="s">
        <v>33014</v>
      </c>
      <c r="C840" s="428" t="s">
        <v>31968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31969</v>
      </c>
      <c r="I840" s="428" t="s">
        <v>34697</v>
      </c>
      <c r="J840" s="428" t="s">
        <v>31902</v>
      </c>
      <c r="K840" s="428" t="s">
        <v>31903</v>
      </c>
      <c r="L840" s="428" t="s">
        <v>31904</v>
      </c>
      <c r="M840" s="428" t="s">
        <v>31905</v>
      </c>
      <c r="N840" s="428" t="s">
        <v>31906</v>
      </c>
    </row>
    <row r="841" spans="1:14" x14ac:dyDescent="0.25">
      <c r="A841" s="481">
        <v>0.58427083333333341</v>
      </c>
      <c r="B841" s="428" t="s">
        <v>33015</v>
      </c>
      <c r="C841" s="428" t="s">
        <v>31971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31972</v>
      </c>
      <c r="I841" s="428" t="s">
        <v>34698</v>
      </c>
      <c r="J841" s="428" t="s">
        <v>31902</v>
      </c>
      <c r="K841" s="428" t="s">
        <v>31903</v>
      </c>
      <c r="L841" s="428" t="s">
        <v>31904</v>
      </c>
      <c r="M841" s="428" t="s">
        <v>31905</v>
      </c>
      <c r="N841" s="428" t="s">
        <v>31906</v>
      </c>
    </row>
    <row r="842" spans="1:14" x14ac:dyDescent="0.25">
      <c r="A842" s="481">
        <v>0.58427083333333341</v>
      </c>
      <c r="B842" s="428" t="s">
        <v>33016</v>
      </c>
      <c r="C842" s="428" t="s">
        <v>31974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31975</v>
      </c>
      <c r="I842" s="428" t="s">
        <v>34699</v>
      </c>
      <c r="J842" s="428" t="s">
        <v>31902</v>
      </c>
      <c r="K842" s="428" t="s">
        <v>31903</v>
      </c>
      <c r="L842" s="428" t="s">
        <v>31904</v>
      </c>
      <c r="M842" s="428" t="s">
        <v>31905</v>
      </c>
      <c r="N842" s="428" t="s">
        <v>31906</v>
      </c>
    </row>
    <row r="843" spans="1:14" x14ac:dyDescent="0.25">
      <c r="A843" s="481">
        <v>0.58427083333333341</v>
      </c>
      <c r="B843" s="428" t="s">
        <v>33017</v>
      </c>
      <c r="C843" s="428" t="s">
        <v>31977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31978</v>
      </c>
      <c r="I843" s="428" t="s">
        <v>34700</v>
      </c>
      <c r="J843" s="428" t="s">
        <v>31902</v>
      </c>
      <c r="K843" s="428" t="s">
        <v>31903</v>
      </c>
      <c r="L843" s="428" t="s">
        <v>31904</v>
      </c>
      <c r="M843" s="428" t="s">
        <v>31905</v>
      </c>
      <c r="N843" s="428" t="s">
        <v>31906</v>
      </c>
    </row>
    <row r="844" spans="1:14" x14ac:dyDescent="0.25">
      <c r="A844" s="481">
        <v>0.58427083333333341</v>
      </c>
      <c r="B844" s="428" t="s">
        <v>33018</v>
      </c>
      <c r="C844" s="428" t="s">
        <v>31980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31981</v>
      </c>
      <c r="I844" s="428" t="s">
        <v>34701</v>
      </c>
      <c r="J844" s="428" t="s">
        <v>31902</v>
      </c>
      <c r="K844" s="428" t="s">
        <v>31903</v>
      </c>
      <c r="L844" s="428" t="s">
        <v>31904</v>
      </c>
      <c r="M844" s="428" t="s">
        <v>31905</v>
      </c>
      <c r="N844" s="428" t="s">
        <v>31906</v>
      </c>
    </row>
    <row r="845" spans="1:14" x14ac:dyDescent="0.25">
      <c r="A845" s="481">
        <v>0.58427083333333341</v>
      </c>
      <c r="B845" s="428" t="s">
        <v>33019</v>
      </c>
      <c r="C845" s="428" t="s">
        <v>31983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31984</v>
      </c>
      <c r="I845" s="428" t="s">
        <v>34702</v>
      </c>
      <c r="J845" s="428" t="s">
        <v>31902</v>
      </c>
      <c r="K845" s="428" t="s">
        <v>31903</v>
      </c>
      <c r="L845" s="428" t="s">
        <v>31904</v>
      </c>
      <c r="M845" s="428" t="s">
        <v>31905</v>
      </c>
      <c r="N845" s="428" t="s">
        <v>31906</v>
      </c>
    </row>
    <row r="846" spans="1:14" x14ac:dyDescent="0.25">
      <c r="A846" s="481">
        <v>0.58427083333333341</v>
      </c>
      <c r="B846" s="428" t="s">
        <v>33020</v>
      </c>
      <c r="C846" s="428" t="s">
        <v>31986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31987</v>
      </c>
      <c r="I846" s="428" t="s">
        <v>34703</v>
      </c>
      <c r="J846" s="428" t="s">
        <v>31902</v>
      </c>
      <c r="K846" s="428" t="s">
        <v>31903</v>
      </c>
      <c r="L846" s="428" t="s">
        <v>31904</v>
      </c>
      <c r="M846" s="428" t="s">
        <v>31905</v>
      </c>
      <c r="N846" s="428" t="s">
        <v>31906</v>
      </c>
    </row>
    <row r="847" spans="1:14" x14ac:dyDescent="0.25">
      <c r="A847" s="481">
        <v>0.58428240740740744</v>
      </c>
      <c r="B847" s="428" t="s">
        <v>33021</v>
      </c>
      <c r="C847" s="428" t="s">
        <v>31989</v>
      </c>
      <c r="D847" s="428" t="s">
        <v>31899</v>
      </c>
      <c r="E847" s="428" t="s">
        <v>31899</v>
      </c>
      <c r="F847" s="428" t="s">
        <v>31990</v>
      </c>
      <c r="G847" s="428" t="s">
        <v>31899</v>
      </c>
      <c r="H847" s="428" t="s">
        <v>31991</v>
      </c>
      <c r="I847" s="428" t="s">
        <v>34704</v>
      </c>
      <c r="J847" s="428" t="s">
        <v>31902</v>
      </c>
      <c r="K847" s="428" t="s">
        <v>31992</v>
      </c>
      <c r="L847" s="428" t="s">
        <v>31904</v>
      </c>
      <c r="M847" s="428" t="s">
        <v>31993</v>
      </c>
      <c r="N847" s="428" t="s">
        <v>31906</v>
      </c>
    </row>
    <row r="848" spans="1:14" x14ac:dyDescent="0.25">
      <c r="A848" s="481">
        <v>0.58428240740740744</v>
      </c>
      <c r="B848" s="428" t="s">
        <v>33022</v>
      </c>
      <c r="C848" s="428" t="s">
        <v>31995</v>
      </c>
      <c r="D848" s="428" t="s">
        <v>31899</v>
      </c>
      <c r="E848" s="428" t="s">
        <v>31899</v>
      </c>
      <c r="F848" s="428" t="s">
        <v>31996</v>
      </c>
      <c r="G848" s="428" t="s">
        <v>31899</v>
      </c>
      <c r="H848" s="428" t="s">
        <v>31997</v>
      </c>
      <c r="I848" s="428" t="s">
        <v>34705</v>
      </c>
      <c r="J848" s="428" t="s">
        <v>31902</v>
      </c>
      <c r="K848" s="428" t="s">
        <v>31903</v>
      </c>
      <c r="L848" s="428" t="s">
        <v>31904</v>
      </c>
      <c r="M848" s="428" t="s">
        <v>31998</v>
      </c>
      <c r="N848" s="428" t="s">
        <v>31906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sqref="A1:B1"/>
      <selection pane="bottomLeft" sqref="A1:B1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86" t="s">
        <v>31592</v>
      </c>
      <c r="B1" s="587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8" r:id="rId4" name="cmd_DeselectEde">
          <controlPr defaultSize="0" print="0" autoLine="0" altText="Delete Line" r:id="rId5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4" name="cmd_DeselectEde"/>
      </mc:Fallback>
    </mc:AlternateContent>
    <mc:AlternateContent xmlns:mc="http://schemas.openxmlformats.org/markup-compatibility/2006">
      <mc:Choice Requires="x14">
        <control shapeId="777217" r:id="rId6" name="cmd_SelectEde">
          <controlPr defaultSize="0" print="0" autoLine="0" altText="Delete Line" r:id="rId7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6" name="cmd_SelectEd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sqref="A1:B1"/>
      <selection pane="topRight" sqref="A1:B1"/>
      <selection pane="bottomLeft" sqref="A1:B1"/>
      <selection pane="bottomRight" sqref="A1:B1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5" r:id="rId4" name="CommandButton9">
          <controlPr locked="0" defaultSize="0" disabled="1" autoLine="0" r:id="rId5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4" name="CommandButton9"/>
      </mc:Fallback>
    </mc:AlternateContent>
    <mc:AlternateContent xmlns:mc="http://schemas.openxmlformats.org/markup-compatibility/2006">
      <mc:Choice Requires="x14">
        <control shapeId="713834" r:id="rId6" name="cmd_AliasToObj">
          <controlPr locked="0" defaultSize="0" disabled="1" autoFill="0" autoLine="0" r:id="rId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6" name="cmd_AliasToObj"/>
      </mc:Fallback>
    </mc:AlternateContent>
    <mc:AlternateContent xmlns:mc="http://schemas.openxmlformats.org/markup-compatibility/2006">
      <mc:Choice Requires="x14">
        <control shapeId="713833" r:id="rId8" name="cmd_ObjToAlias">
          <controlPr locked="0" defaultSize="0" disabled="1" autoFill="0" autoLine="0" r:id="rId9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8" name="cmd_ObjToAlias"/>
      </mc:Fallback>
    </mc:AlternateContent>
    <mc:AlternateContent xmlns:mc="http://schemas.openxmlformats.org/markup-compatibility/2006">
      <mc:Choice Requires="x14">
        <control shapeId="713831" r:id="rId10" name="cmd_AppendFromEDE">
          <controlPr locked="0" defaultSize="0" disabled="1" autoFill="0" autoLine="0" r:id="rId11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10" name="cmd_AppendFromEDE"/>
      </mc:Fallback>
    </mc:AlternateContent>
    <mc:AlternateContent xmlns:mc="http://schemas.openxmlformats.org/markup-compatibility/2006">
      <mc:Choice Requires="x14">
        <control shapeId="713830" r:id="rId12" name="cmd_AppendFromTest">
          <controlPr locked="0" defaultSize="0" disabled="1" autoFill="0" autoLine="0" r:id="rId13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12" name="cmd_AppendFromTest"/>
      </mc:Fallback>
    </mc:AlternateContent>
    <mc:AlternateContent xmlns:mc="http://schemas.openxmlformats.org/markup-compatibility/2006">
      <mc:Choice Requires="x14">
        <control shapeId="713828" r:id="rId14" name="cmd_CheckAlias">
          <controlPr locked="0" defaultSize="0" disabled="1" autoFill="0" autoLine="0" r:id="rId15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4" name="cmd_CheckAlias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794" r:id="rId18" name="cmd_DeselectObj">
          <controlPr defaultSize="0" print="0" autoLine="0" autoPict="0" altText="" r:id="rId19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8" name="cmd_DeselectObj"/>
      </mc:Fallback>
    </mc:AlternateContent>
    <mc:AlternateContent xmlns:mc="http://schemas.openxmlformats.org/markup-compatibility/2006">
      <mc:Choice Requires="x14">
        <control shapeId="713793" r:id="rId20" name="cmd_SelectObj">
          <controlPr defaultSize="0" print="0" autoLine="0" autoPict="0" altText="" r:id="rId21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20" name="cmd_SelectObj"/>
      </mc:Fallback>
    </mc:AlternateContent>
    <mc:AlternateContent xmlns:mc="http://schemas.openxmlformats.org/markup-compatibility/2006">
      <mc:Choice Requires="x14">
        <control shapeId="713821" r:id="rId22" name="cmd_BACnetFromEDE">
          <controlPr locked="0" defaultSize="0" disabled="1" autoFill="0" autoLine="0" r:id="rId23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22" name="cmd_BACnetFromEDE"/>
      </mc:Fallback>
    </mc:AlternateContent>
    <mc:AlternateContent xmlns:mc="http://schemas.openxmlformats.org/markup-compatibility/2006">
      <mc:Choice Requires="x14">
        <control shapeId="713826" r:id="rId24" name="Label2">
          <controlPr defaultSize="0" autoLine="0" r:id="rId25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24" name="Label2"/>
      </mc:Fallback>
    </mc:AlternateContent>
    <mc:AlternateContent xmlns:mc="http://schemas.openxmlformats.org/markup-compatibility/2006">
      <mc:Choice Requires="x14">
        <control shapeId="713837" r:id="rId26" name="cmd_CheckObjects">
          <controlPr locked="0" defaultSize="0" disabled="1" autoFill="0" autoLine="0" r:id="rId2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26" name="cmd_CheckObjects"/>
      </mc:Fallback>
    </mc:AlternateContent>
    <mc:AlternateContent xmlns:mc="http://schemas.openxmlformats.org/markup-compatibility/2006">
      <mc:Choice Requires="x14">
        <control shapeId="713838" r:id="rId28" name="cmd_ModifyObj">
          <controlPr locked="0" defaultSize="0" autoFill="0" autoLine="0" r:id="rId29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28" name="cmd_ModifyObj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sqref="A1:B1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sqref="A1:B1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31873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588" t="s">
        <v>31680</v>
      </c>
      <c r="B8" s="589"/>
      <c r="C8" s="589"/>
      <c r="D8" s="590"/>
      <c r="E8" s="417" t="s">
        <v>31742</v>
      </c>
      <c r="F8" s="418" t="s">
        <v>31862</v>
      </c>
      <c r="G8" s="477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75" t="s">
        <v>31774</v>
      </c>
      <c r="B11" s="476" t="s">
        <v>31773</v>
      </c>
      <c r="C11" s="476" t="s">
        <v>31773</v>
      </c>
      <c r="D11" s="296"/>
      <c r="E11" s="476" t="s">
        <v>31736</v>
      </c>
      <c r="F11" s="476">
        <v>123000</v>
      </c>
      <c r="G11" s="476"/>
      <c r="H11" s="476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73" r:id="rId4" name="cmd_ActualiseTsNet">
          <controlPr defaultSize="0" disabled="1" autoLine="0" autoPict="0" r:id="rId5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4" name="cmd_ActualiseTsNet"/>
      </mc:Fallback>
    </mc:AlternateContent>
    <mc:AlternateContent xmlns:mc="http://schemas.openxmlformats.org/markup-compatibility/2006">
      <mc:Choice Requires="x14">
        <control shapeId="796674" r:id="rId6" name="cmd_CheckComm">
          <controlPr defaultSize="0" disabled="1" autoFill="0" autoLine="0" r:id="rId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6" name="cmd_CheckComm"/>
      </mc:Fallback>
    </mc:AlternateContent>
    <mc:AlternateContent xmlns:mc="http://schemas.openxmlformats.org/markup-compatibility/2006">
      <mc:Choice Requires="x14">
        <control shapeId="796675" r:id="rId8" name="cmd_Import">
          <controlPr defaultSize="0" autoFill="0" autoLine="0" r:id="rId9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8" name="cmd_Import"/>
      </mc:Fallback>
    </mc:AlternateContent>
    <mc:AlternateContent xmlns:mc="http://schemas.openxmlformats.org/markup-compatibility/2006">
      <mc:Choice Requires="x14">
        <control shapeId="796676" r:id="rId10" name="cmd_Delete">
          <controlPr defaultSize="0" autoFill="0" autoLine="0" r:id="rId11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10" name="cmd_Delete"/>
      </mc:Fallback>
    </mc:AlternateContent>
    <mc:AlternateContent xmlns:mc="http://schemas.openxmlformats.org/markup-compatibility/2006">
      <mc:Choice Requires="x14">
        <control shapeId="796677" r:id="rId12" name="cmd_TidyUp">
          <controlPr defaultSize="0" autoFill="0" autoLine="0" r:id="rId13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12" name="cmd_TidyUp"/>
      </mc:Fallback>
    </mc:AlternateContent>
    <mc:AlternateContent xmlns:mc="http://schemas.openxmlformats.org/markup-compatibility/2006">
      <mc:Choice Requires="x14">
        <control shapeId="796678" r:id="rId14" name="cmd_Compress">
          <controlPr defaultSize="0" disabled="1" autoFill="0" autoLine="0" r:id="rId15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4" name="cmd_Compres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81" r:id="rId18" name="cmd_CheckDevices">
          <controlPr defaultSize="0" autoFill="0" autoLine="0" autoPict="0" r:id="rId19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8" name="cmd_CheckDevices"/>
      </mc:Fallback>
    </mc:AlternateContent>
    <mc:AlternateContent xmlns:mc="http://schemas.openxmlformats.org/markup-compatibility/2006">
      <mc:Choice Requires="x14">
        <control shapeId="796682" r:id="rId20" name="cmd_CheckList">
          <controlPr defaultSize="0" autoFill="0" autoLine="0" autoPict="0" r:id="rId21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20" name="cmd_CheckList"/>
      </mc:Fallback>
    </mc:AlternateContent>
    <mc:AlternateContent xmlns:mc="http://schemas.openxmlformats.org/markup-compatibility/2006">
      <mc:Choice Requires="x14">
        <control shapeId="796683" r:id="rId22" name="lbl_ImportStatus">
          <controlPr defaultSize="0" autoLine="0" r:id="rId23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22" name="lbl_ImportStatus"/>
      </mc:Fallback>
    </mc:AlternateContent>
    <mc:AlternateContent xmlns:mc="http://schemas.openxmlformats.org/markup-compatibility/2006">
      <mc:Choice Requires="x14">
        <control shapeId="796686" r:id="rId24" name="cmd_Select">
          <controlPr defaultSize="0" print="0" autoLine="0" altText="" r:id="rId25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24" name="cmd_Select"/>
      </mc:Fallback>
    </mc:AlternateContent>
    <mc:AlternateContent xmlns:mc="http://schemas.openxmlformats.org/markup-compatibility/2006">
      <mc:Choice Requires="x14">
        <control shapeId="796687" r:id="rId26" name="cmd_Deselect">
          <controlPr defaultSize="0" print="0" autoLine="0" altText="" r:id="rId2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26" name="cmd_Deselect"/>
      </mc:Fallback>
    </mc:AlternateContent>
    <mc:AlternateContent xmlns:mc="http://schemas.openxmlformats.org/markup-compatibility/2006">
      <mc:Choice Requires="x14">
        <control shapeId="796690" r:id="rId28" name="cmd_DeleteAll">
          <controlPr defaultSize="0" autoFill="0" autoLine="0" r:id="rId29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28" name="cmd_DeleteAll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34352-DEFC-499F-8328-BD98E9ACCDD7}">
  <sheetPr codeName="Sheet26">
    <pageSetUpPr autoPageBreaks="0"/>
  </sheetPr>
  <dimension ref="A1:NV1337"/>
  <sheetViews>
    <sheetView zoomScale="70" zoomScaleNormal="70" workbookViewId="0">
      <pane xSplit="5" ySplit="25" topLeftCell="AB26" activePane="bottomRight" state="frozen"/>
      <selection sqref="A1:B1"/>
      <selection pane="topRight" sqref="A1:B1"/>
      <selection pane="bottomLeft" sqref="A1:B1"/>
      <selection pane="bottomRight" activeCell="AJ32" sqref="AJ3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27.5546875" style="287" bestFit="1" customWidth="1"/>
    <col min="8" max="8" width="31.109375" style="287" bestFit="1" customWidth="1"/>
    <col min="9" max="9" width="28.6640625" style="287" bestFit="1" customWidth="1"/>
    <col min="10" max="10" width="27.5546875" style="287" bestFit="1" customWidth="1"/>
    <col min="11" max="11" width="31.109375" style="287" bestFit="1" customWidth="1"/>
    <col min="12" max="12" width="28.6640625" style="287" bestFit="1" customWidth="1"/>
    <col min="13" max="13" width="27.5546875" style="287" bestFit="1" customWidth="1"/>
    <col min="14" max="34" width="14.33203125" style="287" customWidth="1"/>
    <col min="35" max="35" width="10.5546875" style="287" bestFit="1" customWidth="1"/>
    <col min="36" max="38" width="14.33203125" style="287" customWidth="1"/>
    <col min="39" max="39" width="5" style="220" bestFit="1" customWidth="1"/>
    <col min="40" max="208" width="11.6640625" style="220"/>
    <col min="209" max="386" width="11.6640625" style="222"/>
    <col min="387" max="16384" width="11.6640625" style="220"/>
  </cols>
  <sheetData>
    <row r="1" spans="1:386" s="25" customFormat="1" ht="31.2" customHeight="1" x14ac:dyDescent="0.25">
      <c r="A1" s="591" t="s">
        <v>31589</v>
      </c>
      <c r="B1" s="591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83"/>
      <c r="AM1" s="24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  <c r="NV1" s="176"/>
    </row>
    <row r="2" spans="1:386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169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</row>
    <row r="3" spans="1:386" s="25" customFormat="1" x14ac:dyDescent="0.25">
      <c r="A3" s="402" t="s">
        <v>31588</v>
      </c>
      <c r="B3" s="436" t="s">
        <v>30546</v>
      </c>
      <c r="C3" s="403" t="s">
        <v>31670</v>
      </c>
      <c r="D3" s="592">
        <v>43191.740358796298</v>
      </c>
      <c r="E3" s="593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356"/>
      <c r="AM3" s="169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  <c r="NV3" s="176"/>
    </row>
    <row r="4" spans="1:386" s="25" customFormat="1" x14ac:dyDescent="0.25">
      <c r="A4" s="400" t="s">
        <v>31684</v>
      </c>
      <c r="B4" s="441" t="s">
        <v>34717</v>
      </c>
      <c r="C4" s="401" t="s">
        <v>31733</v>
      </c>
      <c r="D4" s="594" t="s">
        <v>31875</v>
      </c>
      <c r="E4" s="594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356"/>
      <c r="AM4" s="169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  <c r="NV4" s="176"/>
    </row>
    <row r="5" spans="1:386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169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  <c r="NV5" s="176"/>
    </row>
    <row r="6" spans="1:386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356"/>
      <c r="AM6" s="169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  <c r="NV6" s="176"/>
    </row>
    <row r="7" spans="1:386" s="25" customFormat="1" x14ac:dyDescent="0.25">
      <c r="A7" s="379" t="s">
        <v>34714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169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  <c r="NV7" s="176"/>
    </row>
    <row r="8" spans="1:386" s="25" customFormat="1" ht="31.5" customHeight="1" x14ac:dyDescent="0.25">
      <c r="A8" s="595" t="s">
        <v>31731</v>
      </c>
      <c r="B8" s="596"/>
      <c r="C8" s="596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356"/>
      <c r="AM8" s="169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  <c r="NV8" s="176"/>
    </row>
    <row r="9" spans="1:386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84"/>
      <c r="AM9" s="213" t="s">
        <v>88</v>
      </c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  <c r="NV9" s="176"/>
    </row>
    <row r="10" spans="1:386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276" t="s">
        <v>34716</v>
      </c>
      <c r="AM10" s="199"/>
      <c r="AN10" s="176"/>
      <c r="AO10" s="176"/>
      <c r="AP10" s="176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  <c r="NV10" s="177"/>
    </row>
    <row r="11" spans="1:386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432" t="s">
        <v>31772</v>
      </c>
      <c r="AM11" s="228"/>
      <c r="AN11" s="229"/>
      <c r="AO11" s="229"/>
      <c r="AP11" s="229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  <c r="NV11" s="230"/>
    </row>
    <row r="12" spans="1:386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431" t="s">
        <v>83</v>
      </c>
      <c r="AM12" s="214"/>
      <c r="AN12" s="176"/>
      <c r="AO12" s="176"/>
      <c r="AP12" s="176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  <c r="NV12" s="177"/>
    </row>
    <row r="13" spans="1:386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432" t="s">
        <v>31773</v>
      </c>
      <c r="AM13" s="214"/>
      <c r="AN13" s="176"/>
      <c r="AO13" s="176"/>
      <c r="AP13" s="176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  <c r="NV13" s="177"/>
    </row>
    <row r="14" spans="1:386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433" t="s">
        <v>31736</v>
      </c>
      <c r="AM14" s="197"/>
      <c r="AN14" s="198"/>
      <c r="AO14" s="198"/>
      <c r="AP14" s="198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  <c r="NV14" s="175"/>
    </row>
    <row r="15" spans="1:386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429"/>
      <c r="AM15" s="196"/>
      <c r="AN15" s="198"/>
      <c r="AO15" s="198"/>
      <c r="AP15" s="198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  <c r="NV15" s="175"/>
    </row>
    <row r="16" spans="1:386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429">
        <v>123000</v>
      </c>
      <c r="AM16" s="196"/>
      <c r="AN16" s="198"/>
      <c r="AO16" s="198"/>
      <c r="AP16" s="198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  <c r="NV16" s="175"/>
    </row>
    <row r="17" spans="1:386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429">
        <v>5</v>
      </c>
      <c r="AM17" s="196"/>
      <c r="AN17" s="198"/>
      <c r="AO17" s="198"/>
      <c r="AP17" s="198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  <c r="NV17" s="175"/>
    </row>
    <row r="18" spans="1:386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429" t="s">
        <v>32</v>
      </c>
      <c r="AM18" s="196"/>
      <c r="AN18" s="198"/>
      <c r="AO18" s="198"/>
      <c r="AP18" s="198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  <c r="NV18" s="175"/>
    </row>
    <row r="19" spans="1:386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429">
        <v>0</v>
      </c>
      <c r="AM19" s="196"/>
      <c r="AN19" s="198"/>
      <c r="AO19" s="198"/>
      <c r="AP19" s="198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  <c r="NV19" s="175"/>
    </row>
    <row r="20" spans="1:386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434">
        <v>85</v>
      </c>
      <c r="AM20" s="19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  <c r="NV20" s="226"/>
    </row>
    <row r="21" spans="1:386" s="173" customFormat="1" x14ac:dyDescent="0.25">
      <c r="A21" s="92"/>
      <c r="B21" s="215" t="s">
        <v>623</v>
      </c>
      <c r="C21" s="215"/>
      <c r="D21" s="483"/>
      <c r="E21" s="216"/>
      <c r="F21" s="274"/>
      <c r="G21" s="430"/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430"/>
      <c r="AM21" s="199"/>
      <c r="AN21" s="176"/>
      <c r="AO21" s="176"/>
      <c r="AP21" s="176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  <c r="NV21" s="177"/>
    </row>
    <row r="22" spans="1:386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9"/>
      <c r="AK22" s="499"/>
      <c r="AL22" s="499"/>
      <c r="AM22" s="199"/>
      <c r="AN22" s="198"/>
      <c r="AO22" s="198"/>
      <c r="AP22" s="198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  <c r="NV22" s="175"/>
    </row>
    <row r="23" spans="1:386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429" t="s">
        <v>81</v>
      </c>
      <c r="AM23" s="199"/>
      <c r="AN23" s="198"/>
      <c r="AO23" s="198"/>
      <c r="AP23" s="198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  <c r="NV23" s="175"/>
    </row>
    <row r="24" spans="1:386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435"/>
      <c r="AM24" s="214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  <c r="NV24" s="178"/>
    </row>
    <row r="25" spans="1:386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85"/>
      <c r="AM25" s="240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ED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  <c r="NV25" s="241"/>
    </row>
    <row r="26" spans="1:386" s="93" customFormat="1" ht="13.2" customHeight="1" x14ac:dyDescent="0.25">
      <c r="A26" s="243">
        <v>1</v>
      </c>
      <c r="B26" s="478" t="s">
        <v>72</v>
      </c>
      <c r="C26" s="244"/>
      <c r="D26" s="245"/>
      <c r="E26" s="246"/>
      <c r="F26" s="247"/>
      <c r="G26" s="479">
        <v>0</v>
      </c>
      <c r="H26" s="479">
        <v>3</v>
      </c>
      <c r="I26" s="479">
        <v>4</v>
      </c>
      <c r="J26" s="479">
        <v>0</v>
      </c>
      <c r="K26" s="479">
        <v>3</v>
      </c>
      <c r="L26" s="479">
        <v>1</v>
      </c>
      <c r="M26" s="479">
        <v>0</v>
      </c>
      <c r="N26" s="479">
        <v>3</v>
      </c>
      <c r="O26" s="479">
        <v>1</v>
      </c>
      <c r="P26" s="479">
        <v>0</v>
      </c>
      <c r="Q26" s="479">
        <v>3</v>
      </c>
      <c r="R26" s="479">
        <v>1</v>
      </c>
      <c r="S26" s="479">
        <v>0</v>
      </c>
      <c r="T26" s="479">
        <v>3</v>
      </c>
      <c r="U26" s="479">
        <v>1</v>
      </c>
      <c r="V26" s="479">
        <v>0</v>
      </c>
      <c r="W26" s="479">
        <v>3</v>
      </c>
      <c r="X26" s="479">
        <v>1</v>
      </c>
      <c r="Y26" s="479">
        <v>0</v>
      </c>
      <c r="Z26" s="479">
        <v>3</v>
      </c>
      <c r="AA26" s="479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86">
        <v>0</v>
      </c>
      <c r="AM26" s="24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CD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  <c r="NV26" s="178"/>
    </row>
    <row r="27" spans="1:386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79">
        <v>0</v>
      </c>
      <c r="H27" s="479">
        <v>3</v>
      </c>
      <c r="I27" s="479">
        <v>1</v>
      </c>
      <c r="J27" s="479">
        <v>0</v>
      </c>
      <c r="K27" s="479">
        <v>3</v>
      </c>
      <c r="L27" s="479">
        <v>1</v>
      </c>
      <c r="M27" s="479">
        <v>0</v>
      </c>
      <c r="N27" s="479">
        <v>3</v>
      </c>
      <c r="O27" s="479">
        <v>1</v>
      </c>
      <c r="P27" s="479">
        <v>0</v>
      </c>
      <c r="Q27" s="479">
        <v>3</v>
      </c>
      <c r="R27" s="479">
        <v>1</v>
      </c>
      <c r="S27" s="479">
        <v>0</v>
      </c>
      <c r="T27" s="479">
        <v>3</v>
      </c>
      <c r="U27" s="479">
        <v>1</v>
      </c>
      <c r="V27" s="479">
        <v>0</v>
      </c>
      <c r="W27" s="479">
        <v>3</v>
      </c>
      <c r="X27" s="479">
        <v>1</v>
      </c>
      <c r="Y27" s="479">
        <v>0</v>
      </c>
      <c r="Z27" s="479">
        <v>3</v>
      </c>
      <c r="AA27" s="479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86">
        <v>0</v>
      </c>
      <c r="AM27" s="249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CD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  <c r="NV27" s="178"/>
    </row>
    <row r="28" spans="1:386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34711</v>
      </c>
      <c r="H28" s="286">
        <v>2</v>
      </c>
      <c r="I28" s="286" t="s">
        <v>34711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86">
        <v>1</v>
      </c>
      <c r="AM28" s="249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  <c r="CQ28" s="222"/>
    </row>
    <row r="29" spans="1:386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86">
        <v>1</v>
      </c>
      <c r="AM29" s="249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  <c r="CQ29" s="222"/>
    </row>
    <row r="30" spans="1:386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86">
        <v>1</v>
      </c>
      <c r="AM30" s="249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  <c r="CQ30" s="222"/>
    </row>
    <row r="31" spans="1:386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86">
        <v>1</v>
      </c>
      <c r="AM31" s="249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  <c r="CQ31" s="222"/>
    </row>
    <row r="32" spans="1:386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 t="s">
        <v>31867</v>
      </c>
      <c r="AK32" s="286">
        <v>1</v>
      </c>
      <c r="AL32" s="286">
        <v>1</v>
      </c>
      <c r="AM32" s="249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  <c r="CQ32" s="222"/>
    </row>
    <row r="33" spans="1:201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86">
        <v>1</v>
      </c>
      <c r="AM33" s="249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</row>
    <row r="34" spans="1:201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86">
        <v>1</v>
      </c>
      <c r="AM34" s="249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</row>
    <row r="35" spans="1:201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86">
        <v>1</v>
      </c>
      <c r="AM35" s="249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</row>
    <row r="36" spans="1:201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86">
        <v>1</v>
      </c>
      <c r="AM36" s="249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</row>
    <row r="37" spans="1:201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86">
        <v>0</v>
      </c>
      <c r="AM37" s="249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</row>
    <row r="38" spans="1:201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86">
        <v>0</v>
      </c>
      <c r="AM38" s="249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</row>
    <row r="39" spans="1:201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86">
        <v>1</v>
      </c>
      <c r="AM39" s="249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</row>
    <row r="40" spans="1:201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86">
        <v>1</v>
      </c>
      <c r="AM40" s="249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</row>
    <row r="41" spans="1:201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86">
        <v>0</v>
      </c>
      <c r="AM41" s="249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</row>
    <row r="42" spans="1:201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86">
        <v>0</v>
      </c>
      <c r="AM42" s="249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</row>
    <row r="43" spans="1:201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86">
        <v>1</v>
      </c>
      <c r="AM43" s="249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GS43" s="222"/>
    </row>
    <row r="44" spans="1:201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86">
        <v>1</v>
      </c>
      <c r="AM44" s="249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GS44" s="222"/>
    </row>
    <row r="45" spans="1:201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86">
        <v>0</v>
      </c>
      <c r="AM45" s="249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  <c r="CQ45" s="222"/>
    </row>
    <row r="46" spans="1:201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86">
        <v>1</v>
      </c>
      <c r="AM46" s="249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  <c r="CQ46" s="222"/>
    </row>
    <row r="47" spans="1:201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86">
        <v>1</v>
      </c>
      <c r="AM47" s="249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  <c r="CQ47" s="222"/>
    </row>
    <row r="48" spans="1:201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86">
        <v>0</v>
      </c>
      <c r="AM48" s="249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  <c r="CQ48" s="222"/>
    </row>
    <row r="49" spans="1:39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86">
        <v>1</v>
      </c>
      <c r="AM49" s="249"/>
    </row>
    <row r="50" spans="1:39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86">
        <v>1</v>
      </c>
      <c r="AM50" s="249"/>
    </row>
    <row r="51" spans="1:39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86">
        <v>1</v>
      </c>
      <c r="AM51" s="249"/>
    </row>
    <row r="52" spans="1:39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86">
        <v>0</v>
      </c>
      <c r="AM52" s="249"/>
    </row>
    <row r="53" spans="1:39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86">
        <v>0</v>
      </c>
      <c r="AM53" s="249"/>
    </row>
    <row r="54" spans="1:39" x14ac:dyDescent="0.25">
      <c r="B54" s="175"/>
      <c r="C54" s="175"/>
      <c r="D54" s="223"/>
      <c r="E54" s="223"/>
      <c r="F54" s="223"/>
    </row>
    <row r="55" spans="1:39" x14ac:dyDescent="0.25">
      <c r="B55" s="175"/>
      <c r="C55" s="175"/>
      <c r="D55" s="223"/>
      <c r="E55" s="223"/>
      <c r="F55" s="223"/>
    </row>
    <row r="56" spans="1:39" x14ac:dyDescent="0.25">
      <c r="B56" s="175"/>
      <c r="C56" s="175"/>
      <c r="D56" s="223"/>
      <c r="E56" s="223"/>
      <c r="F56" s="223"/>
    </row>
    <row r="57" spans="1:39" x14ac:dyDescent="0.25">
      <c r="B57" s="175"/>
      <c r="C57" s="175"/>
      <c r="D57" s="223"/>
      <c r="E57" s="223"/>
      <c r="F57" s="223"/>
    </row>
    <row r="58" spans="1:39" x14ac:dyDescent="0.25">
      <c r="B58" s="175"/>
      <c r="C58" s="175"/>
      <c r="D58" s="223"/>
      <c r="E58" s="223"/>
      <c r="F58" s="223"/>
    </row>
    <row r="59" spans="1:39" x14ac:dyDescent="0.25">
      <c r="B59" s="287"/>
      <c r="C59" s="175"/>
      <c r="D59" s="223"/>
      <c r="E59" s="223"/>
      <c r="F59" s="223"/>
    </row>
    <row r="60" spans="1:39" x14ac:dyDescent="0.25">
      <c r="B60" s="175"/>
      <c r="C60" s="175"/>
      <c r="D60" s="223"/>
      <c r="E60" s="223"/>
      <c r="F60" s="223"/>
    </row>
    <row r="61" spans="1:39" x14ac:dyDescent="0.25">
      <c r="B61" s="175"/>
      <c r="C61" s="175"/>
      <c r="D61" s="223"/>
      <c r="E61" s="223"/>
      <c r="F61" s="223"/>
    </row>
    <row r="62" spans="1:39" x14ac:dyDescent="0.25">
      <c r="B62" s="175"/>
      <c r="C62" s="175"/>
      <c r="D62" s="223"/>
      <c r="E62" s="223"/>
      <c r="F62" s="223"/>
    </row>
    <row r="63" spans="1:39" x14ac:dyDescent="0.25">
      <c r="B63" s="175"/>
      <c r="C63" s="175"/>
      <c r="D63" s="223"/>
      <c r="E63" s="223"/>
      <c r="F63" s="223"/>
    </row>
    <row r="64" spans="1:39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:AH23 AJ23:AL23" xr:uid="{A7B19192-91C3-4E05-849C-9F41112F4CF4}">
      <formula1>propShortName</formula1>
    </dataValidation>
    <dataValidation type="list" allowBlank="1" showInputMessage="1" showErrorMessage="1" sqref="G22:AH22" xr:uid="{E3044C24-EF1F-4BA4-AA85-DB56225CA4F6}">
      <formula1>WriteOperation</formula1>
    </dataValidation>
  </dataValidations>
  <hyperlinks>
    <hyperlink ref="A2" location="Overview!A1" display="GoTo Overview" xr:uid="{356108FF-D797-46B1-9359-7986325FF9A8}"/>
    <hyperlink ref="E2" location="Help!A1" display="Help" xr:uid="{30DF7EA3-6AB2-4C08-A66E-228D69CF160D}"/>
    <hyperlink ref="E7" location="'Spec-Objects'!A1" display="Spec-Objects" xr:uid="{F917D1F2-7C6F-4D5D-B5A8-91EC7E30D67A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1008641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1008641" r:id="rId4" name="cmd_Select"/>
      </mc:Fallback>
    </mc:AlternateContent>
    <mc:AlternateContent xmlns:mc="http://schemas.openxmlformats.org/markup-compatibility/2006">
      <mc:Choice Requires="x14">
        <control shapeId="1008642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1008642" r:id="rId6" name="cmd_Deselect"/>
      </mc:Fallback>
    </mc:AlternateContent>
    <mc:AlternateContent xmlns:mc="http://schemas.openxmlformats.org/markup-compatibility/2006">
      <mc:Choice Requires="x14">
        <control shapeId="1008643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08643" r:id="rId8" name="ComboBox1"/>
      </mc:Fallback>
    </mc:AlternateContent>
    <mc:AlternateContent xmlns:mc="http://schemas.openxmlformats.org/markup-compatibility/2006">
      <mc:Choice Requires="x14">
        <control shapeId="1008644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1008644" r:id="rId10" name="Label3"/>
      </mc:Fallback>
    </mc:AlternateContent>
    <mc:AlternateContent xmlns:mc="http://schemas.openxmlformats.org/markup-compatibility/2006">
      <mc:Choice Requires="x14">
        <control shapeId="1008645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1008645" r:id="rId12" name="cmd_InsertObj"/>
      </mc:Fallback>
    </mc:AlternateContent>
    <mc:AlternateContent xmlns:mc="http://schemas.openxmlformats.org/markup-compatibility/2006">
      <mc:Choice Requires="x14">
        <control shapeId="1008646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1008646" r:id="rId14" name="chk_ShowBACnetInfo"/>
      </mc:Fallback>
    </mc:AlternateContent>
    <mc:AlternateContent xmlns:mc="http://schemas.openxmlformats.org/markup-compatibility/2006">
      <mc:Choice Requires="x14">
        <control shapeId="1008647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1008647" r:id="rId16" name="cmd_ModifyStep"/>
      </mc:Fallback>
    </mc:AlternateContent>
    <mc:AlternateContent xmlns:mc="http://schemas.openxmlformats.org/markup-compatibility/2006">
      <mc:Choice Requires="x14">
        <control shapeId="1008648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1008648" r:id="rId18" name="cmd_CheckSteps"/>
      </mc:Fallback>
    </mc:AlternateContent>
    <mc:AlternateContent xmlns:mc="http://schemas.openxmlformats.org/markup-compatibility/2006">
      <mc:Choice Requires="x14">
        <control shapeId="1008649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1008649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D8C14D-19B8-453D-A3EE-8AAC642E9BA5}">
          <x14:formula1>
            <xm:f>Enum!$B$2:$B$304</xm:f>
          </x14:formula1>
          <xm:sqref>G23:AH23 AJ23:AL23</xm:sqref>
        </x14:dataValidation>
        <x14:dataValidation type="list" allowBlank="1" showInputMessage="1" xr:uid="{97043195-D07B-45C1-A989-F3BD1E1CCF8D}">
          <x14:formula1>
            <xm:f>Enum!$B$2:$B$304</xm:f>
          </x14:formula1>
          <xm:sqref>G23:AH23 AJ23:AL23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70" zoomScaleNormal="70" workbookViewId="0">
      <pane xSplit="5" ySplit="25" topLeftCell="F32" activePane="bottomRight" state="frozen"/>
      <selection activeCell="I35" sqref="I35"/>
      <selection pane="topRight" activeCell="I35" sqref="I35"/>
      <selection pane="bottomLeft" activeCell="I35" sqref="I35"/>
      <selection pane="bottomRight" activeCell="G60" sqref="G60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27.5546875" style="287" bestFit="1" customWidth="1"/>
    <col min="8" max="8" width="31.109375" style="287" bestFit="1" customWidth="1"/>
    <col min="9" max="9" width="28.6640625" style="287" bestFit="1" customWidth="1"/>
    <col min="10" max="10" width="27.5546875" style="287" bestFit="1" customWidth="1"/>
    <col min="11" max="11" width="31.109375" style="287" bestFit="1" customWidth="1"/>
    <col min="12" max="12" width="28.6640625" style="287" bestFit="1" customWidth="1"/>
    <col min="13" max="13" width="27.5546875" style="287" bestFit="1" customWidth="1"/>
    <col min="14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91" t="s">
        <v>31589</v>
      </c>
      <c r="B1" s="591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34712</v>
      </c>
      <c r="C3" s="403" t="s">
        <v>31670</v>
      </c>
      <c r="D3" s="592">
        <v>43190.713923611111</v>
      </c>
      <c r="E3" s="593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34713</v>
      </c>
      <c r="C4" s="401" t="s">
        <v>31733</v>
      </c>
      <c r="D4" s="594" t="s">
        <v>31875</v>
      </c>
      <c r="E4" s="594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33863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97" t="s">
        <v>31731</v>
      </c>
      <c r="B8" s="596"/>
      <c r="C8" s="596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91" t="s">
        <v>2337</v>
      </c>
      <c r="H10" s="491" t="s">
        <v>2927</v>
      </c>
      <c r="I10" s="491" t="s">
        <v>2926</v>
      </c>
      <c r="J10" s="491" t="s">
        <v>2338</v>
      </c>
      <c r="K10" s="491" t="s">
        <v>2937</v>
      </c>
      <c r="L10" s="491" t="s">
        <v>2929</v>
      </c>
      <c r="M10" s="491" t="s">
        <v>2230</v>
      </c>
      <c r="N10" s="491" t="s">
        <v>2938</v>
      </c>
      <c r="O10" s="491" t="s">
        <v>2930</v>
      </c>
      <c r="P10" s="491" t="s">
        <v>2231</v>
      </c>
      <c r="Q10" s="491" t="s">
        <v>2939</v>
      </c>
      <c r="R10" s="491" t="s">
        <v>2931</v>
      </c>
      <c r="S10" s="491" t="s">
        <v>2232</v>
      </c>
      <c r="T10" s="491" t="s">
        <v>2940</v>
      </c>
      <c r="U10" s="491" t="s">
        <v>2932</v>
      </c>
      <c r="V10" s="491" t="s">
        <v>2233</v>
      </c>
      <c r="W10" s="491" t="s">
        <v>2941</v>
      </c>
      <c r="X10" s="491" t="s">
        <v>2933</v>
      </c>
      <c r="Y10" s="491" t="s">
        <v>2234</v>
      </c>
      <c r="Z10" s="491" t="s">
        <v>2942</v>
      </c>
      <c r="AA10" s="491" t="s">
        <v>2934</v>
      </c>
      <c r="AB10" s="491" t="s">
        <v>2235</v>
      </c>
      <c r="AC10" s="491" t="s">
        <v>2943</v>
      </c>
      <c r="AD10" s="491" t="s">
        <v>2935</v>
      </c>
      <c r="AE10" s="491" t="s">
        <v>2236</v>
      </c>
      <c r="AF10" s="491" t="s">
        <v>2944</v>
      </c>
      <c r="AG10" s="491" t="s">
        <v>2936</v>
      </c>
      <c r="AH10" s="491" t="s">
        <v>2237</v>
      </c>
      <c r="AI10" s="227"/>
      <c r="AJ10" s="491" t="s">
        <v>2893</v>
      </c>
      <c r="AK10" s="491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92" t="s">
        <v>31743</v>
      </c>
      <c r="H11" s="492" t="s">
        <v>31744</v>
      </c>
      <c r="I11" s="492" t="s">
        <v>31745</v>
      </c>
      <c r="J11" s="492" t="s">
        <v>31746</v>
      </c>
      <c r="K11" s="492" t="s">
        <v>31747</v>
      </c>
      <c r="L11" s="492" t="s">
        <v>31748</v>
      </c>
      <c r="M11" s="492" t="s">
        <v>31749</v>
      </c>
      <c r="N11" s="492" t="s">
        <v>31750</v>
      </c>
      <c r="O11" s="492" t="s">
        <v>31751</v>
      </c>
      <c r="P11" s="492" t="s">
        <v>31752</v>
      </c>
      <c r="Q11" s="492" t="s">
        <v>31753</v>
      </c>
      <c r="R11" s="492" t="s">
        <v>31754</v>
      </c>
      <c r="S11" s="492" t="s">
        <v>31755</v>
      </c>
      <c r="T11" s="492" t="s">
        <v>31756</v>
      </c>
      <c r="U11" s="492" t="s">
        <v>31757</v>
      </c>
      <c r="V11" s="492" t="s">
        <v>31758</v>
      </c>
      <c r="W11" s="492" t="s">
        <v>31759</v>
      </c>
      <c r="X11" s="492" t="s">
        <v>31760</v>
      </c>
      <c r="Y11" s="492" t="s">
        <v>31761</v>
      </c>
      <c r="Z11" s="492" t="s">
        <v>31762</v>
      </c>
      <c r="AA11" s="492" t="s">
        <v>31763</v>
      </c>
      <c r="AB11" s="492" t="s">
        <v>31764</v>
      </c>
      <c r="AC11" s="492" t="s">
        <v>31765</v>
      </c>
      <c r="AD11" s="492" t="s">
        <v>31766</v>
      </c>
      <c r="AE11" s="492" t="s">
        <v>31767</v>
      </c>
      <c r="AF11" s="492" t="s">
        <v>31768</v>
      </c>
      <c r="AG11" s="492" t="s">
        <v>31769</v>
      </c>
      <c r="AH11" s="492" t="s">
        <v>31770</v>
      </c>
      <c r="AI11" s="289"/>
      <c r="AJ11" s="491" t="s">
        <v>31771</v>
      </c>
      <c r="AK11" s="49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93" t="s">
        <v>73</v>
      </c>
      <c r="H12" s="493" t="s">
        <v>99</v>
      </c>
      <c r="I12" s="493" t="s">
        <v>99</v>
      </c>
      <c r="J12" s="493" t="s">
        <v>73</v>
      </c>
      <c r="K12" s="493" t="s">
        <v>99</v>
      </c>
      <c r="L12" s="493" t="s">
        <v>99</v>
      </c>
      <c r="M12" s="493" t="s">
        <v>73</v>
      </c>
      <c r="N12" s="493" t="s">
        <v>99</v>
      </c>
      <c r="O12" s="493" t="s">
        <v>99</v>
      </c>
      <c r="P12" s="493" t="s">
        <v>73</v>
      </c>
      <c r="Q12" s="493" t="s">
        <v>99</v>
      </c>
      <c r="R12" s="493" t="s">
        <v>99</v>
      </c>
      <c r="S12" s="493" t="s">
        <v>73</v>
      </c>
      <c r="T12" s="493" t="s">
        <v>99</v>
      </c>
      <c r="U12" s="493" t="s">
        <v>99</v>
      </c>
      <c r="V12" s="493" t="s">
        <v>73</v>
      </c>
      <c r="W12" s="493" t="s">
        <v>99</v>
      </c>
      <c r="X12" s="493" t="s">
        <v>99</v>
      </c>
      <c r="Y12" s="493" t="s">
        <v>73</v>
      </c>
      <c r="Z12" s="493" t="s">
        <v>99</v>
      </c>
      <c r="AA12" s="493" t="s">
        <v>99</v>
      </c>
      <c r="AB12" s="493" t="s">
        <v>73</v>
      </c>
      <c r="AC12" s="493" t="s">
        <v>99</v>
      </c>
      <c r="AD12" s="493" t="s">
        <v>99</v>
      </c>
      <c r="AE12" s="493" t="s">
        <v>73</v>
      </c>
      <c r="AF12" s="493" t="s">
        <v>99</v>
      </c>
      <c r="AG12" s="493" t="s">
        <v>99</v>
      </c>
      <c r="AH12" s="493" t="s">
        <v>73</v>
      </c>
      <c r="AI12" s="289"/>
      <c r="AJ12" s="493" t="s">
        <v>73</v>
      </c>
      <c r="AK12" s="493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92" t="s">
        <v>31773</v>
      </c>
      <c r="H13" s="492" t="s">
        <v>31773</v>
      </c>
      <c r="I13" s="492" t="s">
        <v>31773</v>
      </c>
      <c r="J13" s="492" t="s">
        <v>31773</v>
      </c>
      <c r="K13" s="492" t="s">
        <v>31773</v>
      </c>
      <c r="L13" s="492" t="s">
        <v>31773</v>
      </c>
      <c r="M13" s="492" t="s">
        <v>31773</v>
      </c>
      <c r="N13" s="492" t="s">
        <v>31773</v>
      </c>
      <c r="O13" s="492" t="s">
        <v>31773</v>
      </c>
      <c r="P13" s="492" t="s">
        <v>31773</v>
      </c>
      <c r="Q13" s="492" t="s">
        <v>31773</v>
      </c>
      <c r="R13" s="492" t="s">
        <v>31773</v>
      </c>
      <c r="S13" s="492" t="s">
        <v>31773</v>
      </c>
      <c r="T13" s="492" t="s">
        <v>31773</v>
      </c>
      <c r="U13" s="492" t="s">
        <v>31773</v>
      </c>
      <c r="V13" s="492" t="s">
        <v>31773</v>
      </c>
      <c r="W13" s="492" t="s">
        <v>31773</v>
      </c>
      <c r="X13" s="492" t="s">
        <v>31773</v>
      </c>
      <c r="Y13" s="492" t="s">
        <v>31773</v>
      </c>
      <c r="Z13" s="492" t="s">
        <v>31773</v>
      </c>
      <c r="AA13" s="492" t="s">
        <v>31773</v>
      </c>
      <c r="AB13" s="492" t="s">
        <v>31773</v>
      </c>
      <c r="AC13" s="492" t="s">
        <v>31773</v>
      </c>
      <c r="AD13" s="492" t="s">
        <v>31773</v>
      </c>
      <c r="AE13" s="492" t="s">
        <v>31773</v>
      </c>
      <c r="AF13" s="492" t="s">
        <v>31773</v>
      </c>
      <c r="AG13" s="492" t="s">
        <v>31773</v>
      </c>
      <c r="AH13" s="492" t="s">
        <v>31773</v>
      </c>
      <c r="AI13" s="289"/>
      <c r="AJ13" s="492" t="s">
        <v>31773</v>
      </c>
      <c r="AK13" s="49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94" t="s">
        <v>31736</v>
      </c>
      <c r="H14" s="494" t="s">
        <v>31736</v>
      </c>
      <c r="I14" s="494" t="s">
        <v>31736</v>
      </c>
      <c r="J14" s="494" t="s">
        <v>31736</v>
      </c>
      <c r="K14" s="494" t="s">
        <v>31736</v>
      </c>
      <c r="L14" s="494" t="s">
        <v>31736</v>
      </c>
      <c r="M14" s="494" t="s">
        <v>31736</v>
      </c>
      <c r="N14" s="494" t="s">
        <v>31736</v>
      </c>
      <c r="O14" s="494" t="s">
        <v>31736</v>
      </c>
      <c r="P14" s="494" t="s">
        <v>31736</v>
      </c>
      <c r="Q14" s="494" t="s">
        <v>31736</v>
      </c>
      <c r="R14" s="494" t="s">
        <v>31736</v>
      </c>
      <c r="S14" s="494" t="s">
        <v>31736</v>
      </c>
      <c r="T14" s="494" t="s">
        <v>31736</v>
      </c>
      <c r="U14" s="494" t="s">
        <v>31736</v>
      </c>
      <c r="V14" s="494" t="s">
        <v>31736</v>
      </c>
      <c r="W14" s="494" t="s">
        <v>31736</v>
      </c>
      <c r="X14" s="494" t="s">
        <v>31736</v>
      </c>
      <c r="Y14" s="494" t="s">
        <v>31736</v>
      </c>
      <c r="Z14" s="494" t="s">
        <v>31736</v>
      </c>
      <c r="AA14" s="494" t="s">
        <v>31736</v>
      </c>
      <c r="AB14" s="494" t="s">
        <v>31736</v>
      </c>
      <c r="AC14" s="494" t="s">
        <v>31736</v>
      </c>
      <c r="AD14" s="494" t="s">
        <v>31736</v>
      </c>
      <c r="AE14" s="494" t="s">
        <v>31736</v>
      </c>
      <c r="AF14" s="494" t="s">
        <v>31736</v>
      </c>
      <c r="AG14" s="494" t="s">
        <v>31736</v>
      </c>
      <c r="AH14" s="494" t="s">
        <v>31736</v>
      </c>
      <c r="AI14" s="290"/>
      <c r="AJ14" s="494" t="s">
        <v>31736</v>
      </c>
      <c r="AK14" s="494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91"/>
      <c r="H15" s="491"/>
      <c r="I15" s="491"/>
      <c r="J15" s="491"/>
      <c r="K15" s="491"/>
      <c r="L15" s="491"/>
      <c r="M15" s="491"/>
      <c r="N15" s="491"/>
      <c r="O15" s="491"/>
      <c r="P15" s="491"/>
      <c r="Q15" s="491"/>
      <c r="R15" s="491"/>
      <c r="S15" s="491"/>
      <c r="T15" s="491"/>
      <c r="U15" s="491"/>
      <c r="V15" s="491"/>
      <c r="W15" s="491"/>
      <c r="X15" s="491"/>
      <c r="Y15" s="491"/>
      <c r="Z15" s="491"/>
      <c r="AA15" s="491"/>
      <c r="AB15" s="491"/>
      <c r="AC15" s="491"/>
      <c r="AD15" s="491"/>
      <c r="AE15" s="491"/>
      <c r="AF15" s="491"/>
      <c r="AG15" s="491"/>
      <c r="AH15" s="491"/>
      <c r="AI15" s="291"/>
      <c r="AJ15" s="491"/>
      <c r="AK15" s="491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91">
        <v>123000</v>
      </c>
      <c r="H16" s="491">
        <v>123000</v>
      </c>
      <c r="I16" s="491">
        <v>123000</v>
      </c>
      <c r="J16" s="491">
        <v>123000</v>
      </c>
      <c r="K16" s="491">
        <v>123000</v>
      </c>
      <c r="L16" s="491">
        <v>123000</v>
      </c>
      <c r="M16" s="491">
        <v>123000</v>
      </c>
      <c r="N16" s="491">
        <v>123000</v>
      </c>
      <c r="O16" s="491">
        <v>123000</v>
      </c>
      <c r="P16" s="491">
        <v>123000</v>
      </c>
      <c r="Q16" s="491">
        <v>123000</v>
      </c>
      <c r="R16" s="491">
        <v>123000</v>
      </c>
      <c r="S16" s="491">
        <v>123000</v>
      </c>
      <c r="T16" s="491">
        <v>123000</v>
      </c>
      <c r="U16" s="491">
        <v>123000</v>
      </c>
      <c r="V16" s="491">
        <v>123000</v>
      </c>
      <c r="W16" s="491">
        <v>123000</v>
      </c>
      <c r="X16" s="491">
        <v>123000</v>
      </c>
      <c r="Y16" s="491">
        <v>123000</v>
      </c>
      <c r="Z16" s="491">
        <v>123000</v>
      </c>
      <c r="AA16" s="491">
        <v>123000</v>
      </c>
      <c r="AB16" s="491">
        <v>123000</v>
      </c>
      <c r="AC16" s="491">
        <v>123000</v>
      </c>
      <c r="AD16" s="491">
        <v>123000</v>
      </c>
      <c r="AE16" s="491">
        <v>123000</v>
      </c>
      <c r="AF16" s="491">
        <v>123000</v>
      </c>
      <c r="AG16" s="491">
        <v>123000</v>
      </c>
      <c r="AH16" s="491">
        <v>123000</v>
      </c>
      <c r="AI16" s="291"/>
      <c r="AJ16" s="491">
        <v>123000</v>
      </c>
      <c r="AK16" s="491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91">
        <v>2</v>
      </c>
      <c r="H17" s="491">
        <v>19</v>
      </c>
      <c r="I17" s="491">
        <v>19</v>
      </c>
      <c r="J17" s="491">
        <v>2</v>
      </c>
      <c r="K17" s="491">
        <v>19</v>
      </c>
      <c r="L17" s="491">
        <v>19</v>
      </c>
      <c r="M17" s="491">
        <v>2</v>
      </c>
      <c r="N17" s="491">
        <v>19</v>
      </c>
      <c r="O17" s="491">
        <v>19</v>
      </c>
      <c r="P17" s="491">
        <v>2</v>
      </c>
      <c r="Q17" s="491">
        <v>19</v>
      </c>
      <c r="R17" s="491">
        <v>19</v>
      </c>
      <c r="S17" s="491">
        <v>2</v>
      </c>
      <c r="T17" s="491">
        <v>19</v>
      </c>
      <c r="U17" s="491">
        <v>19</v>
      </c>
      <c r="V17" s="491">
        <v>2</v>
      </c>
      <c r="W17" s="491">
        <v>19</v>
      </c>
      <c r="X17" s="491">
        <v>19</v>
      </c>
      <c r="Y17" s="491">
        <v>2</v>
      </c>
      <c r="Z17" s="491">
        <v>19</v>
      </c>
      <c r="AA17" s="491">
        <v>19</v>
      </c>
      <c r="AB17" s="491">
        <v>2</v>
      </c>
      <c r="AC17" s="491">
        <v>19</v>
      </c>
      <c r="AD17" s="491">
        <v>19</v>
      </c>
      <c r="AE17" s="491">
        <v>2</v>
      </c>
      <c r="AF17" s="491">
        <v>19</v>
      </c>
      <c r="AG17" s="491">
        <v>19</v>
      </c>
      <c r="AH17" s="491">
        <v>2</v>
      </c>
      <c r="AI17" s="291"/>
      <c r="AJ17" s="491">
        <v>2</v>
      </c>
      <c r="AK17" s="491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91" t="s">
        <v>29</v>
      </c>
      <c r="H18" s="491" t="s">
        <v>36</v>
      </c>
      <c r="I18" s="491" t="s">
        <v>36</v>
      </c>
      <c r="J18" s="491" t="s">
        <v>29</v>
      </c>
      <c r="K18" s="491" t="s">
        <v>36</v>
      </c>
      <c r="L18" s="491" t="s">
        <v>36</v>
      </c>
      <c r="M18" s="491" t="s">
        <v>29</v>
      </c>
      <c r="N18" s="491" t="s">
        <v>36</v>
      </c>
      <c r="O18" s="491" t="s">
        <v>36</v>
      </c>
      <c r="P18" s="491" t="s">
        <v>29</v>
      </c>
      <c r="Q18" s="491" t="s">
        <v>36</v>
      </c>
      <c r="R18" s="491" t="s">
        <v>36</v>
      </c>
      <c r="S18" s="491" t="s">
        <v>29</v>
      </c>
      <c r="T18" s="491" t="s">
        <v>36</v>
      </c>
      <c r="U18" s="491" t="s">
        <v>36</v>
      </c>
      <c r="V18" s="491" t="s">
        <v>29</v>
      </c>
      <c r="W18" s="491" t="s">
        <v>36</v>
      </c>
      <c r="X18" s="491" t="s">
        <v>36</v>
      </c>
      <c r="Y18" s="491" t="s">
        <v>29</v>
      </c>
      <c r="Z18" s="491" t="s">
        <v>36</v>
      </c>
      <c r="AA18" s="491" t="s">
        <v>36</v>
      </c>
      <c r="AB18" s="491" t="s">
        <v>29</v>
      </c>
      <c r="AC18" s="491" t="s">
        <v>36</v>
      </c>
      <c r="AD18" s="491" t="s">
        <v>36</v>
      </c>
      <c r="AE18" s="491" t="s">
        <v>29</v>
      </c>
      <c r="AF18" s="491" t="s">
        <v>36</v>
      </c>
      <c r="AG18" s="491" t="s">
        <v>36</v>
      </c>
      <c r="AH18" s="491" t="s">
        <v>29</v>
      </c>
      <c r="AI18" s="291"/>
      <c r="AJ18" s="491" t="s">
        <v>29</v>
      </c>
      <c r="AK18" s="491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91">
        <v>6</v>
      </c>
      <c r="H19" s="491">
        <v>10</v>
      </c>
      <c r="I19" s="491">
        <v>11</v>
      </c>
      <c r="J19" s="491">
        <v>7</v>
      </c>
      <c r="K19" s="491">
        <v>12</v>
      </c>
      <c r="L19" s="491">
        <v>13</v>
      </c>
      <c r="M19" s="491">
        <v>8</v>
      </c>
      <c r="N19" s="491">
        <v>14</v>
      </c>
      <c r="O19" s="491">
        <v>15</v>
      </c>
      <c r="P19" s="491">
        <v>9</v>
      </c>
      <c r="Q19" s="491">
        <v>16</v>
      </c>
      <c r="R19" s="491">
        <v>17</v>
      </c>
      <c r="S19" s="491">
        <v>10</v>
      </c>
      <c r="T19" s="491">
        <v>18</v>
      </c>
      <c r="U19" s="491">
        <v>19</v>
      </c>
      <c r="V19" s="491">
        <v>11</v>
      </c>
      <c r="W19" s="491">
        <v>20</v>
      </c>
      <c r="X19" s="491">
        <v>21</v>
      </c>
      <c r="Y19" s="491">
        <v>12</v>
      </c>
      <c r="Z19" s="491">
        <v>22</v>
      </c>
      <c r="AA19" s="491">
        <v>23</v>
      </c>
      <c r="AB19" s="491">
        <v>13</v>
      </c>
      <c r="AC19" s="491">
        <v>24</v>
      </c>
      <c r="AD19" s="491">
        <v>25</v>
      </c>
      <c r="AE19" s="491">
        <v>14</v>
      </c>
      <c r="AF19" s="491">
        <v>26</v>
      </c>
      <c r="AG19" s="491">
        <v>27</v>
      </c>
      <c r="AH19" s="491">
        <v>15</v>
      </c>
      <c r="AI19" s="291"/>
      <c r="AJ19" s="491">
        <v>5</v>
      </c>
      <c r="AK19" s="491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95">
        <v>85</v>
      </c>
      <c r="H20" s="495">
        <v>85</v>
      </c>
      <c r="I20" s="495">
        <v>85</v>
      </c>
      <c r="J20" s="495">
        <v>85</v>
      </c>
      <c r="K20" s="495">
        <v>85</v>
      </c>
      <c r="L20" s="495">
        <v>85</v>
      </c>
      <c r="M20" s="495">
        <v>85</v>
      </c>
      <c r="N20" s="495">
        <v>85</v>
      </c>
      <c r="O20" s="495">
        <v>85</v>
      </c>
      <c r="P20" s="495">
        <v>85</v>
      </c>
      <c r="Q20" s="495">
        <v>85</v>
      </c>
      <c r="R20" s="495">
        <v>85</v>
      </c>
      <c r="S20" s="495">
        <v>85</v>
      </c>
      <c r="T20" s="495">
        <v>85</v>
      </c>
      <c r="U20" s="495">
        <v>85</v>
      </c>
      <c r="V20" s="495">
        <v>85</v>
      </c>
      <c r="W20" s="495">
        <v>85</v>
      </c>
      <c r="X20" s="495">
        <v>85</v>
      </c>
      <c r="Y20" s="495">
        <v>85</v>
      </c>
      <c r="Z20" s="495">
        <v>85</v>
      </c>
      <c r="AA20" s="495">
        <v>85</v>
      </c>
      <c r="AB20" s="495">
        <v>85</v>
      </c>
      <c r="AC20" s="495">
        <v>85</v>
      </c>
      <c r="AD20" s="495">
        <v>85</v>
      </c>
      <c r="AE20" s="495">
        <v>85</v>
      </c>
      <c r="AF20" s="495">
        <v>85</v>
      </c>
      <c r="AG20" s="495">
        <v>85</v>
      </c>
      <c r="AH20" s="495">
        <v>85</v>
      </c>
      <c r="AI20" s="291"/>
      <c r="AJ20" s="495">
        <v>85</v>
      </c>
      <c r="AK20" s="495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83"/>
      <c r="E21" s="216"/>
      <c r="F21" s="274"/>
      <c r="G21" s="496"/>
      <c r="H21" s="496"/>
      <c r="I21" s="496"/>
      <c r="J21" s="496"/>
      <c r="K21" s="496"/>
      <c r="L21" s="496"/>
      <c r="M21" s="496"/>
      <c r="N21" s="496"/>
      <c r="O21" s="496"/>
      <c r="P21" s="496"/>
      <c r="Q21" s="496"/>
      <c r="R21" s="496"/>
      <c r="S21" s="496"/>
      <c r="T21" s="496"/>
      <c r="U21" s="496"/>
      <c r="V21" s="496"/>
      <c r="W21" s="496"/>
      <c r="X21" s="496"/>
      <c r="Y21" s="496"/>
      <c r="Z21" s="496"/>
      <c r="AA21" s="496"/>
      <c r="AB21" s="496"/>
      <c r="AC21" s="496"/>
      <c r="AD21" s="496"/>
      <c r="AE21" s="496"/>
      <c r="AF21" s="496"/>
      <c r="AG21" s="496"/>
      <c r="AH21" s="496"/>
      <c r="AI21" s="227"/>
      <c r="AJ21" s="496"/>
      <c r="AK21" s="496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91" t="s">
        <v>31710</v>
      </c>
      <c r="H22" s="491" t="s">
        <v>31710</v>
      </c>
      <c r="I22" s="491" t="s">
        <v>31710</v>
      </c>
      <c r="J22" s="491" t="s">
        <v>31710</v>
      </c>
      <c r="K22" s="491" t="s">
        <v>31710</v>
      </c>
      <c r="L22" s="491" t="s">
        <v>31710</v>
      </c>
      <c r="M22" s="491" t="s">
        <v>31710</v>
      </c>
      <c r="N22" s="491" t="s">
        <v>31710</v>
      </c>
      <c r="O22" s="491" t="s">
        <v>31710</v>
      </c>
      <c r="P22" s="491" t="s">
        <v>31710</v>
      </c>
      <c r="Q22" s="491" t="s">
        <v>31710</v>
      </c>
      <c r="R22" s="491" t="s">
        <v>31710</v>
      </c>
      <c r="S22" s="491" t="s">
        <v>31710</v>
      </c>
      <c r="T22" s="491" t="s">
        <v>31710</v>
      </c>
      <c r="U22" s="491" t="s">
        <v>31710</v>
      </c>
      <c r="V22" s="491" t="s">
        <v>31710</v>
      </c>
      <c r="W22" s="491" t="s">
        <v>31710</v>
      </c>
      <c r="X22" s="491" t="s">
        <v>31710</v>
      </c>
      <c r="Y22" s="491" t="s">
        <v>31710</v>
      </c>
      <c r="Z22" s="491" t="s">
        <v>31710</v>
      </c>
      <c r="AA22" s="491" t="s">
        <v>31710</v>
      </c>
      <c r="AB22" s="491" t="s">
        <v>31710</v>
      </c>
      <c r="AC22" s="491" t="s">
        <v>31710</v>
      </c>
      <c r="AD22" s="491" t="s">
        <v>31710</v>
      </c>
      <c r="AE22" s="491" t="s">
        <v>31710</v>
      </c>
      <c r="AF22" s="491" t="s">
        <v>31710</v>
      </c>
      <c r="AG22" s="491" t="s">
        <v>31710</v>
      </c>
      <c r="AH22" s="491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91" t="s">
        <v>81</v>
      </c>
      <c r="H23" s="491" t="s">
        <v>81</v>
      </c>
      <c r="I23" s="491" t="s">
        <v>81</v>
      </c>
      <c r="J23" s="491" t="s">
        <v>81</v>
      </c>
      <c r="K23" s="491" t="s">
        <v>81</v>
      </c>
      <c r="L23" s="491" t="s">
        <v>81</v>
      </c>
      <c r="M23" s="491" t="s">
        <v>81</v>
      </c>
      <c r="N23" s="491" t="s">
        <v>81</v>
      </c>
      <c r="O23" s="491" t="s">
        <v>81</v>
      </c>
      <c r="P23" s="491" t="s">
        <v>81</v>
      </c>
      <c r="Q23" s="491" t="s">
        <v>81</v>
      </c>
      <c r="R23" s="491" t="s">
        <v>81</v>
      </c>
      <c r="S23" s="491" t="s">
        <v>81</v>
      </c>
      <c r="T23" s="491" t="s">
        <v>81</v>
      </c>
      <c r="U23" s="491" t="s">
        <v>81</v>
      </c>
      <c r="V23" s="491" t="s">
        <v>81</v>
      </c>
      <c r="W23" s="491" t="s">
        <v>81</v>
      </c>
      <c r="X23" s="491" t="s">
        <v>81</v>
      </c>
      <c r="Y23" s="491" t="s">
        <v>81</v>
      </c>
      <c r="Z23" s="491" t="s">
        <v>81</v>
      </c>
      <c r="AA23" s="491" t="s">
        <v>81</v>
      </c>
      <c r="AB23" s="491" t="s">
        <v>81</v>
      </c>
      <c r="AC23" s="491" t="s">
        <v>81</v>
      </c>
      <c r="AD23" s="491" t="s">
        <v>81</v>
      </c>
      <c r="AE23" s="491" t="s">
        <v>81</v>
      </c>
      <c r="AF23" s="491" t="s">
        <v>81</v>
      </c>
      <c r="AG23" s="491" t="s">
        <v>81</v>
      </c>
      <c r="AH23" s="491" t="s">
        <v>81</v>
      </c>
      <c r="AI23" s="227"/>
      <c r="AJ23" s="491" t="s">
        <v>81</v>
      </c>
      <c r="AK23" s="491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98">
        <v>15</v>
      </c>
      <c r="H24" s="498">
        <v>15</v>
      </c>
      <c r="I24" s="498">
        <v>15</v>
      </c>
      <c r="J24" s="498">
        <v>15</v>
      </c>
      <c r="K24" s="498">
        <v>15</v>
      </c>
      <c r="L24" s="498">
        <v>15</v>
      </c>
      <c r="M24" s="498">
        <v>15</v>
      </c>
      <c r="N24" s="498">
        <v>15</v>
      </c>
      <c r="O24" s="498">
        <v>15</v>
      </c>
      <c r="P24" s="498">
        <v>15</v>
      </c>
      <c r="Q24" s="498">
        <v>15</v>
      </c>
      <c r="R24" s="498">
        <v>15</v>
      </c>
      <c r="S24" s="498">
        <v>15</v>
      </c>
      <c r="T24" s="498">
        <v>15</v>
      </c>
      <c r="U24" s="498">
        <v>15</v>
      </c>
      <c r="V24" s="498">
        <v>15</v>
      </c>
      <c r="W24" s="498">
        <v>15</v>
      </c>
      <c r="X24" s="498">
        <v>15</v>
      </c>
      <c r="Y24" s="498">
        <v>15</v>
      </c>
      <c r="Z24" s="498">
        <v>15</v>
      </c>
      <c r="AA24" s="498">
        <v>15</v>
      </c>
      <c r="AB24" s="498">
        <v>15</v>
      </c>
      <c r="AC24" s="498">
        <v>15</v>
      </c>
      <c r="AD24" s="498">
        <v>15</v>
      </c>
      <c r="AE24" s="498">
        <v>15</v>
      </c>
      <c r="AF24" s="498">
        <v>15</v>
      </c>
      <c r="AG24" s="498">
        <v>15</v>
      </c>
      <c r="AH24" s="498">
        <v>15</v>
      </c>
      <c r="AI24" s="289"/>
      <c r="AJ24" s="498"/>
      <c r="AK24" s="498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78" t="s">
        <v>72</v>
      </c>
      <c r="C26" s="244"/>
      <c r="D26" s="245"/>
      <c r="E26" s="246"/>
      <c r="F26" s="247"/>
      <c r="G26" s="479">
        <v>0</v>
      </c>
      <c r="H26" s="479">
        <v>3</v>
      </c>
      <c r="I26" s="479">
        <v>4</v>
      </c>
      <c r="J26" s="479">
        <v>0</v>
      </c>
      <c r="K26" s="479">
        <v>3</v>
      </c>
      <c r="L26" s="479">
        <v>1</v>
      </c>
      <c r="M26" s="479">
        <v>0</v>
      </c>
      <c r="N26" s="479">
        <v>3</v>
      </c>
      <c r="O26" s="479">
        <v>1</v>
      </c>
      <c r="P26" s="479">
        <v>0</v>
      </c>
      <c r="Q26" s="479">
        <v>3</v>
      </c>
      <c r="R26" s="479">
        <v>1</v>
      </c>
      <c r="S26" s="479">
        <v>0</v>
      </c>
      <c r="T26" s="479">
        <v>3</v>
      </c>
      <c r="U26" s="479">
        <v>1</v>
      </c>
      <c r="V26" s="479">
        <v>0</v>
      </c>
      <c r="W26" s="479">
        <v>3</v>
      </c>
      <c r="X26" s="479">
        <v>1</v>
      </c>
      <c r="Y26" s="479">
        <v>0</v>
      </c>
      <c r="Z26" s="479">
        <v>3</v>
      </c>
      <c r="AA26" s="479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79">
        <v>0</v>
      </c>
      <c r="H27" s="479">
        <v>3</v>
      </c>
      <c r="I27" s="479">
        <v>1</v>
      </c>
      <c r="J27" s="479">
        <v>0</v>
      </c>
      <c r="K27" s="479">
        <v>3</v>
      </c>
      <c r="L27" s="479">
        <v>1</v>
      </c>
      <c r="M27" s="479">
        <v>0</v>
      </c>
      <c r="N27" s="479">
        <v>3</v>
      </c>
      <c r="O27" s="479">
        <v>1</v>
      </c>
      <c r="P27" s="479">
        <v>0</v>
      </c>
      <c r="Q27" s="479">
        <v>3</v>
      </c>
      <c r="R27" s="479">
        <v>1</v>
      </c>
      <c r="S27" s="479">
        <v>0</v>
      </c>
      <c r="T27" s="479">
        <v>3</v>
      </c>
      <c r="U27" s="479">
        <v>1</v>
      </c>
      <c r="V27" s="479">
        <v>0</v>
      </c>
      <c r="W27" s="479">
        <v>3</v>
      </c>
      <c r="X27" s="479">
        <v>1</v>
      </c>
      <c r="Y27" s="479">
        <v>0</v>
      </c>
      <c r="Z27" s="479">
        <v>3</v>
      </c>
      <c r="AA27" s="479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34711</v>
      </c>
      <c r="H28" s="286">
        <v>2</v>
      </c>
      <c r="I28" s="286" t="s">
        <v>34711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heet="1" objects="1" scenarios="1"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AJ23:AK23 G23:AH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49" r:id="rId4" name="cmd_Select">
          <controlPr defaultSize="0" print="0" disabled="1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4" name="cmd_Select"/>
      </mc:Fallback>
    </mc:AlternateContent>
    <mc:AlternateContent xmlns:mc="http://schemas.openxmlformats.org/markup-compatibility/2006">
      <mc:Choice Requires="x14">
        <control shapeId="821250" r:id="rId6" name="cmd_Deselect">
          <controlPr defaultSize="0" print="0" disabled="1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6" name="cmd_Deselect"/>
      </mc:Fallback>
    </mc:AlternateContent>
    <mc:AlternateContent xmlns:mc="http://schemas.openxmlformats.org/markup-compatibility/2006">
      <mc:Choice Requires="x14">
        <control shapeId="821251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8" name="ComboBox1"/>
      </mc:Fallback>
    </mc:AlternateContent>
    <mc:AlternateContent xmlns:mc="http://schemas.openxmlformats.org/markup-compatibility/2006">
      <mc:Choice Requires="x14">
        <control shapeId="821252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0" name="Label3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disabled="1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4" r:id="rId14" name="chk_ShowBACnetInfo">
          <controlPr disabled="1"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4" name="chk_ShowBACnetInfo"/>
      </mc:Fallback>
    </mc:AlternateContent>
    <mc:AlternateContent xmlns:mc="http://schemas.openxmlformats.org/markup-compatibility/2006">
      <mc:Choice Requires="x14">
        <control shapeId="821255" r:id="rId16" name="cmd_ModifyStep">
          <controlPr defaultSize="0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16" name="cmd_ModifyStep"/>
      </mc:Fallback>
    </mc:AlternateContent>
    <mc:AlternateContent xmlns:mc="http://schemas.openxmlformats.org/markup-compatibility/2006">
      <mc:Choice Requires="x14">
        <control shapeId="821256" r:id="rId18" name="cmd_CheckSteps">
          <controlPr defaultSize="0" disabled="1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18" name="cmd_CheckSteps"/>
      </mc:Fallback>
    </mc:AlternateContent>
    <mc:AlternateContent xmlns:mc="http://schemas.openxmlformats.org/markup-compatibility/2006">
      <mc:Choice Requires="x14">
        <control shapeId="821257" r:id="rId20" name="cmd_CheckSpec">
          <controlPr defaultSize="0" disabled="1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AJ23:AK23 G23:AH23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AJ23:AK23 G23:AH23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91" t="s">
        <v>31589</v>
      </c>
      <c r="B1" s="591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92"/>
      <c r="E3" s="593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594"/>
      <c r="E4" s="594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595" t="s">
        <v>31731</v>
      </c>
      <c r="B8" s="596"/>
      <c r="C8" s="596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6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4" name="cmd_Select"/>
      </mc:Fallback>
    </mc:AlternateContent>
    <mc:AlternateContent xmlns:mc="http://schemas.openxmlformats.org/markup-compatibility/2006">
      <mc:Choice Requires="x14">
        <control shapeId="80077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6" name="cmd_Deselect"/>
      </mc:Fallback>
    </mc:AlternateContent>
    <mc:AlternateContent xmlns:mc="http://schemas.openxmlformats.org/markup-compatibility/2006">
      <mc:Choice Requires="x14">
        <control shapeId="800771" r:id="rId8" name="ComboBox1">
          <controlPr defaultSize="0" print="0" autoLine="0" listFillRange="Enum!B2:F304" r:id="rId9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8" name="ComboBox1"/>
      </mc:Fallback>
    </mc:AlternateContent>
    <mc:AlternateContent xmlns:mc="http://schemas.openxmlformats.org/markup-compatibility/2006">
      <mc:Choice Requires="x14">
        <control shapeId="800774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0" name="Label3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9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4" name="chk_ShowBACnetInfo"/>
      </mc:Fallback>
    </mc:AlternateContent>
    <mc:AlternateContent xmlns:mc="http://schemas.openxmlformats.org/markup-compatibility/2006">
      <mc:Choice Requires="x14">
        <control shapeId="800783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16" name="cmd_ModifyStep"/>
      </mc:Fallback>
    </mc:AlternateContent>
    <mc:AlternateContent xmlns:mc="http://schemas.openxmlformats.org/markup-compatibility/2006">
      <mc:Choice Requires="x14">
        <control shapeId="800784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18" name="cmd_CheckSteps"/>
      </mc:Fallback>
    </mc:AlternateContent>
    <mc:AlternateContent xmlns:mc="http://schemas.openxmlformats.org/markup-compatibility/2006">
      <mc:Choice Requires="x14">
        <control shapeId="800785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598" t="s">
        <v>31655</v>
      </c>
      <c r="I1" s="599"/>
      <c r="J1" s="599"/>
      <c r="K1" s="600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601" t="s">
        <v>31656</v>
      </c>
      <c r="I6" s="602"/>
      <c r="J6" s="602"/>
      <c r="K6" s="603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604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605"/>
      <c r="J7" s="605"/>
      <c r="K7" s="606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E40B1-4A40-421B-86E5-60D3D2561DC7}">
  <sheetPr codeName="Tabelle19">
    <tabColor rgb="FFFFC000"/>
  </sheetPr>
  <dimension ref="A1:N146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8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 t="s">
        <v>34715</v>
      </c>
      <c r="E1" s="490" t="s">
        <v>34709</v>
      </c>
      <c r="F1" s="490">
        <v>1</v>
      </c>
      <c r="G1" s="490" t="s">
        <v>34710</v>
      </c>
      <c r="H1" s="151">
        <v>28</v>
      </c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 t="s">
        <v>5381</v>
      </c>
      <c r="C2" s="485" t="s">
        <v>5381</v>
      </c>
      <c r="D2" s="485" t="s">
        <v>5381</v>
      </c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 t="s">
        <v>20605</v>
      </c>
      <c r="C3" s="485" t="s">
        <v>20605</v>
      </c>
      <c r="D3" s="485" t="s">
        <v>20605</v>
      </c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 t="s">
        <v>34718</v>
      </c>
      <c r="C4" s="485" t="s">
        <v>34718</v>
      </c>
      <c r="D4" s="485" t="s">
        <v>34718</v>
      </c>
      <c r="E4" s="485" t="s">
        <v>34718</v>
      </c>
      <c r="F4" s="485"/>
      <c r="G4" s="485"/>
      <c r="H4" s="150" t="s">
        <v>34718</v>
      </c>
      <c r="I4" s="150" t="s">
        <v>34718</v>
      </c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 t="s">
        <v>17270</v>
      </c>
      <c r="C5" s="485" t="s">
        <v>17270</v>
      </c>
      <c r="D5" s="485" t="s">
        <v>17270</v>
      </c>
      <c r="E5" s="485" t="s">
        <v>17270</v>
      </c>
      <c r="F5" s="485"/>
      <c r="G5" s="485"/>
      <c r="H5" s="150" t="s">
        <v>17270</v>
      </c>
      <c r="I5" s="150" t="s">
        <v>17270</v>
      </c>
      <c r="J5" s="150"/>
      <c r="K5" s="487"/>
      <c r="L5" s="150"/>
      <c r="M5" s="150"/>
      <c r="N5" s="487"/>
    </row>
    <row r="6" spans="1:14" x14ac:dyDescent="0.25">
      <c r="A6" s="486" t="s">
        <v>107</v>
      </c>
      <c r="B6" s="49" t="s">
        <v>2337</v>
      </c>
      <c r="C6" s="49" t="s">
        <v>2926</v>
      </c>
      <c r="D6" s="49" t="s">
        <v>2230</v>
      </c>
      <c r="E6" s="49" t="s">
        <v>2232</v>
      </c>
      <c r="F6" s="49" t="s">
        <v>2933</v>
      </c>
      <c r="G6" s="49" t="s">
        <v>2235</v>
      </c>
      <c r="H6" s="151" t="s">
        <v>34747</v>
      </c>
      <c r="I6" s="151" t="s">
        <v>34748</v>
      </c>
      <c r="J6" s="151"/>
      <c r="K6" s="484"/>
      <c r="L6" s="151" t="b">
        <v>0</v>
      </c>
      <c r="M6" s="151" t="b">
        <v>0</v>
      </c>
      <c r="N6" s="484"/>
    </row>
    <row r="7" spans="1:14" x14ac:dyDescent="0.25">
      <c r="B7" s="428">
        <v>0</v>
      </c>
      <c r="C7" s="428">
        <v>4</v>
      </c>
      <c r="D7" s="428">
        <v>0</v>
      </c>
      <c r="E7" s="428">
        <v>0</v>
      </c>
      <c r="F7" s="428">
        <v>1</v>
      </c>
      <c r="G7" s="428">
        <v>0</v>
      </c>
      <c r="H7" s="428">
        <v>-22</v>
      </c>
      <c r="I7" s="428">
        <v>-11</v>
      </c>
      <c r="L7" s="428">
        <v>-22</v>
      </c>
      <c r="M7" s="428">
        <v>-11</v>
      </c>
    </row>
    <row r="8" spans="1:14" x14ac:dyDescent="0.25">
      <c r="B8" s="428">
        <v>0</v>
      </c>
      <c r="C8" s="428">
        <v>4</v>
      </c>
      <c r="D8" s="428">
        <v>0</v>
      </c>
      <c r="E8" s="428">
        <v>0</v>
      </c>
      <c r="F8" s="428">
        <v>1</v>
      </c>
      <c r="G8" s="428">
        <v>0</v>
      </c>
      <c r="H8" s="428">
        <v>-22</v>
      </c>
      <c r="I8" s="428">
        <v>-11</v>
      </c>
      <c r="L8" s="428">
        <v>-22</v>
      </c>
      <c r="M8" s="428">
        <v>-11</v>
      </c>
    </row>
    <row r="9" spans="1:14" x14ac:dyDescent="0.25">
      <c r="A9" s="152" t="s">
        <v>34719</v>
      </c>
      <c r="B9" s="428">
        <v>0</v>
      </c>
      <c r="C9" s="428">
        <v>4</v>
      </c>
      <c r="D9" s="428">
        <v>0</v>
      </c>
      <c r="E9" s="428">
        <v>0</v>
      </c>
      <c r="F9" s="428">
        <v>1</v>
      </c>
      <c r="G9" s="428">
        <v>0</v>
      </c>
      <c r="H9" s="428">
        <v>-22</v>
      </c>
      <c r="I9" s="428">
        <v>-11</v>
      </c>
      <c r="L9" s="428">
        <v>-22</v>
      </c>
      <c r="M9" s="428">
        <v>-11</v>
      </c>
    </row>
    <row r="10" spans="1:14" x14ac:dyDescent="0.25">
      <c r="B10" s="428">
        <v>0</v>
      </c>
      <c r="C10" s="428">
        <v>4</v>
      </c>
      <c r="D10" s="428">
        <v>0</v>
      </c>
      <c r="E10" s="428">
        <v>0</v>
      </c>
      <c r="F10" s="428">
        <v>1</v>
      </c>
      <c r="G10" s="428">
        <v>0</v>
      </c>
      <c r="H10" s="428">
        <v>-22</v>
      </c>
      <c r="I10" s="428">
        <v>-11</v>
      </c>
      <c r="L10" s="428">
        <v>-22</v>
      </c>
      <c r="M10" s="428">
        <v>-11</v>
      </c>
    </row>
    <row r="11" spans="1:14" x14ac:dyDescent="0.25">
      <c r="B11" s="428">
        <v>0</v>
      </c>
      <c r="C11" s="428">
        <v>4</v>
      </c>
      <c r="D11" s="428">
        <v>0</v>
      </c>
      <c r="E11" s="428">
        <v>0</v>
      </c>
      <c r="F11" s="428">
        <v>1</v>
      </c>
      <c r="G11" s="428">
        <v>0</v>
      </c>
      <c r="H11" s="428">
        <v>-22</v>
      </c>
      <c r="I11" s="428">
        <v>-11</v>
      </c>
      <c r="L11" s="428">
        <v>-22</v>
      </c>
      <c r="M11" s="428">
        <v>-11</v>
      </c>
    </row>
    <row r="12" spans="1:14" x14ac:dyDescent="0.25">
      <c r="B12" s="428">
        <v>0</v>
      </c>
      <c r="C12" s="428">
        <v>1</v>
      </c>
      <c r="D12" s="428">
        <v>0</v>
      </c>
      <c r="E12" s="428">
        <v>0</v>
      </c>
      <c r="F12" s="428">
        <v>1</v>
      </c>
      <c r="G12" s="428">
        <v>0</v>
      </c>
      <c r="H12" s="428">
        <v>-22</v>
      </c>
      <c r="I12" s="428">
        <v>-11</v>
      </c>
      <c r="L12" s="428">
        <v>-22</v>
      </c>
      <c r="M12" s="428">
        <v>-11</v>
      </c>
    </row>
    <row r="13" spans="1:14" x14ac:dyDescent="0.25">
      <c r="B13" s="428">
        <v>0</v>
      </c>
      <c r="C13" s="428">
        <v>1</v>
      </c>
      <c r="D13" s="428">
        <v>0</v>
      </c>
      <c r="E13" s="428">
        <v>0</v>
      </c>
      <c r="F13" s="428">
        <v>1</v>
      </c>
      <c r="G13" s="428">
        <v>0</v>
      </c>
      <c r="H13" s="428">
        <v>-22</v>
      </c>
      <c r="I13" s="428">
        <v>-11</v>
      </c>
      <c r="L13" s="428">
        <v>-22</v>
      </c>
      <c r="M13" s="428">
        <v>-11</v>
      </c>
    </row>
    <row r="14" spans="1:14" x14ac:dyDescent="0.25">
      <c r="A14" s="152" t="s">
        <v>34720</v>
      </c>
      <c r="B14" s="428">
        <v>0</v>
      </c>
      <c r="C14" s="428">
        <v>1</v>
      </c>
      <c r="D14" s="428">
        <v>0</v>
      </c>
      <c r="E14" s="428">
        <v>0</v>
      </c>
      <c r="F14" s="428">
        <v>1</v>
      </c>
      <c r="G14" s="428">
        <v>0</v>
      </c>
      <c r="H14" s="428">
        <v>-22</v>
      </c>
      <c r="I14" s="428">
        <v>-11</v>
      </c>
      <c r="L14" s="428">
        <v>-22</v>
      </c>
      <c r="M14" s="428">
        <v>-11</v>
      </c>
    </row>
    <row r="15" spans="1:14" x14ac:dyDescent="0.25">
      <c r="B15" s="428">
        <v>0</v>
      </c>
      <c r="C15" s="428">
        <v>1</v>
      </c>
      <c r="D15" s="428">
        <v>0</v>
      </c>
      <c r="E15" s="428">
        <v>0</v>
      </c>
      <c r="F15" s="428">
        <v>1</v>
      </c>
      <c r="G15" s="428">
        <v>0</v>
      </c>
      <c r="H15" s="428">
        <v>-22</v>
      </c>
      <c r="I15" s="428">
        <v>-11</v>
      </c>
      <c r="L15" s="428">
        <v>-22</v>
      </c>
      <c r="M15" s="428">
        <v>-11</v>
      </c>
    </row>
    <row r="16" spans="1:14" x14ac:dyDescent="0.25">
      <c r="B16" s="428">
        <v>0</v>
      </c>
      <c r="C16" s="428">
        <v>1</v>
      </c>
      <c r="D16" s="428">
        <v>0</v>
      </c>
      <c r="E16" s="428">
        <v>0</v>
      </c>
      <c r="F16" s="428">
        <v>1</v>
      </c>
      <c r="G16" s="428">
        <v>0</v>
      </c>
      <c r="H16" s="428">
        <v>-22</v>
      </c>
      <c r="I16" s="428">
        <v>-11</v>
      </c>
      <c r="L16" s="428">
        <v>-22</v>
      </c>
      <c r="M16" s="428">
        <v>-11</v>
      </c>
    </row>
    <row r="17" spans="1:13" x14ac:dyDescent="0.25">
      <c r="B17" s="428">
        <v>2</v>
      </c>
      <c r="C17" s="428">
        <v>2</v>
      </c>
      <c r="D17" s="428">
        <v>3</v>
      </c>
      <c r="E17" s="428">
        <v>0</v>
      </c>
      <c r="F17" s="428">
        <v>1</v>
      </c>
      <c r="G17" s="428">
        <v>0</v>
      </c>
      <c r="H17" s="428">
        <v>-16.5</v>
      </c>
      <c r="I17" s="428">
        <v>-5.5</v>
      </c>
      <c r="L17" s="428">
        <v>-22</v>
      </c>
      <c r="M17" s="428">
        <v>-11</v>
      </c>
    </row>
    <row r="18" spans="1:13" x14ac:dyDescent="0.25">
      <c r="B18" s="428">
        <v>2</v>
      </c>
      <c r="C18" s="428">
        <v>2</v>
      </c>
      <c r="D18" s="428">
        <v>3</v>
      </c>
      <c r="E18" s="428">
        <v>0</v>
      </c>
      <c r="F18" s="428">
        <v>1</v>
      </c>
      <c r="G18" s="428">
        <v>0</v>
      </c>
      <c r="H18" s="428">
        <v>-16.5</v>
      </c>
      <c r="I18" s="428">
        <v>-5.5</v>
      </c>
      <c r="L18" s="428">
        <v>-22</v>
      </c>
      <c r="M18" s="428">
        <v>-11</v>
      </c>
    </row>
    <row r="19" spans="1:13" x14ac:dyDescent="0.25">
      <c r="A19" s="152" t="s">
        <v>34721</v>
      </c>
      <c r="B19" s="428">
        <v>2</v>
      </c>
      <c r="C19" s="428">
        <v>2</v>
      </c>
      <c r="D19" s="428">
        <v>3</v>
      </c>
      <c r="E19" s="428">
        <v>0</v>
      </c>
      <c r="F19" s="428">
        <v>1</v>
      </c>
      <c r="G19" s="428">
        <v>0</v>
      </c>
      <c r="H19" s="428">
        <v>-16.5</v>
      </c>
      <c r="I19" s="428">
        <v>-5.5</v>
      </c>
      <c r="L19" s="428">
        <v>-22</v>
      </c>
      <c r="M19" s="428">
        <v>-11</v>
      </c>
    </row>
    <row r="20" spans="1:13" x14ac:dyDescent="0.25">
      <c r="B20" s="428">
        <v>2</v>
      </c>
      <c r="C20" s="428">
        <v>2</v>
      </c>
      <c r="D20" s="428">
        <v>3</v>
      </c>
      <c r="E20" s="428">
        <v>0</v>
      </c>
      <c r="F20" s="428">
        <v>1</v>
      </c>
      <c r="G20" s="428">
        <v>0</v>
      </c>
      <c r="H20" s="428">
        <v>-16.5</v>
      </c>
      <c r="I20" s="428">
        <v>-5.5</v>
      </c>
      <c r="L20" s="428">
        <v>-22</v>
      </c>
      <c r="M20" s="428">
        <v>-11</v>
      </c>
    </row>
    <row r="21" spans="1:13" x14ac:dyDescent="0.25">
      <c r="B21" s="428">
        <v>2</v>
      </c>
      <c r="C21" s="428">
        <v>2</v>
      </c>
      <c r="D21" s="428">
        <v>3</v>
      </c>
      <c r="E21" s="428">
        <v>0</v>
      </c>
      <c r="F21" s="428">
        <v>1</v>
      </c>
      <c r="G21" s="428">
        <v>0</v>
      </c>
      <c r="H21" s="428">
        <v>-16.5</v>
      </c>
      <c r="I21" s="428">
        <v>-5.5</v>
      </c>
      <c r="L21" s="428">
        <v>-22</v>
      </c>
      <c r="M21" s="428">
        <v>-11</v>
      </c>
    </row>
    <row r="22" spans="1:13" x14ac:dyDescent="0.25">
      <c r="B22" s="428">
        <v>1</v>
      </c>
      <c r="C22" s="428">
        <v>2</v>
      </c>
      <c r="D22" s="428">
        <v>3</v>
      </c>
      <c r="E22" s="428">
        <v>5</v>
      </c>
      <c r="F22" s="428">
        <v>2</v>
      </c>
      <c r="G22" s="428">
        <v>8</v>
      </c>
      <c r="H22" s="428">
        <v>-16.5</v>
      </c>
      <c r="I22" s="428">
        <v>-5.5</v>
      </c>
      <c r="L22" s="428">
        <v>-22</v>
      </c>
      <c r="M22" s="428">
        <v>-11</v>
      </c>
    </row>
    <row r="23" spans="1:13" x14ac:dyDescent="0.25">
      <c r="B23" s="428">
        <v>1</v>
      </c>
      <c r="C23" s="428">
        <v>2</v>
      </c>
      <c r="D23" s="428">
        <v>3</v>
      </c>
      <c r="E23" s="428">
        <v>5</v>
      </c>
      <c r="F23" s="428">
        <v>2</v>
      </c>
      <c r="G23" s="428">
        <v>8</v>
      </c>
      <c r="H23" s="428">
        <v>-16.5</v>
      </c>
      <c r="I23" s="428">
        <v>-5.5</v>
      </c>
      <c r="L23" s="428">
        <v>-22</v>
      </c>
      <c r="M23" s="428">
        <v>-11</v>
      </c>
    </row>
    <row r="24" spans="1:13" x14ac:dyDescent="0.25">
      <c r="A24" s="152" t="s">
        <v>34722</v>
      </c>
      <c r="B24" s="428">
        <v>1</v>
      </c>
      <c r="C24" s="428">
        <v>2</v>
      </c>
      <c r="D24" s="428">
        <v>3</v>
      </c>
      <c r="E24" s="428">
        <v>5</v>
      </c>
      <c r="F24" s="428">
        <v>2</v>
      </c>
      <c r="G24" s="428">
        <v>8</v>
      </c>
      <c r="H24" s="428">
        <v>-16.5</v>
      </c>
      <c r="I24" s="428">
        <v>-5.5</v>
      </c>
      <c r="L24" s="428">
        <v>-22</v>
      </c>
      <c r="M24" s="428">
        <v>-11</v>
      </c>
    </row>
    <row r="25" spans="1:13" x14ac:dyDescent="0.25">
      <c r="B25" s="428">
        <v>1</v>
      </c>
      <c r="C25" s="428">
        <v>2</v>
      </c>
      <c r="D25" s="428">
        <v>3</v>
      </c>
      <c r="E25" s="428">
        <v>5</v>
      </c>
      <c r="F25" s="428">
        <v>2</v>
      </c>
      <c r="G25" s="428">
        <v>8</v>
      </c>
      <c r="H25" s="428">
        <v>-16.5</v>
      </c>
      <c r="I25" s="428">
        <v>-5.5</v>
      </c>
      <c r="L25" s="428">
        <v>-22</v>
      </c>
      <c r="M25" s="428">
        <v>-11</v>
      </c>
    </row>
    <row r="26" spans="1:13" x14ac:dyDescent="0.25">
      <c r="B26" s="428">
        <v>1</v>
      </c>
      <c r="C26" s="428">
        <v>2</v>
      </c>
      <c r="D26" s="428">
        <v>3</v>
      </c>
      <c r="E26" s="428">
        <v>5</v>
      </c>
      <c r="F26" s="428">
        <v>2</v>
      </c>
      <c r="G26" s="428">
        <v>8</v>
      </c>
      <c r="H26" s="428">
        <v>-16.5</v>
      </c>
      <c r="I26" s="428">
        <v>-5.5</v>
      </c>
      <c r="L26" s="428">
        <v>-22</v>
      </c>
      <c r="M26" s="428">
        <v>-11</v>
      </c>
    </row>
    <row r="27" spans="1:13" x14ac:dyDescent="0.25">
      <c r="B27" s="428">
        <v>1</v>
      </c>
      <c r="C27" s="428">
        <v>2</v>
      </c>
      <c r="D27" s="428">
        <v>3</v>
      </c>
      <c r="E27" s="428">
        <v>5</v>
      </c>
      <c r="F27" s="428">
        <v>14</v>
      </c>
      <c r="G27" s="428">
        <v>0</v>
      </c>
      <c r="H27" s="428">
        <v>-16.5</v>
      </c>
      <c r="I27" s="428">
        <v>-5.5</v>
      </c>
      <c r="L27" s="428">
        <v>-22</v>
      </c>
      <c r="M27" s="428">
        <v>-11</v>
      </c>
    </row>
    <row r="28" spans="1:13" x14ac:dyDescent="0.25">
      <c r="B28" s="428">
        <v>1</v>
      </c>
      <c r="C28" s="428">
        <v>2</v>
      </c>
      <c r="D28" s="428">
        <v>3</v>
      </c>
      <c r="E28" s="428">
        <v>5</v>
      </c>
      <c r="F28" s="428">
        <v>14</v>
      </c>
      <c r="G28" s="428">
        <v>0</v>
      </c>
      <c r="H28" s="428">
        <v>-16.5</v>
      </c>
      <c r="I28" s="428">
        <v>-5.5</v>
      </c>
      <c r="L28" s="428">
        <v>-22</v>
      </c>
      <c r="M28" s="428">
        <v>-11</v>
      </c>
    </row>
    <row r="29" spans="1:13" x14ac:dyDescent="0.25">
      <c r="A29" s="152" t="s">
        <v>33863</v>
      </c>
      <c r="B29" s="428">
        <v>1</v>
      </c>
      <c r="C29" s="428">
        <v>2</v>
      </c>
      <c r="D29" s="428">
        <v>3</v>
      </c>
      <c r="E29" s="428">
        <v>5</v>
      </c>
      <c r="F29" s="428">
        <v>14</v>
      </c>
      <c r="G29" s="428">
        <v>0</v>
      </c>
      <c r="H29" s="428">
        <v>-16.5</v>
      </c>
      <c r="I29" s="428">
        <v>-5.5</v>
      </c>
      <c r="L29" s="428">
        <v>-22</v>
      </c>
      <c r="M29" s="428">
        <v>-11</v>
      </c>
    </row>
    <row r="30" spans="1:13" x14ac:dyDescent="0.25">
      <c r="B30" s="428">
        <v>1</v>
      </c>
      <c r="C30" s="428">
        <v>2</v>
      </c>
      <c r="D30" s="428">
        <v>3</v>
      </c>
      <c r="E30" s="428">
        <v>5</v>
      </c>
      <c r="F30" s="428">
        <v>14</v>
      </c>
      <c r="G30" s="428">
        <v>0</v>
      </c>
      <c r="H30" s="428">
        <v>-16.5</v>
      </c>
      <c r="I30" s="428">
        <v>-5.5</v>
      </c>
      <c r="L30" s="428">
        <v>-22</v>
      </c>
      <c r="M30" s="428">
        <v>-11</v>
      </c>
    </row>
    <row r="31" spans="1:13" x14ac:dyDescent="0.25">
      <c r="B31" s="428">
        <v>1</v>
      </c>
      <c r="C31" s="428">
        <v>2</v>
      </c>
      <c r="D31" s="428">
        <v>3</v>
      </c>
      <c r="E31" s="428">
        <v>5</v>
      </c>
      <c r="F31" s="428">
        <v>14</v>
      </c>
      <c r="G31" s="428">
        <v>0</v>
      </c>
      <c r="H31" s="428">
        <v>-16.5</v>
      </c>
      <c r="I31" s="428">
        <v>-5.5</v>
      </c>
      <c r="L31" s="428">
        <v>-22</v>
      </c>
      <c r="M31" s="428">
        <v>-11</v>
      </c>
    </row>
    <row r="32" spans="1:13" x14ac:dyDescent="0.25">
      <c r="B32" s="428">
        <v>4</v>
      </c>
      <c r="C32" s="428">
        <v>2</v>
      </c>
      <c r="D32" s="428">
        <v>3</v>
      </c>
      <c r="E32" s="428">
        <v>2</v>
      </c>
      <c r="F32" s="428">
        <v>14</v>
      </c>
      <c r="G32" s="428">
        <v>0</v>
      </c>
      <c r="H32" s="428">
        <v>-16.5</v>
      </c>
      <c r="I32" s="428">
        <v>-5.5</v>
      </c>
      <c r="L32" s="428">
        <v>-22</v>
      </c>
      <c r="M32" s="428">
        <v>-11</v>
      </c>
    </row>
    <row r="33" spans="1:13" x14ac:dyDescent="0.25">
      <c r="B33" s="428">
        <v>4</v>
      </c>
      <c r="C33" s="428">
        <v>2</v>
      </c>
      <c r="D33" s="428">
        <v>3</v>
      </c>
      <c r="E33" s="428">
        <v>2</v>
      </c>
      <c r="F33" s="428">
        <v>14</v>
      </c>
      <c r="G33" s="428">
        <v>0</v>
      </c>
      <c r="H33" s="428">
        <v>-16.5</v>
      </c>
      <c r="I33" s="428">
        <v>-5.5</v>
      </c>
      <c r="L33" s="428">
        <v>-22</v>
      </c>
      <c r="M33" s="428">
        <v>-11</v>
      </c>
    </row>
    <row r="34" spans="1:13" x14ac:dyDescent="0.25">
      <c r="A34" s="152" t="s">
        <v>34723</v>
      </c>
      <c r="B34" s="428">
        <v>4</v>
      </c>
      <c r="C34" s="428">
        <v>2</v>
      </c>
      <c r="D34" s="428">
        <v>3</v>
      </c>
      <c r="E34" s="428">
        <v>2</v>
      </c>
      <c r="F34" s="428">
        <v>14</v>
      </c>
      <c r="G34" s="428">
        <v>0</v>
      </c>
      <c r="H34" s="428">
        <v>-16.5</v>
      </c>
      <c r="I34" s="428">
        <v>-5.5</v>
      </c>
      <c r="L34" s="428">
        <v>-22</v>
      </c>
      <c r="M34" s="428">
        <v>-11</v>
      </c>
    </row>
    <row r="35" spans="1:13" x14ac:dyDescent="0.25">
      <c r="B35" s="428">
        <v>4</v>
      </c>
      <c r="C35" s="428">
        <v>2</v>
      </c>
      <c r="D35" s="428">
        <v>3</v>
      </c>
      <c r="E35" s="428">
        <v>2</v>
      </c>
      <c r="F35" s="428">
        <v>14</v>
      </c>
      <c r="G35" s="428">
        <v>0</v>
      </c>
      <c r="H35" s="428">
        <v>-16.5</v>
      </c>
      <c r="I35" s="428">
        <v>-5.5</v>
      </c>
      <c r="L35" s="428">
        <v>-22</v>
      </c>
      <c r="M35" s="428">
        <v>-11</v>
      </c>
    </row>
    <row r="36" spans="1:13" x14ac:dyDescent="0.25">
      <c r="B36" s="428">
        <v>4</v>
      </c>
      <c r="C36" s="428">
        <v>2</v>
      </c>
      <c r="D36" s="428">
        <v>3</v>
      </c>
      <c r="E36" s="428">
        <v>2</v>
      </c>
      <c r="F36" s="428">
        <v>14</v>
      </c>
      <c r="G36" s="428">
        <v>0</v>
      </c>
      <c r="H36" s="428">
        <v>-16.5</v>
      </c>
      <c r="I36" s="428">
        <v>-5.5</v>
      </c>
      <c r="L36" s="428">
        <v>-22</v>
      </c>
      <c r="M36" s="428">
        <v>-11</v>
      </c>
    </row>
    <row r="37" spans="1:13" x14ac:dyDescent="0.25">
      <c r="B37" s="428">
        <v>3</v>
      </c>
      <c r="C37" s="428">
        <v>14</v>
      </c>
      <c r="D37" s="428">
        <v>4</v>
      </c>
      <c r="E37" s="428">
        <v>2</v>
      </c>
      <c r="F37" s="428">
        <v>1</v>
      </c>
      <c r="G37" s="428">
        <v>0</v>
      </c>
      <c r="H37" s="428">
        <v>-16.5</v>
      </c>
      <c r="I37" s="428">
        <v>-5.5</v>
      </c>
      <c r="L37" s="428">
        <v>-22</v>
      </c>
      <c r="M37" s="428">
        <v>-11</v>
      </c>
    </row>
    <row r="38" spans="1:13" x14ac:dyDescent="0.25">
      <c r="B38" s="428">
        <v>3</v>
      </c>
      <c r="C38" s="428">
        <v>14</v>
      </c>
      <c r="D38" s="428">
        <v>4</v>
      </c>
      <c r="E38" s="428">
        <v>2</v>
      </c>
      <c r="F38" s="428">
        <v>1</v>
      </c>
      <c r="G38" s="428">
        <v>0</v>
      </c>
      <c r="H38" s="428">
        <v>-16.5</v>
      </c>
      <c r="I38" s="428">
        <v>-5.5</v>
      </c>
      <c r="L38" s="428">
        <v>-22</v>
      </c>
      <c r="M38" s="428">
        <v>-11</v>
      </c>
    </row>
    <row r="39" spans="1:13" x14ac:dyDescent="0.25">
      <c r="A39" s="152" t="s">
        <v>34724</v>
      </c>
      <c r="B39" s="428">
        <v>3</v>
      </c>
      <c r="C39" s="428">
        <v>14</v>
      </c>
      <c r="D39" s="428">
        <v>4</v>
      </c>
      <c r="E39" s="428">
        <v>2</v>
      </c>
      <c r="F39" s="428">
        <v>1</v>
      </c>
      <c r="G39" s="428">
        <v>0</v>
      </c>
      <c r="H39" s="428">
        <v>-16.5</v>
      </c>
      <c r="I39" s="428">
        <v>-5.5</v>
      </c>
      <c r="L39" s="428">
        <v>-22</v>
      </c>
      <c r="M39" s="428">
        <v>-11</v>
      </c>
    </row>
    <row r="40" spans="1:13" x14ac:dyDescent="0.25">
      <c r="B40" s="428">
        <v>3</v>
      </c>
      <c r="C40" s="428">
        <v>14</v>
      </c>
      <c r="D40" s="428">
        <v>4</v>
      </c>
      <c r="E40" s="428">
        <v>2</v>
      </c>
      <c r="F40" s="428">
        <v>1</v>
      </c>
      <c r="G40" s="428">
        <v>0</v>
      </c>
      <c r="H40" s="428">
        <v>-16.5</v>
      </c>
      <c r="I40" s="428">
        <v>-5.5</v>
      </c>
      <c r="L40" s="428">
        <v>-22</v>
      </c>
      <c r="M40" s="428">
        <v>-11</v>
      </c>
    </row>
    <row r="41" spans="1:13" x14ac:dyDescent="0.25">
      <c r="B41" s="428">
        <v>3</v>
      </c>
      <c r="C41" s="428">
        <v>14</v>
      </c>
      <c r="D41" s="428">
        <v>4</v>
      </c>
      <c r="E41" s="428">
        <v>2</v>
      </c>
      <c r="F41" s="428">
        <v>1</v>
      </c>
      <c r="G41" s="428">
        <v>0</v>
      </c>
      <c r="H41" s="428">
        <v>-16.5</v>
      </c>
      <c r="I41" s="428">
        <v>-5.5</v>
      </c>
      <c r="L41" s="428">
        <v>-22</v>
      </c>
      <c r="M41" s="428">
        <v>-11</v>
      </c>
    </row>
    <row r="42" spans="1:13" x14ac:dyDescent="0.25">
      <c r="B42" s="428">
        <v>9</v>
      </c>
      <c r="C42" s="428">
        <v>3</v>
      </c>
      <c r="D42" s="428">
        <v>8</v>
      </c>
      <c r="E42" s="428">
        <v>5</v>
      </c>
      <c r="F42" s="428">
        <v>14</v>
      </c>
      <c r="G42" s="428">
        <v>0</v>
      </c>
      <c r="H42" s="428">
        <v>-16.5</v>
      </c>
      <c r="I42" s="428">
        <v>-5.5</v>
      </c>
      <c r="L42" s="428">
        <v>-22</v>
      </c>
      <c r="M42" s="428">
        <v>-11</v>
      </c>
    </row>
    <row r="43" spans="1:13" x14ac:dyDescent="0.25">
      <c r="B43" s="428">
        <v>9</v>
      </c>
      <c r="C43" s="428">
        <v>3</v>
      </c>
      <c r="D43" s="428">
        <v>8</v>
      </c>
      <c r="E43" s="428">
        <v>5</v>
      </c>
      <c r="F43" s="428">
        <v>14</v>
      </c>
      <c r="G43" s="428">
        <v>0</v>
      </c>
      <c r="H43" s="428">
        <v>-16.5</v>
      </c>
      <c r="I43" s="428">
        <v>-5.5</v>
      </c>
      <c r="L43" s="428">
        <v>-22</v>
      </c>
      <c r="M43" s="428">
        <v>-11</v>
      </c>
    </row>
    <row r="44" spans="1:13" x14ac:dyDescent="0.25">
      <c r="A44" s="152" t="s">
        <v>34725</v>
      </c>
      <c r="B44" s="428">
        <v>9</v>
      </c>
      <c r="C44" s="428">
        <v>3</v>
      </c>
      <c r="D44" s="428">
        <v>8</v>
      </c>
      <c r="E44" s="428">
        <v>5</v>
      </c>
      <c r="F44" s="428">
        <v>14</v>
      </c>
      <c r="G44" s="428">
        <v>0</v>
      </c>
      <c r="H44" s="428">
        <v>-16.5</v>
      </c>
      <c r="I44" s="428">
        <v>-5.5</v>
      </c>
      <c r="L44" s="428">
        <v>-22</v>
      </c>
      <c r="M44" s="428">
        <v>-11</v>
      </c>
    </row>
    <row r="45" spans="1:13" x14ac:dyDescent="0.25">
      <c r="B45" s="428">
        <v>9</v>
      </c>
      <c r="C45" s="428">
        <v>3</v>
      </c>
      <c r="D45" s="428">
        <v>8</v>
      </c>
      <c r="E45" s="428">
        <v>5</v>
      </c>
      <c r="F45" s="428">
        <v>14</v>
      </c>
      <c r="G45" s="428">
        <v>0</v>
      </c>
      <c r="H45" s="428">
        <v>-16.5</v>
      </c>
      <c r="I45" s="428">
        <v>-5.5</v>
      </c>
      <c r="L45" s="428">
        <v>-22</v>
      </c>
      <c r="M45" s="428">
        <v>-11</v>
      </c>
    </row>
    <row r="46" spans="1:13" x14ac:dyDescent="0.25">
      <c r="B46" s="428">
        <v>9</v>
      </c>
      <c r="C46" s="428">
        <v>3</v>
      </c>
      <c r="D46" s="428">
        <v>8</v>
      </c>
      <c r="E46" s="428">
        <v>5</v>
      </c>
      <c r="F46" s="428">
        <v>14</v>
      </c>
      <c r="G46" s="428">
        <v>0</v>
      </c>
      <c r="H46" s="428">
        <v>-16.5</v>
      </c>
      <c r="I46" s="428">
        <v>-5.5</v>
      </c>
      <c r="L46" s="428">
        <v>-22</v>
      </c>
      <c r="M46" s="428">
        <v>-11</v>
      </c>
    </row>
    <row r="47" spans="1:13" x14ac:dyDescent="0.25">
      <c r="B47" s="428">
        <v>4</v>
      </c>
      <c r="C47" s="428">
        <v>14</v>
      </c>
      <c r="D47" s="428">
        <v>1</v>
      </c>
      <c r="E47" s="428">
        <v>5</v>
      </c>
      <c r="F47" s="428">
        <v>3</v>
      </c>
      <c r="G47" s="428">
        <v>0</v>
      </c>
      <c r="H47" s="428">
        <v>-16.5</v>
      </c>
      <c r="I47" s="428">
        <v>-5.5</v>
      </c>
      <c r="L47" s="428">
        <v>-22</v>
      </c>
      <c r="M47" s="428">
        <v>-11</v>
      </c>
    </row>
    <row r="48" spans="1:13" x14ac:dyDescent="0.25">
      <c r="B48" s="428">
        <v>4</v>
      </c>
      <c r="C48" s="428">
        <v>14</v>
      </c>
      <c r="D48" s="428">
        <v>1</v>
      </c>
      <c r="E48" s="428">
        <v>5</v>
      </c>
      <c r="F48" s="428">
        <v>3</v>
      </c>
      <c r="G48" s="428">
        <v>0</v>
      </c>
      <c r="H48" s="428">
        <v>-16.5</v>
      </c>
      <c r="I48" s="428">
        <v>-5.5</v>
      </c>
      <c r="L48" s="428">
        <v>-22</v>
      </c>
      <c r="M48" s="428">
        <v>-11</v>
      </c>
    </row>
    <row r="49" spans="1:13" x14ac:dyDescent="0.25">
      <c r="A49" s="152" t="s">
        <v>34726</v>
      </c>
      <c r="B49" s="428">
        <v>4</v>
      </c>
      <c r="C49" s="428">
        <v>14</v>
      </c>
      <c r="D49" s="428">
        <v>1</v>
      </c>
      <c r="E49" s="428">
        <v>5</v>
      </c>
      <c r="F49" s="428">
        <v>3</v>
      </c>
      <c r="G49" s="428">
        <v>0</v>
      </c>
      <c r="H49" s="428">
        <v>-16.5</v>
      </c>
      <c r="I49" s="428">
        <v>-5.5</v>
      </c>
      <c r="L49" s="428">
        <v>-22</v>
      </c>
      <c r="M49" s="428">
        <v>-11</v>
      </c>
    </row>
    <row r="50" spans="1:13" x14ac:dyDescent="0.25">
      <c r="B50" s="428">
        <v>4</v>
      </c>
      <c r="C50" s="428">
        <v>14</v>
      </c>
      <c r="D50" s="428">
        <v>1</v>
      </c>
      <c r="E50" s="428">
        <v>5</v>
      </c>
      <c r="F50" s="428">
        <v>3</v>
      </c>
      <c r="G50" s="428">
        <v>0</v>
      </c>
      <c r="H50" s="428">
        <v>-16.5</v>
      </c>
      <c r="I50" s="428">
        <v>-5.5</v>
      </c>
      <c r="L50" s="428">
        <v>-22</v>
      </c>
      <c r="M50" s="428">
        <v>-11</v>
      </c>
    </row>
    <row r="51" spans="1:13" x14ac:dyDescent="0.25">
      <c r="B51" s="428">
        <v>4</v>
      </c>
      <c r="C51" s="428">
        <v>14</v>
      </c>
      <c r="D51" s="428">
        <v>1</v>
      </c>
      <c r="E51" s="428">
        <v>5</v>
      </c>
      <c r="F51" s="428">
        <v>3</v>
      </c>
      <c r="G51" s="428">
        <v>0</v>
      </c>
      <c r="H51" s="428">
        <v>-16.5</v>
      </c>
      <c r="I51" s="428">
        <v>-5.5</v>
      </c>
      <c r="L51" s="428">
        <v>-22</v>
      </c>
      <c r="M51" s="428">
        <v>-11</v>
      </c>
    </row>
    <row r="52" spans="1:13" x14ac:dyDescent="0.25">
      <c r="B52" s="428">
        <v>4</v>
      </c>
      <c r="C52" s="428">
        <v>2</v>
      </c>
      <c r="D52" s="428">
        <v>2</v>
      </c>
      <c r="E52" s="428">
        <v>3</v>
      </c>
      <c r="F52" s="428">
        <v>1</v>
      </c>
      <c r="G52" s="428">
        <v>0</v>
      </c>
      <c r="H52" s="428">
        <v>-16.5</v>
      </c>
      <c r="I52" s="428">
        <v>-5.5</v>
      </c>
      <c r="L52" s="428">
        <v>-22</v>
      </c>
      <c r="M52" s="428">
        <v>-11</v>
      </c>
    </row>
    <row r="53" spans="1:13" x14ac:dyDescent="0.25">
      <c r="B53" s="428">
        <v>4</v>
      </c>
      <c r="C53" s="428">
        <v>2</v>
      </c>
      <c r="D53" s="428">
        <v>2</v>
      </c>
      <c r="E53" s="428">
        <v>3</v>
      </c>
      <c r="F53" s="428">
        <v>1</v>
      </c>
      <c r="G53" s="428">
        <v>0</v>
      </c>
      <c r="H53" s="428">
        <v>-16.5</v>
      </c>
      <c r="I53" s="428">
        <v>-5.5</v>
      </c>
      <c r="L53" s="428">
        <v>-22</v>
      </c>
      <c r="M53" s="428">
        <v>-11</v>
      </c>
    </row>
    <row r="54" spans="1:13" x14ac:dyDescent="0.25">
      <c r="A54" s="152" t="s">
        <v>34727</v>
      </c>
      <c r="B54" s="428">
        <v>4</v>
      </c>
      <c r="C54" s="428">
        <v>2</v>
      </c>
      <c r="D54" s="428">
        <v>2</v>
      </c>
      <c r="E54" s="428">
        <v>3</v>
      </c>
      <c r="F54" s="428">
        <v>1</v>
      </c>
      <c r="G54" s="428">
        <v>0</v>
      </c>
      <c r="H54" s="428">
        <v>-16.5</v>
      </c>
      <c r="I54" s="428">
        <v>-5.5</v>
      </c>
      <c r="L54" s="428">
        <v>-22</v>
      </c>
      <c r="M54" s="428">
        <v>-11</v>
      </c>
    </row>
    <row r="55" spans="1:13" x14ac:dyDescent="0.25">
      <c r="B55" s="428">
        <v>4</v>
      </c>
      <c r="C55" s="428">
        <v>2</v>
      </c>
      <c r="D55" s="428">
        <v>2</v>
      </c>
      <c r="E55" s="428">
        <v>3</v>
      </c>
      <c r="F55" s="428">
        <v>1</v>
      </c>
      <c r="G55" s="428">
        <v>0</v>
      </c>
      <c r="H55" s="428">
        <v>-16.5</v>
      </c>
      <c r="I55" s="428">
        <v>-5.5</v>
      </c>
      <c r="L55" s="428">
        <v>-22</v>
      </c>
      <c r="M55" s="428">
        <v>-11</v>
      </c>
    </row>
    <row r="56" spans="1:13" x14ac:dyDescent="0.25">
      <c r="B56" s="428">
        <v>4</v>
      </c>
      <c r="C56" s="428">
        <v>2</v>
      </c>
      <c r="D56" s="428">
        <v>2</v>
      </c>
      <c r="E56" s="428">
        <v>3</v>
      </c>
      <c r="F56" s="428">
        <v>1</v>
      </c>
      <c r="G56" s="428">
        <v>0</v>
      </c>
      <c r="H56" s="428">
        <v>-16.5</v>
      </c>
      <c r="I56" s="428">
        <v>-5.5</v>
      </c>
      <c r="L56" s="428">
        <v>-22</v>
      </c>
      <c r="M56" s="428">
        <v>-11</v>
      </c>
    </row>
    <row r="57" spans="1:13" x14ac:dyDescent="0.25">
      <c r="B57" s="428">
        <v>3</v>
      </c>
      <c r="C57" s="428">
        <v>2</v>
      </c>
      <c r="D57" s="428">
        <v>3</v>
      </c>
      <c r="E57" s="428">
        <v>0</v>
      </c>
      <c r="F57" s="428">
        <v>1</v>
      </c>
      <c r="G57" s="428">
        <v>0</v>
      </c>
      <c r="H57" s="428">
        <v>-16.5</v>
      </c>
      <c r="I57" s="428">
        <v>-5.5</v>
      </c>
      <c r="L57" s="428">
        <v>-22</v>
      </c>
      <c r="M57" s="428">
        <v>-11</v>
      </c>
    </row>
    <row r="58" spans="1:13" x14ac:dyDescent="0.25">
      <c r="B58" s="428">
        <v>3</v>
      </c>
      <c r="C58" s="428">
        <v>2</v>
      </c>
      <c r="D58" s="428">
        <v>3</v>
      </c>
      <c r="E58" s="428">
        <v>0</v>
      </c>
      <c r="F58" s="428">
        <v>1</v>
      </c>
      <c r="G58" s="428">
        <v>0</v>
      </c>
      <c r="H58" s="428">
        <v>-16.5</v>
      </c>
      <c r="I58" s="428">
        <v>-5.5</v>
      </c>
      <c r="L58" s="428">
        <v>-22</v>
      </c>
      <c r="M58" s="428">
        <v>-11</v>
      </c>
    </row>
    <row r="59" spans="1:13" x14ac:dyDescent="0.25">
      <c r="A59" s="152" t="s">
        <v>34728</v>
      </c>
      <c r="B59" s="428">
        <v>3</v>
      </c>
      <c r="C59" s="428">
        <v>2</v>
      </c>
      <c r="D59" s="428">
        <v>3</v>
      </c>
      <c r="E59" s="428">
        <v>0</v>
      </c>
      <c r="F59" s="428">
        <v>1</v>
      </c>
      <c r="G59" s="428">
        <v>0</v>
      </c>
      <c r="H59" s="428">
        <v>-16.5</v>
      </c>
      <c r="I59" s="428">
        <v>-5.5</v>
      </c>
      <c r="L59" s="428">
        <v>-22</v>
      </c>
      <c r="M59" s="428">
        <v>-11</v>
      </c>
    </row>
    <row r="60" spans="1:13" x14ac:dyDescent="0.25">
      <c r="B60" s="428">
        <v>3</v>
      </c>
      <c r="C60" s="428">
        <v>2</v>
      </c>
      <c r="D60" s="428">
        <v>3</v>
      </c>
      <c r="E60" s="428">
        <v>0</v>
      </c>
      <c r="F60" s="428">
        <v>1</v>
      </c>
      <c r="G60" s="428">
        <v>0</v>
      </c>
      <c r="H60" s="428">
        <v>-16.5</v>
      </c>
      <c r="I60" s="428">
        <v>-5.5</v>
      </c>
      <c r="L60" s="428">
        <v>-22</v>
      </c>
      <c r="M60" s="428">
        <v>-11</v>
      </c>
    </row>
    <row r="61" spans="1:13" x14ac:dyDescent="0.25">
      <c r="B61" s="428">
        <v>3</v>
      </c>
      <c r="C61" s="428">
        <v>2</v>
      </c>
      <c r="D61" s="428">
        <v>3</v>
      </c>
      <c r="E61" s="428">
        <v>0</v>
      </c>
      <c r="F61" s="428">
        <v>1</v>
      </c>
      <c r="G61" s="428">
        <v>0</v>
      </c>
      <c r="H61" s="428">
        <v>-16.5</v>
      </c>
      <c r="I61" s="428">
        <v>-5.5</v>
      </c>
      <c r="L61" s="428">
        <v>-22</v>
      </c>
      <c r="M61" s="428">
        <v>-11</v>
      </c>
    </row>
    <row r="62" spans="1:13" x14ac:dyDescent="0.25">
      <c r="B62" s="428">
        <v>2</v>
      </c>
      <c r="C62" s="428">
        <v>2</v>
      </c>
      <c r="D62" s="428">
        <v>3</v>
      </c>
      <c r="E62" s="428">
        <v>0</v>
      </c>
      <c r="F62" s="428">
        <v>1</v>
      </c>
      <c r="G62" s="428">
        <v>0</v>
      </c>
      <c r="H62" s="428">
        <v>-22</v>
      </c>
      <c r="I62" s="428">
        <v>-11</v>
      </c>
      <c r="L62" s="428">
        <v>-22</v>
      </c>
      <c r="M62" s="428">
        <v>-11</v>
      </c>
    </row>
    <row r="63" spans="1:13" x14ac:dyDescent="0.25">
      <c r="B63" s="428">
        <v>2</v>
      </c>
      <c r="C63" s="428">
        <v>2</v>
      </c>
      <c r="D63" s="428">
        <v>3</v>
      </c>
      <c r="E63" s="428">
        <v>0</v>
      </c>
      <c r="F63" s="428">
        <v>1</v>
      </c>
      <c r="G63" s="428">
        <v>0</v>
      </c>
      <c r="H63" s="428">
        <v>-22</v>
      </c>
      <c r="I63" s="428">
        <v>-11</v>
      </c>
      <c r="L63" s="428">
        <v>-22</v>
      </c>
      <c r="M63" s="428">
        <v>-11</v>
      </c>
    </row>
    <row r="64" spans="1:13" x14ac:dyDescent="0.25">
      <c r="A64" s="152" t="s">
        <v>34729</v>
      </c>
      <c r="B64" s="428">
        <v>2</v>
      </c>
      <c r="C64" s="428">
        <v>2</v>
      </c>
      <c r="D64" s="428">
        <v>3</v>
      </c>
      <c r="E64" s="428">
        <v>0</v>
      </c>
      <c r="F64" s="428">
        <v>1</v>
      </c>
      <c r="G64" s="428">
        <v>0</v>
      </c>
      <c r="H64" s="428">
        <v>-22</v>
      </c>
      <c r="I64" s="428">
        <v>-11</v>
      </c>
      <c r="L64" s="428">
        <v>-22</v>
      </c>
      <c r="M64" s="428">
        <v>-11</v>
      </c>
    </row>
    <row r="65" spans="1:13" x14ac:dyDescent="0.25">
      <c r="B65" s="428">
        <v>2</v>
      </c>
      <c r="C65" s="428">
        <v>2</v>
      </c>
      <c r="D65" s="428">
        <v>3</v>
      </c>
      <c r="E65" s="428">
        <v>0</v>
      </c>
      <c r="F65" s="428">
        <v>1</v>
      </c>
      <c r="G65" s="428">
        <v>0</v>
      </c>
      <c r="H65" s="428">
        <v>-22</v>
      </c>
      <c r="I65" s="428">
        <v>-11</v>
      </c>
      <c r="L65" s="428">
        <v>-22</v>
      </c>
      <c r="M65" s="428">
        <v>-11</v>
      </c>
    </row>
    <row r="66" spans="1:13" x14ac:dyDescent="0.25">
      <c r="B66" s="428">
        <v>2</v>
      </c>
      <c r="C66" s="428">
        <v>2</v>
      </c>
      <c r="D66" s="428">
        <v>3</v>
      </c>
      <c r="E66" s="428">
        <v>0</v>
      </c>
      <c r="F66" s="428">
        <v>1</v>
      </c>
      <c r="G66" s="428">
        <v>0</v>
      </c>
      <c r="H66" s="428">
        <v>-22</v>
      </c>
      <c r="I66" s="428">
        <v>-11</v>
      </c>
      <c r="L66" s="428">
        <v>-22</v>
      </c>
      <c r="M66" s="428">
        <v>-11</v>
      </c>
    </row>
    <row r="67" spans="1:13" x14ac:dyDescent="0.25">
      <c r="B67" s="428">
        <v>3</v>
      </c>
      <c r="C67" s="428">
        <v>2</v>
      </c>
      <c r="D67" s="428">
        <v>3</v>
      </c>
      <c r="E67" s="428">
        <v>0</v>
      </c>
      <c r="F67" s="428">
        <v>1</v>
      </c>
      <c r="G67" s="428">
        <v>0</v>
      </c>
      <c r="H67" s="428">
        <v>-22</v>
      </c>
      <c r="I67" s="428">
        <v>-11</v>
      </c>
      <c r="L67" s="428">
        <v>-22</v>
      </c>
      <c r="M67" s="428">
        <v>-11</v>
      </c>
    </row>
    <row r="68" spans="1:13" x14ac:dyDescent="0.25">
      <c r="B68" s="428">
        <v>3</v>
      </c>
      <c r="C68" s="428">
        <v>2</v>
      </c>
      <c r="D68" s="428">
        <v>3</v>
      </c>
      <c r="E68" s="428">
        <v>0</v>
      </c>
      <c r="F68" s="428">
        <v>1</v>
      </c>
      <c r="G68" s="428">
        <v>0</v>
      </c>
      <c r="H68" s="428">
        <v>-22</v>
      </c>
      <c r="I68" s="428">
        <v>-11</v>
      </c>
      <c r="L68" s="428">
        <v>-22</v>
      </c>
      <c r="M68" s="428">
        <v>-11</v>
      </c>
    </row>
    <row r="69" spans="1:13" x14ac:dyDescent="0.25">
      <c r="A69" s="152" t="s">
        <v>34730</v>
      </c>
      <c r="B69" s="428">
        <v>3</v>
      </c>
      <c r="C69" s="428">
        <v>2</v>
      </c>
      <c r="D69" s="428">
        <v>3</v>
      </c>
      <c r="E69" s="428">
        <v>0</v>
      </c>
      <c r="F69" s="428">
        <v>1</v>
      </c>
      <c r="G69" s="428">
        <v>0</v>
      </c>
      <c r="H69" s="428">
        <v>-22</v>
      </c>
      <c r="I69" s="428">
        <v>-11</v>
      </c>
      <c r="L69" s="428">
        <v>-22</v>
      </c>
      <c r="M69" s="428">
        <v>-11</v>
      </c>
    </row>
    <row r="70" spans="1:13" x14ac:dyDescent="0.25">
      <c r="B70" s="428">
        <v>3</v>
      </c>
      <c r="C70" s="428">
        <v>2</v>
      </c>
      <c r="D70" s="428">
        <v>3</v>
      </c>
      <c r="E70" s="428">
        <v>0</v>
      </c>
      <c r="F70" s="428">
        <v>1</v>
      </c>
      <c r="G70" s="428">
        <v>0</v>
      </c>
      <c r="H70" s="428">
        <v>-22</v>
      </c>
      <c r="I70" s="428">
        <v>-11</v>
      </c>
      <c r="L70" s="428">
        <v>-22</v>
      </c>
      <c r="M70" s="428">
        <v>-11</v>
      </c>
    </row>
    <row r="71" spans="1:13" x14ac:dyDescent="0.25">
      <c r="B71" s="428">
        <v>3</v>
      </c>
      <c r="C71" s="428">
        <v>2</v>
      </c>
      <c r="D71" s="428">
        <v>3</v>
      </c>
      <c r="E71" s="428">
        <v>0</v>
      </c>
      <c r="F71" s="428">
        <v>1</v>
      </c>
      <c r="G71" s="428">
        <v>0</v>
      </c>
      <c r="H71" s="428">
        <v>-22</v>
      </c>
      <c r="I71" s="428">
        <v>-11</v>
      </c>
      <c r="L71" s="428">
        <v>-22</v>
      </c>
      <c r="M71" s="428">
        <v>-11</v>
      </c>
    </row>
    <row r="72" spans="1:13" x14ac:dyDescent="0.25">
      <c r="B72" s="428">
        <v>2</v>
      </c>
      <c r="C72" s="428">
        <v>2</v>
      </c>
      <c r="D72" s="428">
        <v>3</v>
      </c>
      <c r="E72" s="428">
        <v>0</v>
      </c>
      <c r="F72" s="428">
        <v>1</v>
      </c>
      <c r="G72" s="428">
        <v>0</v>
      </c>
      <c r="H72" s="428">
        <v>-16.5</v>
      </c>
      <c r="I72" s="428">
        <v>-5.5</v>
      </c>
      <c r="L72" s="428">
        <v>-22</v>
      </c>
      <c r="M72" s="428">
        <v>-11</v>
      </c>
    </row>
    <row r="73" spans="1:13" x14ac:dyDescent="0.25">
      <c r="B73" s="428">
        <v>2</v>
      </c>
      <c r="C73" s="428">
        <v>2</v>
      </c>
      <c r="D73" s="428">
        <v>3</v>
      </c>
      <c r="E73" s="428">
        <v>0</v>
      </c>
      <c r="F73" s="428">
        <v>1</v>
      </c>
      <c r="G73" s="428">
        <v>0</v>
      </c>
      <c r="H73" s="428">
        <v>-16.5</v>
      </c>
      <c r="I73" s="428">
        <v>-5.5</v>
      </c>
      <c r="L73" s="428">
        <v>-22</v>
      </c>
      <c r="M73" s="428">
        <v>-11</v>
      </c>
    </row>
    <row r="74" spans="1:13" x14ac:dyDescent="0.25">
      <c r="A74" s="152" t="s">
        <v>34731</v>
      </c>
      <c r="B74" s="428">
        <v>2</v>
      </c>
      <c r="C74" s="428">
        <v>2</v>
      </c>
      <c r="D74" s="428">
        <v>3</v>
      </c>
      <c r="E74" s="428">
        <v>0</v>
      </c>
      <c r="F74" s="428">
        <v>1</v>
      </c>
      <c r="G74" s="428">
        <v>0</v>
      </c>
      <c r="H74" s="428">
        <v>-16.5</v>
      </c>
      <c r="I74" s="428">
        <v>-5.5</v>
      </c>
      <c r="L74" s="428">
        <v>-22</v>
      </c>
      <c r="M74" s="428">
        <v>-11</v>
      </c>
    </row>
    <row r="75" spans="1:13" x14ac:dyDescent="0.25">
      <c r="B75" s="428">
        <v>2</v>
      </c>
      <c r="C75" s="428">
        <v>2</v>
      </c>
      <c r="D75" s="428">
        <v>3</v>
      </c>
      <c r="E75" s="428">
        <v>0</v>
      </c>
      <c r="F75" s="428">
        <v>1</v>
      </c>
      <c r="G75" s="428">
        <v>0</v>
      </c>
      <c r="H75" s="428">
        <v>-16.5</v>
      </c>
      <c r="I75" s="428">
        <v>-5.5</v>
      </c>
      <c r="L75" s="428">
        <v>-22</v>
      </c>
      <c r="M75" s="428">
        <v>-11</v>
      </c>
    </row>
    <row r="76" spans="1:13" x14ac:dyDescent="0.25">
      <c r="B76" s="428">
        <v>2</v>
      </c>
      <c r="C76" s="428">
        <v>2</v>
      </c>
      <c r="D76" s="428">
        <v>3</v>
      </c>
      <c r="E76" s="428">
        <v>0</v>
      </c>
      <c r="F76" s="428">
        <v>1</v>
      </c>
      <c r="G76" s="428">
        <v>0</v>
      </c>
      <c r="H76" s="428">
        <v>-16.5</v>
      </c>
      <c r="I76" s="428">
        <v>-5.5</v>
      </c>
      <c r="L76" s="428">
        <v>-22</v>
      </c>
      <c r="M76" s="428">
        <v>-11</v>
      </c>
    </row>
    <row r="77" spans="1:13" x14ac:dyDescent="0.25">
      <c r="B77" s="428">
        <v>2</v>
      </c>
      <c r="C77" s="428">
        <v>2</v>
      </c>
      <c r="D77" s="428">
        <v>3</v>
      </c>
      <c r="E77" s="428">
        <v>0</v>
      </c>
      <c r="F77" s="428">
        <v>1</v>
      </c>
      <c r="G77" s="428">
        <v>0</v>
      </c>
      <c r="H77" s="428">
        <v>-16.5</v>
      </c>
      <c r="I77" s="428">
        <v>-5.5</v>
      </c>
      <c r="L77" s="428">
        <v>-22</v>
      </c>
      <c r="M77" s="428">
        <v>-11</v>
      </c>
    </row>
    <row r="78" spans="1:13" x14ac:dyDescent="0.25">
      <c r="B78" s="428">
        <v>2</v>
      </c>
      <c r="C78" s="428">
        <v>2</v>
      </c>
      <c r="D78" s="428">
        <v>3</v>
      </c>
      <c r="E78" s="428">
        <v>0</v>
      </c>
      <c r="F78" s="428">
        <v>1</v>
      </c>
      <c r="G78" s="428">
        <v>0</v>
      </c>
      <c r="H78" s="428">
        <v>-16.5</v>
      </c>
      <c r="I78" s="428">
        <v>-5.5</v>
      </c>
      <c r="L78" s="428">
        <v>-22</v>
      </c>
      <c r="M78" s="428">
        <v>-11</v>
      </c>
    </row>
    <row r="79" spans="1:13" x14ac:dyDescent="0.25">
      <c r="A79" s="152" t="s">
        <v>34732</v>
      </c>
      <c r="B79" s="428">
        <v>2</v>
      </c>
      <c r="C79" s="428">
        <v>2</v>
      </c>
      <c r="D79" s="428">
        <v>3</v>
      </c>
      <c r="E79" s="428">
        <v>0</v>
      </c>
      <c r="F79" s="428">
        <v>1</v>
      </c>
      <c r="G79" s="428">
        <v>0</v>
      </c>
      <c r="H79" s="428">
        <v>-16.5</v>
      </c>
      <c r="I79" s="428">
        <v>-5.5</v>
      </c>
      <c r="L79" s="428">
        <v>-22</v>
      </c>
      <c r="M79" s="428">
        <v>-11</v>
      </c>
    </row>
    <row r="80" spans="1:13" x14ac:dyDescent="0.25">
      <c r="B80" s="428">
        <v>2</v>
      </c>
      <c r="C80" s="428">
        <v>2</v>
      </c>
      <c r="D80" s="428">
        <v>3</v>
      </c>
      <c r="E80" s="428">
        <v>0</v>
      </c>
      <c r="F80" s="428">
        <v>1</v>
      </c>
      <c r="G80" s="428">
        <v>0</v>
      </c>
      <c r="H80" s="428">
        <v>-16.5</v>
      </c>
      <c r="I80" s="428">
        <v>-5.5</v>
      </c>
      <c r="L80" s="428">
        <v>-22</v>
      </c>
      <c r="M80" s="428">
        <v>-11</v>
      </c>
    </row>
    <row r="81" spans="1:13" x14ac:dyDescent="0.25">
      <c r="B81" s="428">
        <v>2</v>
      </c>
      <c r="C81" s="428">
        <v>2</v>
      </c>
      <c r="D81" s="428">
        <v>3</v>
      </c>
      <c r="E81" s="428">
        <v>0</v>
      </c>
      <c r="F81" s="428">
        <v>1</v>
      </c>
      <c r="G81" s="428">
        <v>0</v>
      </c>
      <c r="H81" s="428">
        <v>-16.5</v>
      </c>
      <c r="I81" s="428">
        <v>-5.5</v>
      </c>
      <c r="L81" s="428">
        <v>-22</v>
      </c>
      <c r="M81" s="428">
        <v>-11</v>
      </c>
    </row>
    <row r="82" spans="1:13" x14ac:dyDescent="0.25">
      <c r="B82" s="428">
        <v>2</v>
      </c>
      <c r="C82" s="428">
        <v>2</v>
      </c>
      <c r="D82" s="428">
        <v>3</v>
      </c>
      <c r="E82" s="428">
        <v>0</v>
      </c>
      <c r="F82" s="428">
        <v>1</v>
      </c>
      <c r="G82" s="428">
        <v>0</v>
      </c>
      <c r="H82" s="428">
        <v>-22</v>
      </c>
      <c r="I82" s="428">
        <v>-11</v>
      </c>
      <c r="L82" s="428">
        <v>-22</v>
      </c>
      <c r="M82" s="428">
        <v>-11</v>
      </c>
    </row>
    <row r="83" spans="1:13" x14ac:dyDescent="0.25">
      <c r="B83" s="428">
        <v>2</v>
      </c>
      <c r="C83" s="428">
        <v>2</v>
      </c>
      <c r="D83" s="428">
        <v>3</v>
      </c>
      <c r="E83" s="428">
        <v>0</v>
      </c>
      <c r="F83" s="428">
        <v>1</v>
      </c>
      <c r="G83" s="428">
        <v>0</v>
      </c>
      <c r="H83" s="428">
        <v>-22</v>
      </c>
      <c r="I83" s="428">
        <v>-11</v>
      </c>
      <c r="L83" s="428">
        <v>-22</v>
      </c>
      <c r="M83" s="428">
        <v>-11</v>
      </c>
    </row>
    <row r="84" spans="1:13" x14ac:dyDescent="0.25">
      <c r="A84" s="152" t="s">
        <v>34733</v>
      </c>
      <c r="B84" s="428">
        <v>2</v>
      </c>
      <c r="C84" s="428">
        <v>2</v>
      </c>
      <c r="D84" s="428">
        <v>3</v>
      </c>
      <c r="E84" s="428">
        <v>0</v>
      </c>
      <c r="F84" s="428">
        <v>1</v>
      </c>
      <c r="G84" s="428">
        <v>0</v>
      </c>
      <c r="H84" s="428">
        <v>-22</v>
      </c>
      <c r="I84" s="428">
        <v>-11</v>
      </c>
      <c r="L84" s="428">
        <v>-22</v>
      </c>
      <c r="M84" s="428">
        <v>-11</v>
      </c>
    </row>
    <row r="85" spans="1:13" x14ac:dyDescent="0.25">
      <c r="B85" s="428">
        <v>2</v>
      </c>
      <c r="C85" s="428">
        <v>2</v>
      </c>
      <c r="D85" s="428">
        <v>3</v>
      </c>
      <c r="E85" s="428">
        <v>0</v>
      </c>
      <c r="F85" s="428">
        <v>1</v>
      </c>
      <c r="G85" s="428">
        <v>0</v>
      </c>
      <c r="H85" s="428">
        <v>-22</v>
      </c>
      <c r="I85" s="428">
        <v>-11</v>
      </c>
      <c r="L85" s="428">
        <v>-22</v>
      </c>
      <c r="M85" s="428">
        <v>-11</v>
      </c>
    </row>
    <row r="86" spans="1:13" x14ac:dyDescent="0.25">
      <c r="B86" s="428">
        <v>2</v>
      </c>
      <c r="C86" s="428">
        <v>2</v>
      </c>
      <c r="D86" s="428">
        <v>3</v>
      </c>
      <c r="E86" s="428">
        <v>0</v>
      </c>
      <c r="F86" s="428">
        <v>1</v>
      </c>
      <c r="G86" s="428">
        <v>0</v>
      </c>
      <c r="H86" s="428">
        <v>-22</v>
      </c>
      <c r="I86" s="428">
        <v>-11</v>
      </c>
      <c r="L86" s="428">
        <v>-22</v>
      </c>
      <c r="M86" s="428">
        <v>-11</v>
      </c>
    </row>
    <row r="87" spans="1:13" x14ac:dyDescent="0.25">
      <c r="B87" s="428">
        <v>3</v>
      </c>
      <c r="C87" s="428">
        <v>3</v>
      </c>
      <c r="D87" s="428">
        <v>3</v>
      </c>
      <c r="E87" s="428">
        <v>0</v>
      </c>
      <c r="F87" s="428">
        <v>1</v>
      </c>
      <c r="G87" s="428">
        <v>0</v>
      </c>
      <c r="H87" s="428">
        <v>-22</v>
      </c>
      <c r="I87" s="428">
        <v>-11</v>
      </c>
      <c r="L87" s="428">
        <v>-22</v>
      </c>
      <c r="M87" s="428">
        <v>-11</v>
      </c>
    </row>
    <row r="88" spans="1:13" x14ac:dyDescent="0.25">
      <c r="B88" s="428">
        <v>3</v>
      </c>
      <c r="C88" s="428">
        <v>3</v>
      </c>
      <c r="D88" s="428">
        <v>3</v>
      </c>
      <c r="E88" s="428">
        <v>0</v>
      </c>
      <c r="F88" s="428">
        <v>1</v>
      </c>
      <c r="G88" s="428">
        <v>0</v>
      </c>
      <c r="H88" s="428">
        <v>-22</v>
      </c>
      <c r="I88" s="428">
        <v>-11</v>
      </c>
      <c r="L88" s="428">
        <v>-22</v>
      </c>
      <c r="M88" s="428">
        <v>-11</v>
      </c>
    </row>
    <row r="89" spans="1:13" x14ac:dyDescent="0.25">
      <c r="A89" s="152" t="s">
        <v>34734</v>
      </c>
      <c r="B89" s="428">
        <v>3</v>
      </c>
      <c r="C89" s="428">
        <v>3</v>
      </c>
      <c r="D89" s="428">
        <v>3</v>
      </c>
      <c r="E89" s="428">
        <v>0</v>
      </c>
      <c r="F89" s="428">
        <v>1</v>
      </c>
      <c r="G89" s="428">
        <v>0</v>
      </c>
      <c r="H89" s="428">
        <v>-22</v>
      </c>
      <c r="I89" s="428">
        <v>-11</v>
      </c>
      <c r="L89" s="428">
        <v>-22</v>
      </c>
      <c r="M89" s="428">
        <v>-11</v>
      </c>
    </row>
    <row r="90" spans="1:13" x14ac:dyDescent="0.25">
      <c r="B90" s="428">
        <v>3</v>
      </c>
      <c r="C90" s="428">
        <v>3</v>
      </c>
      <c r="D90" s="428">
        <v>3</v>
      </c>
      <c r="E90" s="428">
        <v>0</v>
      </c>
      <c r="F90" s="428">
        <v>1</v>
      </c>
      <c r="G90" s="428">
        <v>0</v>
      </c>
      <c r="H90" s="428">
        <v>-22</v>
      </c>
      <c r="I90" s="428">
        <v>-11</v>
      </c>
      <c r="L90" s="428">
        <v>-22</v>
      </c>
      <c r="M90" s="428">
        <v>-11</v>
      </c>
    </row>
    <row r="91" spans="1:13" x14ac:dyDescent="0.25">
      <c r="B91" s="428">
        <v>3</v>
      </c>
      <c r="C91" s="428">
        <v>3</v>
      </c>
      <c r="D91" s="428">
        <v>3</v>
      </c>
      <c r="E91" s="428">
        <v>0</v>
      </c>
      <c r="F91" s="428">
        <v>1</v>
      </c>
      <c r="G91" s="428">
        <v>0</v>
      </c>
      <c r="H91" s="428">
        <v>-22</v>
      </c>
      <c r="I91" s="428">
        <v>-11</v>
      </c>
      <c r="L91" s="428">
        <v>-22</v>
      </c>
      <c r="M91" s="428">
        <v>-11</v>
      </c>
    </row>
    <row r="92" spans="1:13" x14ac:dyDescent="0.25">
      <c r="B92" s="428">
        <v>3</v>
      </c>
      <c r="C92" s="428">
        <v>3</v>
      </c>
      <c r="D92" s="428">
        <v>3</v>
      </c>
      <c r="E92" s="428">
        <v>0</v>
      </c>
      <c r="F92" s="428">
        <v>1</v>
      </c>
      <c r="G92" s="428">
        <v>0</v>
      </c>
      <c r="H92" s="428">
        <v>-16.5</v>
      </c>
      <c r="I92" s="428">
        <v>-5.5</v>
      </c>
      <c r="L92" s="428">
        <v>-22</v>
      </c>
      <c r="M92" s="428">
        <v>-11</v>
      </c>
    </row>
    <row r="93" spans="1:13" x14ac:dyDescent="0.25">
      <c r="B93" s="428">
        <v>3</v>
      </c>
      <c r="C93" s="428">
        <v>3</v>
      </c>
      <c r="D93" s="428">
        <v>3</v>
      </c>
      <c r="E93" s="428">
        <v>0</v>
      </c>
      <c r="F93" s="428">
        <v>1</v>
      </c>
      <c r="G93" s="428">
        <v>0</v>
      </c>
      <c r="H93" s="428">
        <v>-16.5</v>
      </c>
      <c r="I93" s="428">
        <v>-5.5</v>
      </c>
      <c r="L93" s="428">
        <v>-22</v>
      </c>
      <c r="M93" s="428">
        <v>-11</v>
      </c>
    </row>
    <row r="94" spans="1:13" x14ac:dyDescent="0.25">
      <c r="A94" s="152" t="s">
        <v>34735</v>
      </c>
      <c r="B94" s="428">
        <v>3</v>
      </c>
      <c r="C94" s="428">
        <v>3</v>
      </c>
      <c r="D94" s="428">
        <v>3</v>
      </c>
      <c r="E94" s="428">
        <v>0</v>
      </c>
      <c r="F94" s="428">
        <v>1</v>
      </c>
      <c r="G94" s="428">
        <v>0</v>
      </c>
      <c r="H94" s="428">
        <v>-16.5</v>
      </c>
      <c r="I94" s="428">
        <v>-5.5</v>
      </c>
      <c r="L94" s="428">
        <v>-22</v>
      </c>
      <c r="M94" s="428">
        <v>-11</v>
      </c>
    </row>
    <row r="95" spans="1:13" x14ac:dyDescent="0.25">
      <c r="B95" s="428">
        <v>3</v>
      </c>
      <c r="C95" s="428">
        <v>3</v>
      </c>
      <c r="D95" s="428">
        <v>3</v>
      </c>
      <c r="E95" s="428">
        <v>0</v>
      </c>
      <c r="F95" s="428">
        <v>1</v>
      </c>
      <c r="G95" s="428">
        <v>0</v>
      </c>
      <c r="H95" s="428">
        <v>-16.5</v>
      </c>
      <c r="I95" s="428">
        <v>-5.5</v>
      </c>
      <c r="L95" s="428">
        <v>-22</v>
      </c>
      <c r="M95" s="428">
        <v>-11</v>
      </c>
    </row>
    <row r="96" spans="1:13" x14ac:dyDescent="0.25">
      <c r="B96" s="428">
        <v>3</v>
      </c>
      <c r="C96" s="428">
        <v>3</v>
      </c>
      <c r="D96" s="428">
        <v>3</v>
      </c>
      <c r="E96" s="428">
        <v>0</v>
      </c>
      <c r="F96" s="428">
        <v>1</v>
      </c>
      <c r="G96" s="428">
        <v>0</v>
      </c>
      <c r="H96" s="428">
        <v>-16.5</v>
      </c>
      <c r="I96" s="428">
        <v>-5.5</v>
      </c>
      <c r="L96" s="428">
        <v>-22</v>
      </c>
      <c r="M96" s="428">
        <v>-11</v>
      </c>
    </row>
    <row r="97" spans="1:13" x14ac:dyDescent="0.25">
      <c r="B97" s="428">
        <v>3</v>
      </c>
      <c r="C97" s="428">
        <v>2</v>
      </c>
      <c r="D97" s="428">
        <v>3</v>
      </c>
      <c r="E97" s="428">
        <v>2</v>
      </c>
      <c r="F97" s="428">
        <v>10</v>
      </c>
      <c r="G97" s="428">
        <v>2</v>
      </c>
      <c r="H97" s="428">
        <v>-16.5</v>
      </c>
      <c r="I97" s="428">
        <v>-5.5</v>
      </c>
      <c r="L97" s="428">
        <v>-22</v>
      </c>
      <c r="M97" s="428">
        <v>-11</v>
      </c>
    </row>
    <row r="98" spans="1:13" x14ac:dyDescent="0.25">
      <c r="B98" s="428">
        <v>3</v>
      </c>
      <c r="C98" s="428">
        <v>2</v>
      </c>
      <c r="D98" s="428">
        <v>3</v>
      </c>
      <c r="E98" s="428">
        <v>2</v>
      </c>
      <c r="F98" s="428">
        <v>10</v>
      </c>
      <c r="G98" s="428">
        <v>2</v>
      </c>
      <c r="H98" s="428">
        <v>-16.5</v>
      </c>
      <c r="I98" s="428">
        <v>-5.5</v>
      </c>
      <c r="L98" s="428">
        <v>-22</v>
      </c>
      <c r="M98" s="428">
        <v>-11</v>
      </c>
    </row>
    <row r="99" spans="1:13" x14ac:dyDescent="0.25">
      <c r="A99" s="152" t="s">
        <v>34736</v>
      </c>
      <c r="B99" s="428">
        <v>3</v>
      </c>
      <c r="C99" s="428">
        <v>2</v>
      </c>
      <c r="D99" s="428">
        <v>3</v>
      </c>
      <c r="E99" s="428">
        <v>2</v>
      </c>
      <c r="F99" s="428">
        <v>10</v>
      </c>
      <c r="G99" s="428">
        <v>2</v>
      </c>
      <c r="H99" s="428">
        <v>-16.5</v>
      </c>
      <c r="I99" s="428">
        <v>-5.5</v>
      </c>
      <c r="L99" s="428">
        <v>-22</v>
      </c>
      <c r="M99" s="428">
        <v>-11</v>
      </c>
    </row>
    <row r="100" spans="1:13" x14ac:dyDescent="0.25">
      <c r="B100" s="428">
        <v>3</v>
      </c>
      <c r="C100" s="428">
        <v>2</v>
      </c>
      <c r="D100" s="428">
        <v>3</v>
      </c>
      <c r="E100" s="428">
        <v>2</v>
      </c>
      <c r="F100" s="428">
        <v>10</v>
      </c>
      <c r="G100" s="428">
        <v>2</v>
      </c>
      <c r="H100" s="428">
        <v>-16.5</v>
      </c>
      <c r="I100" s="428">
        <v>-5.5</v>
      </c>
      <c r="L100" s="428">
        <v>-22</v>
      </c>
      <c r="M100" s="428">
        <v>-11</v>
      </c>
    </row>
    <row r="101" spans="1:13" x14ac:dyDescent="0.25">
      <c r="B101" s="428">
        <v>3</v>
      </c>
      <c r="C101" s="428">
        <v>2</v>
      </c>
      <c r="D101" s="428">
        <v>3</v>
      </c>
      <c r="E101" s="428">
        <v>2</v>
      </c>
      <c r="F101" s="428">
        <v>10</v>
      </c>
      <c r="G101" s="428">
        <v>2</v>
      </c>
      <c r="H101" s="428">
        <v>-16.5</v>
      </c>
      <c r="I101" s="428">
        <v>-5.5</v>
      </c>
      <c r="L101" s="428">
        <v>-22</v>
      </c>
      <c r="M101" s="428">
        <v>-11</v>
      </c>
    </row>
    <row r="102" spans="1:13" x14ac:dyDescent="0.25">
      <c r="B102" s="428">
        <v>3</v>
      </c>
      <c r="C102" s="428">
        <v>2</v>
      </c>
      <c r="D102" s="428">
        <v>3</v>
      </c>
      <c r="E102" s="428">
        <v>2</v>
      </c>
      <c r="F102" s="428">
        <v>10</v>
      </c>
      <c r="G102" s="428">
        <v>2</v>
      </c>
      <c r="H102" s="428">
        <v>-22</v>
      </c>
      <c r="I102" s="428">
        <v>-11</v>
      </c>
      <c r="L102" s="428">
        <v>-22</v>
      </c>
      <c r="M102" s="428">
        <v>-11</v>
      </c>
    </row>
    <row r="103" spans="1:13" x14ac:dyDescent="0.25">
      <c r="B103" s="428">
        <v>3</v>
      </c>
      <c r="C103" s="428">
        <v>2</v>
      </c>
      <c r="D103" s="428">
        <v>3</v>
      </c>
      <c r="E103" s="428">
        <v>2</v>
      </c>
      <c r="F103" s="428">
        <v>10</v>
      </c>
      <c r="G103" s="428">
        <v>2</v>
      </c>
      <c r="H103" s="428">
        <v>-22</v>
      </c>
      <c r="I103" s="428">
        <v>-11</v>
      </c>
      <c r="L103" s="428">
        <v>-22</v>
      </c>
      <c r="M103" s="428">
        <v>-11</v>
      </c>
    </row>
    <row r="104" spans="1:13" x14ac:dyDescent="0.25">
      <c r="A104" s="152" t="s">
        <v>34737</v>
      </c>
      <c r="B104" s="428">
        <v>3</v>
      </c>
      <c r="C104" s="428">
        <v>2</v>
      </c>
      <c r="D104" s="428">
        <v>3</v>
      </c>
      <c r="E104" s="428">
        <v>2</v>
      </c>
      <c r="F104" s="428">
        <v>10</v>
      </c>
      <c r="G104" s="428">
        <v>2</v>
      </c>
      <c r="H104" s="428">
        <v>-22</v>
      </c>
      <c r="I104" s="428">
        <v>-11</v>
      </c>
      <c r="L104" s="428">
        <v>-22</v>
      </c>
      <c r="M104" s="428">
        <v>-11</v>
      </c>
    </row>
    <row r="105" spans="1:13" x14ac:dyDescent="0.25">
      <c r="B105" s="428">
        <v>3</v>
      </c>
      <c r="C105" s="428">
        <v>2</v>
      </c>
      <c r="D105" s="428">
        <v>3</v>
      </c>
      <c r="E105" s="428">
        <v>2</v>
      </c>
      <c r="F105" s="428">
        <v>10</v>
      </c>
      <c r="G105" s="428">
        <v>2</v>
      </c>
      <c r="H105" s="428">
        <v>-22</v>
      </c>
      <c r="I105" s="428">
        <v>-11</v>
      </c>
      <c r="L105" s="428">
        <v>-22</v>
      </c>
      <c r="M105" s="428">
        <v>-11</v>
      </c>
    </row>
    <row r="106" spans="1:13" x14ac:dyDescent="0.25">
      <c r="B106" s="428">
        <v>3</v>
      </c>
      <c r="C106" s="428">
        <v>2</v>
      </c>
      <c r="D106" s="428">
        <v>3</v>
      </c>
      <c r="E106" s="428">
        <v>2</v>
      </c>
      <c r="F106" s="428">
        <v>10</v>
      </c>
      <c r="G106" s="428">
        <v>2</v>
      </c>
      <c r="H106" s="428">
        <v>-22</v>
      </c>
      <c r="I106" s="428">
        <v>-11</v>
      </c>
      <c r="L106" s="428">
        <v>-22</v>
      </c>
      <c r="M106" s="428">
        <v>-11</v>
      </c>
    </row>
    <row r="107" spans="1:13" x14ac:dyDescent="0.25">
      <c r="B107" s="428">
        <v>1</v>
      </c>
      <c r="C107" s="428">
        <v>2</v>
      </c>
      <c r="D107" s="428">
        <v>3</v>
      </c>
      <c r="E107" s="428">
        <v>5</v>
      </c>
      <c r="F107" s="428">
        <v>1</v>
      </c>
      <c r="G107" s="428">
        <v>0</v>
      </c>
      <c r="H107" s="428">
        <v>-16.5</v>
      </c>
      <c r="I107" s="428">
        <v>-5.5</v>
      </c>
      <c r="L107" s="428">
        <v>-22</v>
      </c>
      <c r="M107" s="428">
        <v>-11</v>
      </c>
    </row>
    <row r="108" spans="1:13" x14ac:dyDescent="0.25">
      <c r="B108" s="428">
        <v>1</v>
      </c>
      <c r="C108" s="428">
        <v>2</v>
      </c>
      <c r="D108" s="428">
        <v>3</v>
      </c>
      <c r="E108" s="428">
        <v>5</v>
      </c>
      <c r="F108" s="428">
        <v>1</v>
      </c>
      <c r="G108" s="428">
        <v>0</v>
      </c>
      <c r="H108" s="428">
        <v>-16.5</v>
      </c>
      <c r="I108" s="428">
        <v>-5.5</v>
      </c>
      <c r="L108" s="428">
        <v>-22</v>
      </c>
      <c r="M108" s="428">
        <v>-11</v>
      </c>
    </row>
    <row r="109" spans="1:13" x14ac:dyDescent="0.25">
      <c r="A109" s="152" t="s">
        <v>34738</v>
      </c>
      <c r="B109" s="428">
        <v>1</v>
      </c>
      <c r="C109" s="428">
        <v>2</v>
      </c>
      <c r="D109" s="428">
        <v>3</v>
      </c>
      <c r="E109" s="428">
        <v>5</v>
      </c>
      <c r="F109" s="428">
        <v>1</v>
      </c>
      <c r="G109" s="428">
        <v>0</v>
      </c>
      <c r="H109" s="428">
        <v>-16.5</v>
      </c>
      <c r="I109" s="428">
        <v>-5.5</v>
      </c>
      <c r="L109" s="428">
        <v>-22</v>
      </c>
      <c r="M109" s="428">
        <v>-11</v>
      </c>
    </row>
    <row r="110" spans="1:13" x14ac:dyDescent="0.25">
      <c r="B110" s="428">
        <v>1</v>
      </c>
      <c r="C110" s="428">
        <v>2</v>
      </c>
      <c r="D110" s="428">
        <v>3</v>
      </c>
      <c r="E110" s="428">
        <v>5</v>
      </c>
      <c r="F110" s="428">
        <v>1</v>
      </c>
      <c r="G110" s="428">
        <v>0</v>
      </c>
      <c r="H110" s="428">
        <v>-16.5</v>
      </c>
      <c r="I110" s="428">
        <v>-5.5</v>
      </c>
      <c r="L110" s="428">
        <v>-22</v>
      </c>
      <c r="M110" s="428">
        <v>-11</v>
      </c>
    </row>
    <row r="111" spans="1:13" x14ac:dyDescent="0.25">
      <c r="B111" s="428">
        <v>1</v>
      </c>
      <c r="C111" s="428">
        <v>2</v>
      </c>
      <c r="D111" s="428">
        <v>3</v>
      </c>
      <c r="E111" s="428">
        <v>5</v>
      </c>
      <c r="F111" s="428">
        <v>1</v>
      </c>
      <c r="G111" s="428">
        <v>0</v>
      </c>
      <c r="H111" s="428">
        <v>-16.5</v>
      </c>
      <c r="I111" s="428">
        <v>-5.5</v>
      </c>
      <c r="L111" s="428">
        <v>-22</v>
      </c>
      <c r="M111" s="428">
        <v>-11</v>
      </c>
    </row>
    <row r="112" spans="1:13" x14ac:dyDescent="0.25">
      <c r="B112" s="428">
        <v>1</v>
      </c>
      <c r="C112" s="428">
        <v>2</v>
      </c>
      <c r="D112" s="428">
        <v>3</v>
      </c>
      <c r="E112" s="428">
        <v>5</v>
      </c>
      <c r="F112" s="428">
        <v>1</v>
      </c>
      <c r="G112" s="428">
        <v>0</v>
      </c>
      <c r="H112" s="428">
        <v>-16.5</v>
      </c>
      <c r="I112" s="428">
        <v>-5.5</v>
      </c>
      <c r="L112" s="428">
        <v>-22</v>
      </c>
      <c r="M112" s="428">
        <v>-11</v>
      </c>
    </row>
    <row r="113" spans="1:13" x14ac:dyDescent="0.25">
      <c r="B113" s="428">
        <v>1</v>
      </c>
      <c r="C113" s="428">
        <v>2</v>
      </c>
      <c r="D113" s="428">
        <v>3</v>
      </c>
      <c r="E113" s="428">
        <v>5</v>
      </c>
      <c r="F113" s="428">
        <v>1</v>
      </c>
      <c r="G113" s="428">
        <v>0</v>
      </c>
      <c r="H113" s="428">
        <v>-16.5</v>
      </c>
      <c r="I113" s="428">
        <v>-5.5</v>
      </c>
      <c r="L113" s="428">
        <v>-22</v>
      </c>
      <c r="M113" s="428">
        <v>-11</v>
      </c>
    </row>
    <row r="114" spans="1:13" x14ac:dyDescent="0.25">
      <c r="A114" s="152" t="s">
        <v>34739</v>
      </c>
      <c r="B114" s="428">
        <v>1</v>
      </c>
      <c r="C114" s="428">
        <v>2</v>
      </c>
      <c r="D114" s="428">
        <v>3</v>
      </c>
      <c r="E114" s="428">
        <v>5</v>
      </c>
      <c r="F114" s="428">
        <v>1</v>
      </c>
      <c r="G114" s="428">
        <v>0</v>
      </c>
      <c r="H114" s="428">
        <v>-16.5</v>
      </c>
      <c r="I114" s="428">
        <v>-5.5</v>
      </c>
      <c r="L114" s="428">
        <v>-22</v>
      </c>
      <c r="M114" s="428">
        <v>-11</v>
      </c>
    </row>
    <row r="115" spans="1:13" x14ac:dyDescent="0.25">
      <c r="B115" s="428">
        <v>1</v>
      </c>
      <c r="C115" s="428">
        <v>2</v>
      </c>
      <c r="D115" s="428">
        <v>3</v>
      </c>
      <c r="E115" s="428">
        <v>5</v>
      </c>
      <c r="F115" s="428">
        <v>1</v>
      </c>
      <c r="G115" s="428">
        <v>0</v>
      </c>
      <c r="H115" s="428">
        <v>-16.5</v>
      </c>
      <c r="I115" s="428">
        <v>-5.5</v>
      </c>
      <c r="L115" s="428">
        <v>-22</v>
      </c>
      <c r="M115" s="428">
        <v>-11</v>
      </c>
    </row>
    <row r="116" spans="1:13" x14ac:dyDescent="0.25">
      <c r="B116" s="428">
        <v>1</v>
      </c>
      <c r="C116" s="428">
        <v>2</v>
      </c>
      <c r="D116" s="428">
        <v>3</v>
      </c>
      <c r="E116" s="428">
        <v>5</v>
      </c>
      <c r="F116" s="428">
        <v>1</v>
      </c>
      <c r="G116" s="428">
        <v>0</v>
      </c>
      <c r="H116" s="428">
        <v>-16.5</v>
      </c>
      <c r="I116" s="428">
        <v>-5.5</v>
      </c>
      <c r="L116" s="428">
        <v>-22</v>
      </c>
      <c r="M116" s="428">
        <v>-11</v>
      </c>
    </row>
    <row r="117" spans="1:13" x14ac:dyDescent="0.25">
      <c r="B117" s="428">
        <v>4</v>
      </c>
      <c r="C117" s="428">
        <v>2</v>
      </c>
      <c r="D117" s="428">
        <v>3</v>
      </c>
      <c r="E117" s="428">
        <v>2</v>
      </c>
      <c r="F117" s="428">
        <v>14</v>
      </c>
      <c r="G117" s="428">
        <v>5</v>
      </c>
      <c r="H117" s="428">
        <v>-22</v>
      </c>
      <c r="I117" s="428">
        <v>-11</v>
      </c>
      <c r="L117" s="428">
        <v>-22</v>
      </c>
      <c r="M117" s="428">
        <v>-11</v>
      </c>
    </row>
    <row r="118" spans="1:13" x14ac:dyDescent="0.25">
      <c r="B118" s="428">
        <v>4</v>
      </c>
      <c r="C118" s="428">
        <v>2</v>
      </c>
      <c r="D118" s="428">
        <v>3</v>
      </c>
      <c r="E118" s="428">
        <v>2</v>
      </c>
      <c r="F118" s="428">
        <v>14</v>
      </c>
      <c r="G118" s="428">
        <v>5</v>
      </c>
      <c r="H118" s="428">
        <v>-22</v>
      </c>
      <c r="I118" s="428">
        <v>-11</v>
      </c>
      <c r="L118" s="428">
        <v>-22</v>
      </c>
      <c r="M118" s="428">
        <v>-11</v>
      </c>
    </row>
    <row r="119" spans="1:13" x14ac:dyDescent="0.25">
      <c r="A119" s="152" t="s">
        <v>34740</v>
      </c>
      <c r="B119" s="428">
        <v>4</v>
      </c>
      <c r="C119" s="428">
        <v>2</v>
      </c>
      <c r="D119" s="428">
        <v>3</v>
      </c>
      <c r="E119" s="428">
        <v>2</v>
      </c>
      <c r="F119" s="428">
        <v>14</v>
      </c>
      <c r="G119" s="428">
        <v>5</v>
      </c>
      <c r="H119" s="428">
        <v>-22</v>
      </c>
      <c r="I119" s="428">
        <v>-11</v>
      </c>
      <c r="L119" s="428">
        <v>-22</v>
      </c>
      <c r="M119" s="428">
        <v>-11</v>
      </c>
    </row>
    <row r="120" spans="1:13" x14ac:dyDescent="0.25">
      <c r="B120" s="428">
        <v>4</v>
      </c>
      <c r="C120" s="428">
        <v>2</v>
      </c>
      <c r="D120" s="428">
        <v>3</v>
      </c>
      <c r="E120" s="428">
        <v>2</v>
      </c>
      <c r="F120" s="428">
        <v>14</v>
      </c>
      <c r="G120" s="428">
        <v>5</v>
      </c>
      <c r="H120" s="428">
        <v>-22</v>
      </c>
      <c r="I120" s="428">
        <v>-11</v>
      </c>
      <c r="L120" s="428">
        <v>-22</v>
      </c>
      <c r="M120" s="428">
        <v>-11</v>
      </c>
    </row>
    <row r="121" spans="1:13" x14ac:dyDescent="0.25">
      <c r="B121" s="428">
        <v>4</v>
      </c>
      <c r="C121" s="428">
        <v>2</v>
      </c>
      <c r="D121" s="428">
        <v>3</v>
      </c>
      <c r="E121" s="428">
        <v>2</v>
      </c>
      <c r="F121" s="428">
        <v>14</v>
      </c>
      <c r="G121" s="428">
        <v>5</v>
      </c>
      <c r="H121" s="428">
        <v>-22</v>
      </c>
      <c r="I121" s="428">
        <v>-11</v>
      </c>
      <c r="L121" s="428">
        <v>-22</v>
      </c>
      <c r="M121" s="428">
        <v>-11</v>
      </c>
    </row>
    <row r="122" spans="1:13" x14ac:dyDescent="0.25">
      <c r="B122" s="428">
        <v>4</v>
      </c>
      <c r="C122" s="428">
        <v>2</v>
      </c>
      <c r="D122" s="428">
        <v>3</v>
      </c>
      <c r="E122" s="428">
        <v>2</v>
      </c>
      <c r="F122" s="428">
        <v>14</v>
      </c>
      <c r="G122" s="428">
        <v>5</v>
      </c>
      <c r="H122" s="428">
        <v>-16.5</v>
      </c>
      <c r="I122" s="428">
        <v>-5.5</v>
      </c>
      <c r="L122" s="428">
        <v>-22</v>
      </c>
      <c r="M122" s="428">
        <v>-11</v>
      </c>
    </row>
    <row r="123" spans="1:13" x14ac:dyDescent="0.25">
      <c r="B123" s="428">
        <v>4</v>
      </c>
      <c r="C123" s="428">
        <v>2</v>
      </c>
      <c r="D123" s="428">
        <v>3</v>
      </c>
      <c r="E123" s="428">
        <v>2</v>
      </c>
      <c r="F123" s="428">
        <v>14</v>
      </c>
      <c r="G123" s="428">
        <v>5</v>
      </c>
      <c r="H123" s="428">
        <v>-16.5</v>
      </c>
      <c r="I123" s="428">
        <v>-5.5</v>
      </c>
      <c r="L123" s="428">
        <v>-22</v>
      </c>
      <c r="M123" s="428">
        <v>-11</v>
      </c>
    </row>
    <row r="124" spans="1:13" x14ac:dyDescent="0.25">
      <c r="A124" s="152" t="s">
        <v>34741</v>
      </c>
      <c r="B124" s="428">
        <v>4</v>
      </c>
      <c r="C124" s="428">
        <v>2</v>
      </c>
      <c r="D124" s="428">
        <v>3</v>
      </c>
      <c r="E124" s="428">
        <v>2</v>
      </c>
      <c r="F124" s="428">
        <v>14</v>
      </c>
      <c r="G124" s="428">
        <v>5</v>
      </c>
      <c r="H124" s="428">
        <v>-16.5</v>
      </c>
      <c r="I124" s="428">
        <v>-5.5</v>
      </c>
      <c r="L124" s="428">
        <v>-22</v>
      </c>
      <c r="M124" s="428">
        <v>-11</v>
      </c>
    </row>
    <row r="125" spans="1:13" x14ac:dyDescent="0.25">
      <c r="B125" s="428">
        <v>4</v>
      </c>
      <c r="C125" s="428">
        <v>2</v>
      </c>
      <c r="D125" s="428">
        <v>3</v>
      </c>
      <c r="E125" s="428">
        <v>2</v>
      </c>
      <c r="F125" s="428">
        <v>14</v>
      </c>
      <c r="G125" s="428">
        <v>5</v>
      </c>
      <c r="H125" s="428">
        <v>-16.5</v>
      </c>
      <c r="I125" s="428">
        <v>-5.5</v>
      </c>
      <c r="L125" s="428">
        <v>-22</v>
      </c>
      <c r="M125" s="428">
        <v>-11</v>
      </c>
    </row>
    <row r="126" spans="1:13" x14ac:dyDescent="0.25">
      <c r="B126" s="428">
        <v>4</v>
      </c>
      <c r="C126" s="428">
        <v>2</v>
      </c>
      <c r="D126" s="428">
        <v>3</v>
      </c>
      <c r="E126" s="428">
        <v>2</v>
      </c>
      <c r="F126" s="428">
        <v>14</v>
      </c>
      <c r="G126" s="428">
        <v>5</v>
      </c>
      <c r="H126" s="428">
        <v>-16.5</v>
      </c>
      <c r="I126" s="428">
        <v>-5.5</v>
      </c>
      <c r="L126" s="428">
        <v>-22</v>
      </c>
      <c r="M126" s="428">
        <v>-11</v>
      </c>
    </row>
    <row r="127" spans="1:13" x14ac:dyDescent="0.25">
      <c r="B127" s="428">
        <v>4</v>
      </c>
      <c r="C127" s="428">
        <v>2</v>
      </c>
      <c r="D127" s="428">
        <v>3</v>
      </c>
      <c r="E127" s="428">
        <v>2</v>
      </c>
      <c r="F127" s="428">
        <v>14</v>
      </c>
      <c r="G127" s="428">
        <v>5</v>
      </c>
      <c r="H127" s="428">
        <v>-16.5</v>
      </c>
      <c r="I127" s="428">
        <v>-5.5</v>
      </c>
      <c r="L127" s="428">
        <v>-22</v>
      </c>
      <c r="M127" s="428">
        <v>-11</v>
      </c>
    </row>
    <row r="128" spans="1:13" x14ac:dyDescent="0.25">
      <c r="B128" s="428">
        <v>4</v>
      </c>
      <c r="C128" s="428">
        <v>2</v>
      </c>
      <c r="D128" s="428">
        <v>3</v>
      </c>
      <c r="E128" s="428">
        <v>2</v>
      </c>
      <c r="F128" s="428">
        <v>14</v>
      </c>
      <c r="G128" s="428">
        <v>5</v>
      </c>
      <c r="H128" s="428">
        <v>-16.5</v>
      </c>
      <c r="I128" s="428">
        <v>-5.5</v>
      </c>
      <c r="L128" s="428">
        <v>-22</v>
      </c>
      <c r="M128" s="428">
        <v>-11</v>
      </c>
    </row>
    <row r="129" spans="1:13" x14ac:dyDescent="0.25">
      <c r="A129" s="152" t="s">
        <v>34742</v>
      </c>
      <c r="B129" s="428">
        <v>4</v>
      </c>
      <c r="C129" s="428">
        <v>2</v>
      </c>
      <c r="D129" s="428">
        <v>3</v>
      </c>
      <c r="E129" s="428">
        <v>2</v>
      </c>
      <c r="F129" s="428">
        <v>14</v>
      </c>
      <c r="G129" s="428">
        <v>5</v>
      </c>
      <c r="H129" s="428">
        <v>-16.5</v>
      </c>
      <c r="I129" s="428">
        <v>-5.5</v>
      </c>
      <c r="L129" s="428">
        <v>-22</v>
      </c>
      <c r="M129" s="428">
        <v>-11</v>
      </c>
    </row>
    <row r="130" spans="1:13" x14ac:dyDescent="0.25">
      <c r="B130" s="428">
        <v>4</v>
      </c>
      <c r="C130" s="428">
        <v>2</v>
      </c>
      <c r="D130" s="428">
        <v>3</v>
      </c>
      <c r="E130" s="428">
        <v>2</v>
      </c>
      <c r="F130" s="428">
        <v>14</v>
      </c>
      <c r="G130" s="428">
        <v>5</v>
      </c>
      <c r="H130" s="428">
        <v>-16.5</v>
      </c>
      <c r="I130" s="428">
        <v>-5.5</v>
      </c>
      <c r="L130" s="428">
        <v>-22</v>
      </c>
      <c r="M130" s="428">
        <v>-11</v>
      </c>
    </row>
    <row r="131" spans="1:13" x14ac:dyDescent="0.25">
      <c r="B131" s="428">
        <v>4</v>
      </c>
      <c r="C131" s="428">
        <v>2</v>
      </c>
      <c r="D131" s="428">
        <v>3</v>
      </c>
      <c r="E131" s="428">
        <v>2</v>
      </c>
      <c r="F131" s="428">
        <v>14</v>
      </c>
      <c r="G131" s="428">
        <v>5</v>
      </c>
      <c r="H131" s="428">
        <v>-16.5</v>
      </c>
      <c r="I131" s="428">
        <v>-5.5</v>
      </c>
      <c r="L131" s="428">
        <v>-22</v>
      </c>
      <c r="M131" s="428">
        <v>-11</v>
      </c>
    </row>
    <row r="132" spans="1:13" x14ac:dyDescent="0.25">
      <c r="B132" s="428">
        <v>4</v>
      </c>
      <c r="C132" s="428">
        <v>2</v>
      </c>
      <c r="D132" s="428">
        <v>3</v>
      </c>
      <c r="E132" s="428">
        <v>2</v>
      </c>
      <c r="F132" s="428">
        <v>14</v>
      </c>
      <c r="G132" s="428">
        <v>5</v>
      </c>
      <c r="H132" s="428">
        <v>-16.5</v>
      </c>
      <c r="I132" s="428">
        <v>-5.5</v>
      </c>
      <c r="L132" s="428">
        <v>-22</v>
      </c>
      <c r="M132" s="428">
        <v>-11</v>
      </c>
    </row>
    <row r="133" spans="1:13" x14ac:dyDescent="0.25">
      <c r="B133" s="428">
        <v>4</v>
      </c>
      <c r="C133" s="428">
        <v>2</v>
      </c>
      <c r="D133" s="428">
        <v>3</v>
      </c>
      <c r="E133" s="428">
        <v>2</v>
      </c>
      <c r="F133" s="428">
        <v>14</v>
      </c>
      <c r="G133" s="428">
        <v>5</v>
      </c>
      <c r="H133" s="428">
        <v>-16.5</v>
      </c>
      <c r="I133" s="428">
        <v>-5.5</v>
      </c>
      <c r="L133" s="428">
        <v>-22</v>
      </c>
      <c r="M133" s="428">
        <v>-11</v>
      </c>
    </row>
    <row r="134" spans="1:13" x14ac:dyDescent="0.25">
      <c r="A134" s="152" t="s">
        <v>34743</v>
      </c>
      <c r="B134" s="428">
        <v>4</v>
      </c>
      <c r="C134" s="428">
        <v>2</v>
      </c>
      <c r="D134" s="428">
        <v>3</v>
      </c>
      <c r="E134" s="428">
        <v>2</v>
      </c>
      <c r="F134" s="428">
        <v>14</v>
      </c>
      <c r="G134" s="428">
        <v>5</v>
      </c>
      <c r="H134" s="428">
        <v>-16.5</v>
      </c>
      <c r="I134" s="428">
        <v>-5.5</v>
      </c>
      <c r="L134" s="428">
        <v>-22</v>
      </c>
      <c r="M134" s="428">
        <v>-11</v>
      </c>
    </row>
    <row r="135" spans="1:13" x14ac:dyDescent="0.25">
      <c r="B135" s="428">
        <v>4</v>
      </c>
      <c r="C135" s="428">
        <v>2</v>
      </c>
      <c r="D135" s="428">
        <v>3</v>
      </c>
      <c r="E135" s="428">
        <v>2</v>
      </c>
      <c r="F135" s="428">
        <v>14</v>
      </c>
      <c r="G135" s="428">
        <v>5</v>
      </c>
      <c r="H135" s="428">
        <v>-16.5</v>
      </c>
      <c r="I135" s="428">
        <v>-5.5</v>
      </c>
      <c r="L135" s="428">
        <v>-22</v>
      </c>
      <c r="M135" s="428">
        <v>-11</v>
      </c>
    </row>
    <row r="136" spans="1:13" x14ac:dyDescent="0.25">
      <c r="B136" s="428">
        <v>4</v>
      </c>
      <c r="C136" s="428">
        <v>2</v>
      </c>
      <c r="D136" s="428">
        <v>3</v>
      </c>
      <c r="E136" s="428">
        <v>2</v>
      </c>
      <c r="F136" s="428">
        <v>14</v>
      </c>
      <c r="G136" s="428">
        <v>5</v>
      </c>
      <c r="H136" s="428">
        <v>-16.5</v>
      </c>
      <c r="I136" s="428">
        <v>-5.5</v>
      </c>
      <c r="L136" s="428">
        <v>-22</v>
      </c>
      <c r="M136" s="428">
        <v>-11</v>
      </c>
    </row>
    <row r="137" spans="1:13" x14ac:dyDescent="0.25">
      <c r="B137" s="428">
        <v>0</v>
      </c>
      <c r="C137" s="428">
        <v>4</v>
      </c>
      <c r="D137" s="428">
        <v>0</v>
      </c>
      <c r="E137" s="428">
        <v>0</v>
      </c>
      <c r="F137" s="428">
        <v>1</v>
      </c>
      <c r="G137" s="428">
        <v>0</v>
      </c>
      <c r="H137" s="428">
        <v>-22</v>
      </c>
      <c r="I137" s="428">
        <v>-11</v>
      </c>
      <c r="L137" s="428">
        <v>-22</v>
      </c>
      <c r="M137" s="428">
        <v>-11</v>
      </c>
    </row>
    <row r="138" spans="1:13" x14ac:dyDescent="0.25">
      <c r="B138" s="428">
        <v>0</v>
      </c>
      <c r="C138" s="428">
        <v>4</v>
      </c>
      <c r="D138" s="428">
        <v>0</v>
      </c>
      <c r="E138" s="428">
        <v>0</v>
      </c>
      <c r="F138" s="428">
        <v>1</v>
      </c>
      <c r="G138" s="428">
        <v>0</v>
      </c>
      <c r="H138" s="428">
        <v>-22</v>
      </c>
      <c r="I138" s="428">
        <v>-11</v>
      </c>
      <c r="L138" s="428">
        <v>-22</v>
      </c>
      <c r="M138" s="428">
        <v>-11</v>
      </c>
    </row>
    <row r="139" spans="1:13" x14ac:dyDescent="0.25">
      <c r="A139" s="152" t="s">
        <v>34744</v>
      </c>
      <c r="B139" s="428">
        <v>0</v>
      </c>
      <c r="C139" s="428">
        <v>4</v>
      </c>
      <c r="D139" s="428">
        <v>0</v>
      </c>
      <c r="E139" s="428">
        <v>0</v>
      </c>
      <c r="F139" s="428">
        <v>1</v>
      </c>
      <c r="G139" s="428">
        <v>0</v>
      </c>
      <c r="H139" s="428">
        <v>-22</v>
      </c>
      <c r="I139" s="428">
        <v>-11</v>
      </c>
      <c r="L139" s="428">
        <v>-22</v>
      </c>
      <c r="M139" s="428">
        <v>-11</v>
      </c>
    </row>
    <row r="140" spans="1:13" x14ac:dyDescent="0.25">
      <c r="B140" s="428">
        <v>0</v>
      </c>
      <c r="C140" s="428">
        <v>4</v>
      </c>
      <c r="D140" s="428">
        <v>0</v>
      </c>
      <c r="E140" s="428">
        <v>0</v>
      </c>
      <c r="F140" s="428">
        <v>1</v>
      </c>
      <c r="G140" s="428">
        <v>0</v>
      </c>
      <c r="H140" s="428">
        <v>-22</v>
      </c>
      <c r="I140" s="428">
        <v>-11</v>
      </c>
      <c r="L140" s="428">
        <v>-22</v>
      </c>
      <c r="M140" s="428">
        <v>-11</v>
      </c>
    </row>
    <row r="141" spans="1:13" x14ac:dyDescent="0.25">
      <c r="B141" s="428">
        <v>0</v>
      </c>
      <c r="C141" s="428">
        <v>4</v>
      </c>
      <c r="D141" s="428">
        <v>0</v>
      </c>
      <c r="E141" s="428">
        <v>0</v>
      </c>
      <c r="F141" s="428">
        <v>1</v>
      </c>
      <c r="G141" s="428">
        <v>0</v>
      </c>
      <c r="H141" s="428">
        <v>-22</v>
      </c>
      <c r="I141" s="428">
        <v>-11</v>
      </c>
      <c r="L141" s="428">
        <v>-22</v>
      </c>
      <c r="M141" s="428">
        <v>-11</v>
      </c>
    </row>
    <row r="142" spans="1:13" x14ac:dyDescent="0.25">
      <c r="B142" s="428">
        <v>0</v>
      </c>
      <c r="C142" s="428">
        <v>1</v>
      </c>
      <c r="D142" s="428">
        <v>0</v>
      </c>
      <c r="E142" s="428">
        <v>0</v>
      </c>
      <c r="F142" s="428">
        <v>1</v>
      </c>
      <c r="G142" s="428">
        <v>0</v>
      </c>
      <c r="H142" s="428">
        <v>-22</v>
      </c>
      <c r="I142" s="428">
        <v>-11</v>
      </c>
      <c r="L142" s="428">
        <v>-22</v>
      </c>
      <c r="M142" s="428">
        <v>-11</v>
      </c>
    </row>
    <row r="143" spans="1:13" x14ac:dyDescent="0.25">
      <c r="B143" s="428">
        <v>0</v>
      </c>
      <c r="C143" s="428">
        <v>1</v>
      </c>
      <c r="D143" s="428">
        <v>0</v>
      </c>
      <c r="E143" s="428">
        <v>0</v>
      </c>
      <c r="F143" s="428">
        <v>1</v>
      </c>
      <c r="G143" s="428">
        <v>0</v>
      </c>
      <c r="H143" s="428">
        <v>-22</v>
      </c>
      <c r="I143" s="428">
        <v>-11</v>
      </c>
      <c r="L143" s="428">
        <v>-22</v>
      </c>
      <c r="M143" s="428">
        <v>-11</v>
      </c>
    </row>
    <row r="144" spans="1:13" x14ac:dyDescent="0.25">
      <c r="A144" s="152" t="s">
        <v>34745</v>
      </c>
      <c r="B144" s="428">
        <v>0</v>
      </c>
      <c r="C144" s="428">
        <v>1</v>
      </c>
      <c r="D144" s="428">
        <v>0</v>
      </c>
      <c r="E144" s="428">
        <v>0</v>
      </c>
      <c r="F144" s="428">
        <v>1</v>
      </c>
      <c r="G144" s="428">
        <v>0</v>
      </c>
      <c r="H144" s="428">
        <v>-22</v>
      </c>
      <c r="I144" s="428">
        <v>-11</v>
      </c>
      <c r="L144" s="428">
        <v>-22</v>
      </c>
      <c r="M144" s="428">
        <v>-11</v>
      </c>
    </row>
    <row r="145" spans="2:13" x14ac:dyDescent="0.25">
      <c r="B145" s="428">
        <v>0</v>
      </c>
      <c r="C145" s="428">
        <v>1</v>
      </c>
      <c r="D145" s="428">
        <v>0</v>
      </c>
      <c r="E145" s="428">
        <v>0</v>
      </c>
      <c r="F145" s="428">
        <v>1</v>
      </c>
      <c r="G145" s="428">
        <v>0</v>
      </c>
      <c r="H145" s="428">
        <v>-22</v>
      </c>
      <c r="I145" s="428">
        <v>-11</v>
      </c>
      <c r="L145" s="428">
        <v>-22</v>
      </c>
      <c r="M145" s="428">
        <v>-11</v>
      </c>
    </row>
    <row r="146" spans="2:13" x14ac:dyDescent="0.25">
      <c r="B146" s="428">
        <v>0</v>
      </c>
      <c r="C146" s="428">
        <v>1</v>
      </c>
      <c r="D146" s="428">
        <v>0</v>
      </c>
      <c r="E146" s="428">
        <v>0</v>
      </c>
      <c r="F146" s="428">
        <v>1</v>
      </c>
      <c r="G146" s="428">
        <v>0</v>
      </c>
      <c r="H146" s="428">
        <v>-22</v>
      </c>
      <c r="I146" s="428">
        <v>-11</v>
      </c>
      <c r="L146" s="428">
        <v>-22</v>
      </c>
      <c r="M146" s="428">
        <v>-11</v>
      </c>
    </row>
  </sheetData>
  <sheetProtection sheet="1" objects="1" scenarios="1"/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73185" r:id="rId4" name="cmdButtonCreate">
          <controlPr defaultSize="0" autoLine="0" r:id="rId5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1373185" r:id="rId4" name="cmdButtonCreate"/>
      </mc:Fallback>
    </mc:AlternateContent>
    <mc:AlternateContent xmlns:mc="http://schemas.openxmlformats.org/markup-compatibility/2006">
      <mc:Choice Requires="x14">
        <control shapeId="1373186" r:id="rId6" name="cmdButtonModify">
          <controlPr defaultSize="0" autoLine="0" r:id="rId7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1373186" r:id="rId6" name="cmdButtonModify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DCF14-F1E7-4CF2-A7A5-4870EF486A74}">
  <sheetPr codeName="Tabelle11">
    <tabColor rgb="FFFFC000"/>
  </sheetPr>
  <dimension ref="A1:N146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8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 t="s">
        <v>34715</v>
      </c>
      <c r="E1" s="490" t="s">
        <v>34709</v>
      </c>
      <c r="F1" s="490">
        <v>1</v>
      </c>
      <c r="G1" s="490" t="s">
        <v>34710</v>
      </c>
      <c r="H1" s="151">
        <v>28</v>
      </c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 t="s">
        <v>5381</v>
      </c>
      <c r="C2" s="485" t="s">
        <v>5381</v>
      </c>
      <c r="D2" s="485" t="s">
        <v>34746</v>
      </c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 t="s">
        <v>20605</v>
      </c>
      <c r="C3" s="485" t="s">
        <v>20605</v>
      </c>
      <c r="D3" s="485" t="s">
        <v>20605</v>
      </c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 t="s">
        <v>34718</v>
      </c>
      <c r="C4" s="485" t="s">
        <v>34718</v>
      </c>
      <c r="D4" s="485" t="s">
        <v>15321</v>
      </c>
      <c r="E4" s="485"/>
      <c r="F4" s="485"/>
      <c r="G4" s="485"/>
      <c r="H4" s="150"/>
      <c r="I4" s="150"/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 t="s">
        <v>17270</v>
      </c>
      <c r="C5" s="485" t="s">
        <v>17270</v>
      </c>
      <c r="D5" s="485" t="s">
        <v>17270</v>
      </c>
      <c r="E5" s="485"/>
      <c r="F5" s="485"/>
      <c r="G5" s="485"/>
      <c r="H5" s="150"/>
      <c r="I5" s="150"/>
      <c r="J5" s="150"/>
      <c r="K5" s="487"/>
      <c r="L5" s="150"/>
      <c r="M5" s="150"/>
      <c r="N5" s="487"/>
    </row>
    <row r="6" spans="1:14" x14ac:dyDescent="0.25">
      <c r="A6" s="486" t="s">
        <v>107</v>
      </c>
      <c r="B6" s="49" t="s">
        <v>2927</v>
      </c>
      <c r="C6" s="49" t="s">
        <v>2929</v>
      </c>
      <c r="D6" s="49" t="s">
        <v>2931</v>
      </c>
      <c r="E6" s="49"/>
      <c r="F6" s="49"/>
      <c r="G6" s="49"/>
      <c r="H6" s="151"/>
      <c r="I6" s="151"/>
      <c r="J6" s="151"/>
      <c r="K6" s="484"/>
      <c r="L6" s="151"/>
      <c r="M6" s="151"/>
      <c r="N6" s="484"/>
    </row>
    <row r="7" spans="1:14" x14ac:dyDescent="0.25">
      <c r="B7" s="428">
        <v>3</v>
      </c>
      <c r="C7" s="428">
        <v>1</v>
      </c>
      <c r="D7" s="428">
        <v>1</v>
      </c>
    </row>
    <row r="8" spans="1:14" x14ac:dyDescent="0.25">
      <c r="B8" s="428">
        <v>3</v>
      </c>
      <c r="C8" s="428">
        <v>1</v>
      </c>
      <c r="D8" s="428">
        <v>1</v>
      </c>
    </row>
    <row r="9" spans="1:14" x14ac:dyDescent="0.25">
      <c r="A9" s="152" t="s">
        <v>34719</v>
      </c>
      <c r="B9" s="428">
        <v>3</v>
      </c>
      <c r="C9" s="428">
        <v>1</v>
      </c>
      <c r="D9" s="428">
        <v>1</v>
      </c>
    </row>
    <row r="10" spans="1:14" x14ac:dyDescent="0.25">
      <c r="B10" s="428">
        <v>3</v>
      </c>
      <c r="C10" s="428">
        <v>1</v>
      </c>
      <c r="D10" s="428">
        <v>1</v>
      </c>
    </row>
    <row r="11" spans="1:14" x14ac:dyDescent="0.25">
      <c r="B11" s="428">
        <v>3</v>
      </c>
      <c r="C11" s="428">
        <v>1</v>
      </c>
      <c r="D11" s="428">
        <v>1</v>
      </c>
    </row>
    <row r="12" spans="1:14" x14ac:dyDescent="0.25">
      <c r="B12" s="428">
        <v>3</v>
      </c>
      <c r="C12" s="428">
        <v>1</v>
      </c>
      <c r="D12" s="428">
        <v>1</v>
      </c>
    </row>
    <row r="13" spans="1:14" x14ac:dyDescent="0.25">
      <c r="B13" s="428">
        <v>3</v>
      </c>
      <c r="C13" s="428">
        <v>1</v>
      </c>
      <c r="D13" s="428">
        <v>1</v>
      </c>
    </row>
    <row r="14" spans="1:14" x14ac:dyDescent="0.25">
      <c r="A14" s="152" t="s">
        <v>34720</v>
      </c>
      <c r="B14" s="428">
        <v>3</v>
      </c>
      <c r="C14" s="428">
        <v>1</v>
      </c>
      <c r="D14" s="428">
        <v>1</v>
      </c>
    </row>
    <row r="15" spans="1:14" x14ac:dyDescent="0.25">
      <c r="B15" s="428">
        <v>3</v>
      </c>
      <c r="C15" s="428">
        <v>1</v>
      </c>
      <c r="D15" s="428">
        <v>1</v>
      </c>
    </row>
    <row r="16" spans="1:14" x14ac:dyDescent="0.25">
      <c r="B16" s="428">
        <v>3</v>
      </c>
      <c r="C16" s="428">
        <v>1</v>
      </c>
      <c r="D16" s="428">
        <v>1</v>
      </c>
    </row>
    <row r="17" spans="1:4" x14ac:dyDescent="0.25">
      <c r="B17" s="428">
        <v>2</v>
      </c>
      <c r="C17" s="428">
        <v>4</v>
      </c>
      <c r="D17" s="428">
        <v>1</v>
      </c>
    </row>
    <row r="18" spans="1:4" x14ac:dyDescent="0.25">
      <c r="B18" s="428">
        <v>2</v>
      </c>
      <c r="C18" s="428">
        <v>4</v>
      </c>
      <c r="D18" s="428">
        <v>1</v>
      </c>
    </row>
    <row r="19" spans="1:4" x14ac:dyDescent="0.25">
      <c r="A19" s="152" t="s">
        <v>34721</v>
      </c>
      <c r="B19" s="428">
        <v>2</v>
      </c>
      <c r="C19" s="428">
        <v>4</v>
      </c>
      <c r="D19" s="428">
        <v>1</v>
      </c>
    </row>
    <row r="20" spans="1:4" x14ac:dyDescent="0.25">
      <c r="B20" s="428">
        <v>2</v>
      </c>
      <c r="C20" s="428">
        <v>4</v>
      </c>
      <c r="D20" s="428">
        <v>1.2</v>
      </c>
    </row>
    <row r="21" spans="1:4" x14ac:dyDescent="0.25">
      <c r="B21" s="428">
        <v>2</v>
      </c>
      <c r="C21" s="428">
        <v>4</v>
      </c>
      <c r="D21" s="428">
        <v>1.4</v>
      </c>
    </row>
    <row r="22" spans="1:4" x14ac:dyDescent="0.25">
      <c r="B22" s="428">
        <v>3</v>
      </c>
      <c r="C22" s="428">
        <v>2</v>
      </c>
      <c r="D22" s="428">
        <v>1.6</v>
      </c>
    </row>
    <row r="23" spans="1:4" x14ac:dyDescent="0.25">
      <c r="B23" s="428">
        <v>3</v>
      </c>
      <c r="C23" s="428">
        <v>2</v>
      </c>
      <c r="D23" s="428">
        <v>1.8</v>
      </c>
    </row>
    <row r="24" spans="1:4" x14ac:dyDescent="0.25">
      <c r="A24" s="152" t="s">
        <v>34722</v>
      </c>
      <c r="B24" s="428">
        <v>3</v>
      </c>
      <c r="C24" s="428">
        <v>2</v>
      </c>
      <c r="D24" s="428">
        <v>2</v>
      </c>
    </row>
    <row r="25" spans="1:4" x14ac:dyDescent="0.25">
      <c r="B25" s="428">
        <v>3</v>
      </c>
      <c r="C25" s="428">
        <v>2</v>
      </c>
      <c r="D25" s="428">
        <v>2</v>
      </c>
    </row>
    <row r="26" spans="1:4" x14ac:dyDescent="0.25">
      <c r="B26" s="428">
        <v>3</v>
      </c>
      <c r="C26" s="428">
        <v>2</v>
      </c>
      <c r="D26" s="428">
        <v>2</v>
      </c>
    </row>
    <row r="27" spans="1:4" x14ac:dyDescent="0.25">
      <c r="B27" s="428">
        <v>3</v>
      </c>
      <c r="C27" s="428">
        <v>3</v>
      </c>
      <c r="D27" s="428">
        <v>2</v>
      </c>
    </row>
    <row r="28" spans="1:4" x14ac:dyDescent="0.25">
      <c r="B28" s="428">
        <v>3</v>
      </c>
      <c r="C28" s="428">
        <v>3</v>
      </c>
      <c r="D28" s="428">
        <v>2</v>
      </c>
    </row>
    <row r="29" spans="1:4" x14ac:dyDescent="0.25">
      <c r="A29" s="152" t="s">
        <v>33863</v>
      </c>
      <c r="B29" s="428">
        <v>3</v>
      </c>
      <c r="C29" s="428">
        <v>3</v>
      </c>
      <c r="D29" s="428">
        <v>2</v>
      </c>
    </row>
    <row r="30" spans="1:4" x14ac:dyDescent="0.25">
      <c r="B30" s="428">
        <v>3</v>
      </c>
      <c r="C30" s="428">
        <v>3</v>
      </c>
      <c r="D30" s="428">
        <v>2.6</v>
      </c>
    </row>
    <row r="31" spans="1:4" x14ac:dyDescent="0.25">
      <c r="B31" s="428">
        <v>3</v>
      </c>
      <c r="C31" s="428">
        <v>3</v>
      </c>
      <c r="D31" s="428">
        <v>3.2</v>
      </c>
    </row>
    <row r="32" spans="1:4" x14ac:dyDescent="0.25">
      <c r="B32" s="428">
        <v>2</v>
      </c>
      <c r="C32" s="428">
        <v>4</v>
      </c>
      <c r="D32" s="428">
        <v>3.8</v>
      </c>
    </row>
    <row r="33" spans="1:4" x14ac:dyDescent="0.25">
      <c r="B33" s="428">
        <v>2</v>
      </c>
      <c r="C33" s="428">
        <v>4</v>
      </c>
      <c r="D33" s="428">
        <v>4.4000000000000004</v>
      </c>
    </row>
    <row r="34" spans="1:4" x14ac:dyDescent="0.25">
      <c r="A34" s="152" t="s">
        <v>34723</v>
      </c>
      <c r="B34" s="428">
        <v>2</v>
      </c>
      <c r="C34" s="428">
        <v>4</v>
      </c>
      <c r="D34" s="428">
        <v>5</v>
      </c>
    </row>
    <row r="35" spans="1:4" x14ac:dyDescent="0.25">
      <c r="B35" s="428">
        <v>2</v>
      </c>
      <c r="C35" s="428">
        <v>4</v>
      </c>
      <c r="D35" s="428">
        <v>5</v>
      </c>
    </row>
    <row r="36" spans="1:4" x14ac:dyDescent="0.25">
      <c r="B36" s="428">
        <v>2</v>
      </c>
      <c r="C36" s="428">
        <v>4</v>
      </c>
      <c r="D36" s="428">
        <v>5</v>
      </c>
    </row>
    <row r="37" spans="1:4" x14ac:dyDescent="0.25">
      <c r="B37" s="428">
        <v>2</v>
      </c>
      <c r="C37" s="428">
        <v>4</v>
      </c>
      <c r="D37" s="428">
        <v>5</v>
      </c>
    </row>
    <row r="38" spans="1:4" x14ac:dyDescent="0.25">
      <c r="B38" s="428">
        <v>2</v>
      </c>
      <c r="C38" s="428">
        <v>4</v>
      </c>
      <c r="D38" s="428">
        <v>5</v>
      </c>
    </row>
    <row r="39" spans="1:4" x14ac:dyDescent="0.25">
      <c r="A39" s="152" t="s">
        <v>34724</v>
      </c>
      <c r="B39" s="428">
        <v>2</v>
      </c>
      <c r="C39" s="428">
        <v>4</v>
      </c>
      <c r="D39" s="428">
        <v>5</v>
      </c>
    </row>
    <row r="40" spans="1:4" x14ac:dyDescent="0.25">
      <c r="B40" s="428">
        <v>2</v>
      </c>
      <c r="C40" s="428">
        <v>4</v>
      </c>
      <c r="D40" s="428">
        <v>4.4000000000000004</v>
      </c>
    </row>
    <row r="41" spans="1:4" x14ac:dyDescent="0.25">
      <c r="B41" s="428">
        <v>2</v>
      </c>
      <c r="C41" s="428">
        <v>4</v>
      </c>
      <c r="D41" s="428">
        <v>3.8000000000000003</v>
      </c>
    </row>
    <row r="42" spans="1:4" x14ac:dyDescent="0.25">
      <c r="B42" s="428">
        <v>2</v>
      </c>
      <c r="C42" s="428">
        <v>5</v>
      </c>
      <c r="D42" s="428">
        <v>3.2</v>
      </c>
    </row>
    <row r="43" spans="1:4" x14ac:dyDescent="0.25">
      <c r="B43" s="428">
        <v>2</v>
      </c>
      <c r="C43" s="428">
        <v>5</v>
      </c>
      <c r="D43" s="428">
        <v>2.6</v>
      </c>
    </row>
    <row r="44" spans="1:4" x14ac:dyDescent="0.25">
      <c r="A44" s="152" t="s">
        <v>34725</v>
      </c>
      <c r="B44" s="428">
        <v>2</v>
      </c>
      <c r="C44" s="428">
        <v>5</v>
      </c>
      <c r="D44" s="428">
        <v>2</v>
      </c>
    </row>
    <row r="45" spans="1:4" x14ac:dyDescent="0.25">
      <c r="B45" s="428">
        <v>2</v>
      </c>
      <c r="C45" s="428">
        <v>5</v>
      </c>
      <c r="D45" s="428">
        <v>2.4</v>
      </c>
    </row>
    <row r="46" spans="1:4" x14ac:dyDescent="0.25">
      <c r="B46" s="428">
        <v>2</v>
      </c>
      <c r="C46" s="428">
        <v>5</v>
      </c>
      <c r="D46" s="428">
        <v>2.8</v>
      </c>
    </row>
    <row r="47" spans="1:4" x14ac:dyDescent="0.25">
      <c r="B47" s="428">
        <v>2</v>
      </c>
      <c r="C47" s="428">
        <v>3</v>
      </c>
      <c r="D47" s="428">
        <v>3.2</v>
      </c>
    </row>
    <row r="48" spans="1:4" x14ac:dyDescent="0.25">
      <c r="B48" s="428">
        <v>2</v>
      </c>
      <c r="C48" s="428">
        <v>3</v>
      </c>
      <c r="D48" s="428">
        <v>3.6</v>
      </c>
    </row>
    <row r="49" spans="1:4" x14ac:dyDescent="0.25">
      <c r="A49" s="152" t="s">
        <v>34726</v>
      </c>
      <c r="B49" s="428">
        <v>2</v>
      </c>
      <c r="C49" s="428">
        <v>3</v>
      </c>
      <c r="D49" s="428">
        <v>4</v>
      </c>
    </row>
    <row r="50" spans="1:4" x14ac:dyDescent="0.25">
      <c r="B50" s="428">
        <v>2</v>
      </c>
      <c r="C50" s="428">
        <v>3</v>
      </c>
      <c r="D50" s="428">
        <v>3.8</v>
      </c>
    </row>
    <row r="51" spans="1:4" x14ac:dyDescent="0.25">
      <c r="B51" s="428">
        <v>2</v>
      </c>
      <c r="C51" s="428">
        <v>3</v>
      </c>
      <c r="D51" s="428">
        <v>3.5999999999999996</v>
      </c>
    </row>
    <row r="52" spans="1:4" x14ac:dyDescent="0.25">
      <c r="B52" s="428">
        <v>3</v>
      </c>
      <c r="C52" s="428">
        <v>3</v>
      </c>
      <c r="D52" s="428">
        <v>3.4</v>
      </c>
    </row>
    <row r="53" spans="1:4" x14ac:dyDescent="0.25">
      <c r="B53" s="428">
        <v>3</v>
      </c>
      <c r="C53" s="428">
        <v>3</v>
      </c>
      <c r="D53" s="428">
        <v>3.2</v>
      </c>
    </row>
    <row r="54" spans="1:4" x14ac:dyDescent="0.25">
      <c r="A54" s="152" t="s">
        <v>34727</v>
      </c>
      <c r="B54" s="428">
        <v>3</v>
      </c>
      <c r="C54" s="428">
        <v>3</v>
      </c>
      <c r="D54" s="428">
        <v>3</v>
      </c>
    </row>
    <row r="55" spans="1:4" x14ac:dyDescent="0.25">
      <c r="B55" s="428">
        <v>3</v>
      </c>
      <c r="C55" s="428">
        <v>3</v>
      </c>
      <c r="D55" s="428">
        <v>2.6</v>
      </c>
    </row>
    <row r="56" spans="1:4" x14ac:dyDescent="0.25">
      <c r="B56" s="428">
        <v>3</v>
      </c>
      <c r="C56" s="428">
        <v>3</v>
      </c>
      <c r="D56" s="428">
        <v>2.2000000000000002</v>
      </c>
    </row>
    <row r="57" spans="1:4" x14ac:dyDescent="0.25">
      <c r="B57" s="428">
        <v>2</v>
      </c>
      <c r="C57" s="428">
        <v>8</v>
      </c>
      <c r="D57" s="428">
        <v>1.8</v>
      </c>
    </row>
    <row r="58" spans="1:4" x14ac:dyDescent="0.25">
      <c r="B58" s="428">
        <v>2</v>
      </c>
      <c r="C58" s="428">
        <v>8</v>
      </c>
      <c r="D58" s="428">
        <v>1.4</v>
      </c>
    </row>
    <row r="59" spans="1:4" x14ac:dyDescent="0.25">
      <c r="A59" s="152" t="s">
        <v>34728</v>
      </c>
      <c r="B59" s="428">
        <v>2</v>
      </c>
      <c r="C59" s="428">
        <v>8</v>
      </c>
      <c r="D59" s="428">
        <v>1</v>
      </c>
    </row>
    <row r="60" spans="1:4" x14ac:dyDescent="0.25">
      <c r="B60" s="428">
        <v>2</v>
      </c>
      <c r="C60" s="428">
        <v>8</v>
      </c>
      <c r="D60" s="428">
        <v>1</v>
      </c>
    </row>
    <row r="61" spans="1:4" x14ac:dyDescent="0.25">
      <c r="B61" s="428">
        <v>2</v>
      </c>
      <c r="C61" s="428">
        <v>8</v>
      </c>
      <c r="D61" s="428">
        <v>1</v>
      </c>
    </row>
    <row r="62" spans="1:4" x14ac:dyDescent="0.25">
      <c r="B62" s="428">
        <v>2</v>
      </c>
      <c r="C62" s="428">
        <v>8</v>
      </c>
      <c r="D62" s="428">
        <v>1</v>
      </c>
    </row>
    <row r="63" spans="1:4" x14ac:dyDescent="0.25">
      <c r="B63" s="428">
        <v>2</v>
      </c>
      <c r="C63" s="428">
        <v>8</v>
      </c>
      <c r="D63" s="428">
        <v>1</v>
      </c>
    </row>
    <row r="64" spans="1:4" x14ac:dyDescent="0.25">
      <c r="A64" s="152" t="s">
        <v>34729</v>
      </c>
      <c r="B64" s="428">
        <v>2</v>
      </c>
      <c r="C64" s="428">
        <v>8</v>
      </c>
      <c r="D64" s="428">
        <v>1</v>
      </c>
    </row>
    <row r="65" spans="1:4" x14ac:dyDescent="0.25">
      <c r="B65" s="428">
        <v>2</v>
      </c>
      <c r="C65" s="428">
        <v>8</v>
      </c>
      <c r="D65" s="428">
        <v>1</v>
      </c>
    </row>
    <row r="66" spans="1:4" x14ac:dyDescent="0.25">
      <c r="B66" s="428">
        <v>2</v>
      </c>
      <c r="C66" s="428">
        <v>8</v>
      </c>
      <c r="D66" s="428">
        <v>1</v>
      </c>
    </row>
    <row r="67" spans="1:4" x14ac:dyDescent="0.25">
      <c r="B67" s="428">
        <v>2</v>
      </c>
      <c r="C67" s="428">
        <v>8</v>
      </c>
      <c r="D67" s="428">
        <v>1</v>
      </c>
    </row>
    <row r="68" spans="1:4" x14ac:dyDescent="0.25">
      <c r="B68" s="428">
        <v>2</v>
      </c>
      <c r="C68" s="428">
        <v>8</v>
      </c>
      <c r="D68" s="428">
        <v>1</v>
      </c>
    </row>
    <row r="69" spans="1:4" x14ac:dyDescent="0.25">
      <c r="A69" s="152" t="s">
        <v>34730</v>
      </c>
      <c r="B69" s="428">
        <v>2</v>
      </c>
      <c r="C69" s="428">
        <v>8</v>
      </c>
      <c r="D69" s="428">
        <v>1</v>
      </c>
    </row>
    <row r="70" spans="1:4" x14ac:dyDescent="0.25">
      <c r="B70" s="428">
        <v>2</v>
      </c>
      <c r="C70" s="428">
        <v>8</v>
      </c>
      <c r="D70" s="428">
        <v>1</v>
      </c>
    </row>
    <row r="71" spans="1:4" x14ac:dyDescent="0.25">
      <c r="B71" s="428">
        <v>2</v>
      </c>
      <c r="C71" s="428">
        <v>8</v>
      </c>
      <c r="D71" s="428">
        <v>1</v>
      </c>
    </row>
    <row r="72" spans="1:4" x14ac:dyDescent="0.25">
      <c r="B72" s="428">
        <v>2</v>
      </c>
      <c r="C72" s="428">
        <v>9</v>
      </c>
      <c r="D72" s="428">
        <v>1</v>
      </c>
    </row>
    <row r="73" spans="1:4" x14ac:dyDescent="0.25">
      <c r="B73" s="428">
        <v>2</v>
      </c>
      <c r="C73" s="428">
        <v>9</v>
      </c>
      <c r="D73" s="428">
        <v>1</v>
      </c>
    </row>
    <row r="74" spans="1:4" x14ac:dyDescent="0.25">
      <c r="A74" s="152" t="s">
        <v>34731</v>
      </c>
      <c r="B74" s="428">
        <v>2</v>
      </c>
      <c r="C74" s="428">
        <v>9</v>
      </c>
      <c r="D74" s="428">
        <v>1</v>
      </c>
    </row>
    <row r="75" spans="1:4" x14ac:dyDescent="0.25">
      <c r="B75" s="428">
        <v>2</v>
      </c>
      <c r="C75" s="428">
        <v>9</v>
      </c>
      <c r="D75" s="428">
        <v>1</v>
      </c>
    </row>
    <row r="76" spans="1:4" x14ac:dyDescent="0.25">
      <c r="B76" s="428">
        <v>2</v>
      </c>
      <c r="C76" s="428">
        <v>9</v>
      </c>
      <c r="D76" s="428">
        <v>1</v>
      </c>
    </row>
    <row r="77" spans="1:4" x14ac:dyDescent="0.25">
      <c r="B77" s="428">
        <v>2</v>
      </c>
      <c r="C77" s="428">
        <v>10</v>
      </c>
      <c r="D77" s="428">
        <v>1</v>
      </c>
    </row>
    <row r="78" spans="1:4" x14ac:dyDescent="0.25">
      <c r="B78" s="428">
        <v>2</v>
      </c>
      <c r="C78" s="428">
        <v>10</v>
      </c>
      <c r="D78" s="428">
        <v>1</v>
      </c>
    </row>
    <row r="79" spans="1:4" x14ac:dyDescent="0.25">
      <c r="A79" s="152" t="s">
        <v>34732</v>
      </c>
      <c r="B79" s="428">
        <v>2</v>
      </c>
      <c r="C79" s="428">
        <v>10</v>
      </c>
      <c r="D79" s="428">
        <v>1</v>
      </c>
    </row>
    <row r="80" spans="1:4" x14ac:dyDescent="0.25">
      <c r="B80" s="428">
        <v>2</v>
      </c>
      <c r="C80" s="428">
        <v>10</v>
      </c>
      <c r="D80" s="428">
        <v>1</v>
      </c>
    </row>
    <row r="81" spans="1:4" x14ac:dyDescent="0.25">
      <c r="B81" s="428">
        <v>2</v>
      </c>
      <c r="C81" s="428">
        <v>10</v>
      </c>
      <c r="D81" s="428">
        <v>1</v>
      </c>
    </row>
    <row r="82" spans="1:4" x14ac:dyDescent="0.25">
      <c r="B82" s="428">
        <v>2</v>
      </c>
      <c r="C82" s="428">
        <v>13</v>
      </c>
      <c r="D82" s="428">
        <v>1</v>
      </c>
    </row>
    <row r="83" spans="1:4" x14ac:dyDescent="0.25">
      <c r="B83" s="428">
        <v>2</v>
      </c>
      <c r="C83" s="428">
        <v>13</v>
      </c>
      <c r="D83" s="428">
        <v>1</v>
      </c>
    </row>
    <row r="84" spans="1:4" x14ac:dyDescent="0.25">
      <c r="A84" s="152" t="s">
        <v>34733</v>
      </c>
      <c r="B84" s="428">
        <v>2</v>
      </c>
      <c r="C84" s="428">
        <v>13</v>
      </c>
      <c r="D84" s="428">
        <v>1</v>
      </c>
    </row>
    <row r="85" spans="1:4" x14ac:dyDescent="0.25">
      <c r="B85" s="428">
        <v>2</v>
      </c>
      <c r="C85" s="428">
        <v>13</v>
      </c>
      <c r="D85" s="428">
        <v>1</v>
      </c>
    </row>
    <row r="86" spans="1:4" x14ac:dyDescent="0.25">
      <c r="B86" s="428">
        <v>2</v>
      </c>
      <c r="C86" s="428">
        <v>13</v>
      </c>
      <c r="D86" s="428">
        <v>1</v>
      </c>
    </row>
    <row r="87" spans="1:4" x14ac:dyDescent="0.25">
      <c r="B87" s="428">
        <v>2</v>
      </c>
      <c r="C87" s="428">
        <v>6</v>
      </c>
      <c r="D87" s="428">
        <v>1</v>
      </c>
    </row>
    <row r="88" spans="1:4" x14ac:dyDescent="0.25">
      <c r="B88" s="428">
        <v>2</v>
      </c>
      <c r="C88" s="428">
        <v>6</v>
      </c>
      <c r="D88" s="428">
        <v>1</v>
      </c>
    </row>
    <row r="89" spans="1:4" x14ac:dyDescent="0.25">
      <c r="A89" s="152" t="s">
        <v>34734</v>
      </c>
      <c r="B89" s="428">
        <v>2</v>
      </c>
      <c r="C89" s="428">
        <v>6</v>
      </c>
      <c r="D89" s="428">
        <v>1</v>
      </c>
    </row>
    <row r="90" spans="1:4" x14ac:dyDescent="0.25">
      <c r="B90" s="428">
        <v>2</v>
      </c>
      <c r="C90" s="428">
        <v>6</v>
      </c>
      <c r="D90" s="428">
        <v>1</v>
      </c>
    </row>
    <row r="91" spans="1:4" x14ac:dyDescent="0.25">
      <c r="B91" s="428">
        <v>2</v>
      </c>
      <c r="C91" s="428">
        <v>6</v>
      </c>
      <c r="D91" s="428">
        <v>1</v>
      </c>
    </row>
    <row r="92" spans="1:4" x14ac:dyDescent="0.25">
      <c r="B92" s="428">
        <v>2</v>
      </c>
      <c r="C92" s="428">
        <v>7</v>
      </c>
      <c r="D92" s="428">
        <v>1</v>
      </c>
    </row>
    <row r="93" spans="1:4" x14ac:dyDescent="0.25">
      <c r="B93" s="428">
        <v>2</v>
      </c>
      <c r="C93" s="428">
        <v>7</v>
      </c>
      <c r="D93" s="428">
        <v>1</v>
      </c>
    </row>
    <row r="94" spans="1:4" x14ac:dyDescent="0.25">
      <c r="A94" s="152" t="s">
        <v>34735</v>
      </c>
      <c r="B94" s="428">
        <v>2</v>
      </c>
      <c r="C94" s="428">
        <v>7</v>
      </c>
      <c r="D94" s="428">
        <v>1</v>
      </c>
    </row>
    <row r="95" spans="1:4" x14ac:dyDescent="0.25">
      <c r="B95" s="428">
        <v>2</v>
      </c>
      <c r="C95" s="428">
        <v>7</v>
      </c>
      <c r="D95" s="428">
        <v>2</v>
      </c>
    </row>
    <row r="96" spans="1:4" x14ac:dyDescent="0.25">
      <c r="B96" s="428">
        <v>2</v>
      </c>
      <c r="C96" s="428">
        <v>7</v>
      </c>
      <c r="D96" s="428">
        <v>3</v>
      </c>
    </row>
    <row r="97" spans="1:4" x14ac:dyDescent="0.25">
      <c r="B97" s="428">
        <v>2</v>
      </c>
      <c r="C97" s="428">
        <v>8</v>
      </c>
      <c r="D97" s="428">
        <v>4</v>
      </c>
    </row>
    <row r="98" spans="1:4" x14ac:dyDescent="0.25">
      <c r="B98" s="428">
        <v>2</v>
      </c>
      <c r="C98" s="428">
        <v>8</v>
      </c>
      <c r="D98" s="428">
        <v>5</v>
      </c>
    </row>
    <row r="99" spans="1:4" x14ac:dyDescent="0.25">
      <c r="A99" s="152" t="s">
        <v>34736</v>
      </c>
      <c r="B99" s="428">
        <v>2</v>
      </c>
      <c r="C99" s="428">
        <v>8</v>
      </c>
      <c r="D99" s="428">
        <v>6</v>
      </c>
    </row>
    <row r="100" spans="1:4" x14ac:dyDescent="0.25">
      <c r="B100" s="428">
        <v>2</v>
      </c>
      <c r="C100" s="428">
        <v>8</v>
      </c>
      <c r="D100" s="428">
        <v>6</v>
      </c>
    </row>
    <row r="101" spans="1:4" x14ac:dyDescent="0.25">
      <c r="B101" s="428">
        <v>2</v>
      </c>
      <c r="C101" s="428">
        <v>8</v>
      </c>
      <c r="D101" s="428">
        <v>6</v>
      </c>
    </row>
    <row r="102" spans="1:4" x14ac:dyDescent="0.25">
      <c r="B102" s="428">
        <v>2</v>
      </c>
      <c r="C102" s="428">
        <v>8</v>
      </c>
      <c r="D102" s="428">
        <v>6</v>
      </c>
    </row>
    <row r="103" spans="1:4" x14ac:dyDescent="0.25">
      <c r="B103" s="428">
        <v>2</v>
      </c>
      <c r="C103" s="428">
        <v>8</v>
      </c>
      <c r="D103" s="428">
        <v>6</v>
      </c>
    </row>
    <row r="104" spans="1:4" x14ac:dyDescent="0.25">
      <c r="A104" s="152" t="s">
        <v>34737</v>
      </c>
      <c r="B104" s="428">
        <v>2</v>
      </c>
      <c r="C104" s="428">
        <v>8</v>
      </c>
      <c r="D104" s="428">
        <v>6</v>
      </c>
    </row>
    <row r="105" spans="1:4" x14ac:dyDescent="0.25">
      <c r="B105" s="428">
        <v>2</v>
      </c>
      <c r="C105" s="428">
        <v>8</v>
      </c>
      <c r="D105" s="428">
        <v>5.8</v>
      </c>
    </row>
    <row r="106" spans="1:4" x14ac:dyDescent="0.25">
      <c r="B106" s="428">
        <v>2</v>
      </c>
      <c r="C106" s="428">
        <v>8</v>
      </c>
      <c r="D106" s="428">
        <v>5.6</v>
      </c>
    </row>
    <row r="107" spans="1:4" x14ac:dyDescent="0.25">
      <c r="B107" s="428">
        <v>3</v>
      </c>
      <c r="C107" s="428">
        <v>3</v>
      </c>
      <c r="D107" s="428">
        <v>5.4</v>
      </c>
    </row>
    <row r="108" spans="1:4" x14ac:dyDescent="0.25">
      <c r="B108" s="428">
        <v>3</v>
      </c>
      <c r="C108" s="428">
        <v>3</v>
      </c>
      <c r="D108" s="428">
        <v>5.2</v>
      </c>
    </row>
    <row r="109" spans="1:4" x14ac:dyDescent="0.25">
      <c r="A109" s="152" t="s">
        <v>34738</v>
      </c>
      <c r="B109" s="428">
        <v>3</v>
      </c>
      <c r="C109" s="428">
        <v>3</v>
      </c>
      <c r="D109" s="428">
        <v>5</v>
      </c>
    </row>
    <row r="110" spans="1:4" x14ac:dyDescent="0.25">
      <c r="B110" s="428">
        <v>3</v>
      </c>
      <c r="C110" s="428">
        <v>3</v>
      </c>
      <c r="D110" s="428">
        <v>5</v>
      </c>
    </row>
    <row r="111" spans="1:4" x14ac:dyDescent="0.25">
      <c r="B111" s="428">
        <v>3</v>
      </c>
      <c r="C111" s="428">
        <v>3</v>
      </c>
      <c r="D111" s="428">
        <v>5</v>
      </c>
    </row>
    <row r="112" spans="1:4" x14ac:dyDescent="0.25">
      <c r="B112" s="428">
        <v>2</v>
      </c>
      <c r="C112" s="428">
        <v>3</v>
      </c>
      <c r="D112" s="428">
        <v>5</v>
      </c>
    </row>
    <row r="113" spans="1:4" x14ac:dyDescent="0.25">
      <c r="B113" s="428">
        <v>2</v>
      </c>
      <c r="C113" s="428">
        <v>3</v>
      </c>
      <c r="D113" s="428">
        <v>5</v>
      </c>
    </row>
    <row r="114" spans="1:4" x14ac:dyDescent="0.25">
      <c r="A114" s="152" t="s">
        <v>34739</v>
      </c>
      <c r="B114" s="428">
        <v>2</v>
      </c>
      <c r="C114" s="428">
        <v>3</v>
      </c>
      <c r="D114" s="428">
        <v>5</v>
      </c>
    </row>
    <row r="115" spans="1:4" x14ac:dyDescent="0.25">
      <c r="B115" s="428">
        <v>2</v>
      </c>
      <c r="C115" s="428">
        <v>3</v>
      </c>
      <c r="D115" s="428">
        <v>5</v>
      </c>
    </row>
    <row r="116" spans="1:4" x14ac:dyDescent="0.25">
      <c r="B116" s="428">
        <v>2</v>
      </c>
      <c r="C116" s="428">
        <v>3</v>
      </c>
      <c r="D116" s="428">
        <v>5</v>
      </c>
    </row>
    <row r="117" spans="1:4" x14ac:dyDescent="0.25">
      <c r="B117" s="428">
        <v>2</v>
      </c>
      <c r="C117" s="428">
        <v>4</v>
      </c>
      <c r="D117" s="428">
        <v>5</v>
      </c>
    </row>
    <row r="118" spans="1:4" x14ac:dyDescent="0.25">
      <c r="B118" s="428">
        <v>2</v>
      </c>
      <c r="C118" s="428">
        <v>4</v>
      </c>
      <c r="D118" s="428">
        <v>5</v>
      </c>
    </row>
    <row r="119" spans="1:4" x14ac:dyDescent="0.25">
      <c r="A119" s="152" t="s">
        <v>34740</v>
      </c>
      <c r="B119" s="428">
        <v>2</v>
      </c>
      <c r="C119" s="428">
        <v>4</v>
      </c>
      <c r="D119" s="428">
        <v>5</v>
      </c>
    </row>
    <row r="120" spans="1:4" x14ac:dyDescent="0.25">
      <c r="B120" s="428">
        <v>2</v>
      </c>
      <c r="C120" s="428">
        <v>4</v>
      </c>
      <c r="D120" s="428">
        <v>5</v>
      </c>
    </row>
    <row r="121" spans="1:4" x14ac:dyDescent="0.25">
      <c r="B121" s="428">
        <v>2</v>
      </c>
      <c r="C121" s="428">
        <v>4</v>
      </c>
      <c r="D121" s="428">
        <v>5</v>
      </c>
    </row>
    <row r="122" spans="1:4" x14ac:dyDescent="0.25">
      <c r="B122" s="428">
        <v>2</v>
      </c>
      <c r="C122" s="428">
        <v>4</v>
      </c>
      <c r="D122" s="428">
        <v>5</v>
      </c>
    </row>
    <row r="123" spans="1:4" x14ac:dyDescent="0.25">
      <c r="B123" s="428">
        <v>2</v>
      </c>
      <c r="C123" s="428">
        <v>4</v>
      </c>
      <c r="D123" s="428">
        <v>5</v>
      </c>
    </row>
    <row r="124" spans="1:4" x14ac:dyDescent="0.25">
      <c r="A124" s="152" t="s">
        <v>34741</v>
      </c>
      <c r="B124" s="428">
        <v>2</v>
      </c>
      <c r="C124" s="428">
        <v>4</v>
      </c>
      <c r="D124" s="428">
        <v>5</v>
      </c>
    </row>
    <row r="125" spans="1:4" x14ac:dyDescent="0.25">
      <c r="B125" s="428">
        <v>2</v>
      </c>
      <c r="C125" s="428">
        <v>4</v>
      </c>
      <c r="D125" s="428">
        <v>5</v>
      </c>
    </row>
    <row r="126" spans="1:4" x14ac:dyDescent="0.25">
      <c r="B126" s="428">
        <v>2</v>
      </c>
      <c r="C126" s="428">
        <v>4</v>
      </c>
      <c r="D126" s="428">
        <v>5</v>
      </c>
    </row>
    <row r="127" spans="1:4" x14ac:dyDescent="0.25">
      <c r="B127" s="428">
        <v>2</v>
      </c>
      <c r="C127" s="428">
        <v>4</v>
      </c>
      <c r="D127" s="428">
        <v>5</v>
      </c>
    </row>
    <row r="128" spans="1:4" x14ac:dyDescent="0.25">
      <c r="B128" s="428">
        <v>2</v>
      </c>
      <c r="C128" s="428">
        <v>4</v>
      </c>
      <c r="D128" s="428">
        <v>5</v>
      </c>
    </row>
    <row r="129" spans="1:4" x14ac:dyDescent="0.25">
      <c r="A129" s="152" t="s">
        <v>34742</v>
      </c>
      <c r="B129" s="428">
        <v>2</v>
      </c>
      <c r="C129" s="428">
        <v>4</v>
      </c>
      <c r="D129" s="428">
        <v>5</v>
      </c>
    </row>
    <row r="130" spans="1:4" x14ac:dyDescent="0.25">
      <c r="B130" s="428">
        <v>2</v>
      </c>
      <c r="C130" s="428">
        <v>4</v>
      </c>
      <c r="D130" s="428">
        <v>5</v>
      </c>
    </row>
    <row r="131" spans="1:4" x14ac:dyDescent="0.25">
      <c r="B131" s="428">
        <v>2</v>
      </c>
      <c r="C131" s="428">
        <v>4</v>
      </c>
      <c r="D131" s="428">
        <v>5</v>
      </c>
    </row>
    <row r="132" spans="1:4" x14ac:dyDescent="0.25">
      <c r="B132" s="428">
        <v>2</v>
      </c>
      <c r="C132" s="428">
        <v>4</v>
      </c>
      <c r="D132" s="428">
        <v>5</v>
      </c>
    </row>
    <row r="133" spans="1:4" x14ac:dyDescent="0.25">
      <c r="B133" s="428">
        <v>2</v>
      </c>
      <c r="C133" s="428">
        <v>4</v>
      </c>
      <c r="D133" s="428">
        <v>5</v>
      </c>
    </row>
    <row r="134" spans="1:4" x14ac:dyDescent="0.25">
      <c r="A134" s="152" t="s">
        <v>34743</v>
      </c>
      <c r="B134" s="428">
        <v>2</v>
      </c>
      <c r="C134" s="428">
        <v>4</v>
      </c>
      <c r="D134" s="428">
        <v>5</v>
      </c>
    </row>
    <row r="135" spans="1:4" x14ac:dyDescent="0.25">
      <c r="B135" s="428">
        <v>2</v>
      </c>
      <c r="C135" s="428">
        <v>4</v>
      </c>
      <c r="D135" s="428">
        <v>4.2</v>
      </c>
    </row>
    <row r="136" spans="1:4" x14ac:dyDescent="0.25">
      <c r="B136" s="428">
        <v>2</v>
      </c>
      <c r="C136" s="428">
        <v>4</v>
      </c>
      <c r="D136" s="428">
        <v>3.4000000000000004</v>
      </c>
    </row>
    <row r="137" spans="1:4" x14ac:dyDescent="0.25">
      <c r="B137" s="428">
        <v>3</v>
      </c>
      <c r="C137" s="428">
        <v>1</v>
      </c>
      <c r="D137" s="428">
        <v>2.6</v>
      </c>
    </row>
    <row r="138" spans="1:4" x14ac:dyDescent="0.25">
      <c r="B138" s="428">
        <v>3</v>
      </c>
      <c r="C138" s="428">
        <v>1</v>
      </c>
      <c r="D138" s="428">
        <v>1.8</v>
      </c>
    </row>
    <row r="139" spans="1:4" x14ac:dyDescent="0.25">
      <c r="A139" s="152" t="s">
        <v>34744</v>
      </c>
      <c r="B139" s="428">
        <v>3</v>
      </c>
      <c r="C139" s="428">
        <v>1</v>
      </c>
      <c r="D139" s="428">
        <v>1</v>
      </c>
    </row>
    <row r="140" spans="1:4" x14ac:dyDescent="0.25">
      <c r="B140" s="428">
        <v>3</v>
      </c>
      <c r="C140" s="428">
        <v>1</v>
      </c>
      <c r="D140" s="428">
        <v>1</v>
      </c>
    </row>
    <row r="141" spans="1:4" x14ac:dyDescent="0.25">
      <c r="B141" s="428">
        <v>3</v>
      </c>
      <c r="C141" s="428">
        <v>1</v>
      </c>
      <c r="D141" s="428">
        <v>1</v>
      </c>
    </row>
    <row r="142" spans="1:4" x14ac:dyDescent="0.25">
      <c r="B142" s="428">
        <v>3</v>
      </c>
      <c r="C142" s="428">
        <v>1</v>
      </c>
      <c r="D142" s="428">
        <v>1</v>
      </c>
    </row>
    <row r="143" spans="1:4" x14ac:dyDescent="0.25">
      <c r="B143" s="428">
        <v>3</v>
      </c>
      <c r="C143" s="428">
        <v>1</v>
      </c>
      <c r="D143" s="428">
        <v>1</v>
      </c>
    </row>
    <row r="144" spans="1:4" x14ac:dyDescent="0.25">
      <c r="A144" s="152" t="s">
        <v>34745</v>
      </c>
      <c r="B144" s="428">
        <v>3</v>
      </c>
      <c r="C144" s="428">
        <v>1</v>
      </c>
      <c r="D144" s="428">
        <v>1</v>
      </c>
    </row>
    <row r="145" spans="2:4" x14ac:dyDescent="0.25">
      <c r="B145" s="428">
        <v>3</v>
      </c>
      <c r="C145" s="428">
        <v>1</v>
      </c>
      <c r="D145" s="428">
        <v>0.8</v>
      </c>
    </row>
    <row r="146" spans="2:4" x14ac:dyDescent="0.25">
      <c r="B146" s="428">
        <v>3</v>
      </c>
      <c r="C146" s="428">
        <v>1</v>
      </c>
      <c r="D146" s="428">
        <v>0.60000000000000009</v>
      </c>
    </row>
  </sheetData>
  <sheetProtection sheet="1" objects="1" scenarios="1"/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72161" r:id="rId4" name="cmdButtonCreate">
          <controlPr defaultSize="0" autoLine="0" r:id="rId5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1372161" r:id="rId4" name="cmdButtonCreate"/>
      </mc:Fallback>
    </mc:AlternateContent>
    <mc:AlternateContent xmlns:mc="http://schemas.openxmlformats.org/markup-compatibility/2006">
      <mc:Choice Requires="x14">
        <control shapeId="1372162" r:id="rId6" name="cmdButtonModify">
          <controlPr defaultSize="0" autoLine="0" r:id="rId7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1372162" r:id="rId6" name="cmdButtonModify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FD1E6-AF2B-43C1-AE5A-68FBCE748587}">
  <sheetPr codeName="Tabelle23">
    <tabColor rgb="FFFFC000"/>
  </sheetPr>
  <dimension ref="A1:N146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8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 t="s">
        <v>34715</v>
      </c>
      <c r="E1" s="490" t="s">
        <v>34709</v>
      </c>
      <c r="F1" s="490">
        <v>1</v>
      </c>
      <c r="G1" s="490" t="s">
        <v>34710</v>
      </c>
      <c r="H1" s="151">
        <v>28</v>
      </c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 t="s">
        <v>5381</v>
      </c>
      <c r="C2" s="485"/>
      <c r="D2" s="485"/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 t="s">
        <v>20605</v>
      </c>
      <c r="C3" s="485"/>
      <c r="D3" s="485"/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 t="s">
        <v>34718</v>
      </c>
      <c r="C4" s="485"/>
      <c r="D4" s="485"/>
      <c r="E4" s="485"/>
      <c r="F4" s="485"/>
      <c r="G4" s="485"/>
      <c r="H4" s="150"/>
      <c r="I4" s="150"/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 t="s">
        <v>17270</v>
      </c>
      <c r="C5" s="485"/>
      <c r="D5" s="485"/>
      <c r="E5" s="485"/>
      <c r="F5" s="485"/>
      <c r="G5" s="485"/>
      <c r="H5" s="150"/>
      <c r="I5" s="150"/>
      <c r="J5" s="150"/>
      <c r="K5" s="487"/>
      <c r="L5" s="150"/>
      <c r="M5" s="150"/>
      <c r="N5" s="487"/>
    </row>
    <row r="6" spans="1:14" x14ac:dyDescent="0.25">
      <c r="A6" s="486" t="s">
        <v>107</v>
      </c>
      <c r="B6" s="49" t="s">
        <v>2337</v>
      </c>
      <c r="C6" s="49"/>
      <c r="D6" s="49"/>
      <c r="E6" s="49"/>
      <c r="F6" s="49"/>
      <c r="G6" s="49"/>
      <c r="H6" s="151"/>
      <c r="I6" s="151"/>
      <c r="J6" s="151"/>
      <c r="K6" s="484"/>
      <c r="L6" s="151"/>
      <c r="M6" s="151"/>
      <c r="N6" s="484"/>
    </row>
    <row r="7" spans="1:14" x14ac:dyDescent="0.25">
      <c r="B7" s="428">
        <v>0</v>
      </c>
    </row>
    <row r="8" spans="1:14" x14ac:dyDescent="0.25">
      <c r="B8" s="428">
        <v>0</v>
      </c>
    </row>
    <row r="9" spans="1:14" x14ac:dyDescent="0.25">
      <c r="A9" s="152" t="s">
        <v>34719</v>
      </c>
      <c r="B9" s="428">
        <v>0</v>
      </c>
    </row>
    <row r="10" spans="1:14" x14ac:dyDescent="0.25">
      <c r="B10" s="428">
        <v>0</v>
      </c>
    </row>
    <row r="11" spans="1:14" x14ac:dyDescent="0.25">
      <c r="B11" s="428">
        <v>0</v>
      </c>
    </row>
    <row r="12" spans="1:14" x14ac:dyDescent="0.25">
      <c r="B12" s="428">
        <v>0</v>
      </c>
    </row>
    <row r="13" spans="1:14" x14ac:dyDescent="0.25">
      <c r="B13" s="428">
        <v>0</v>
      </c>
    </row>
    <row r="14" spans="1:14" x14ac:dyDescent="0.25">
      <c r="A14" s="152" t="s">
        <v>34720</v>
      </c>
      <c r="B14" s="428">
        <v>0</v>
      </c>
    </row>
    <row r="15" spans="1:14" x14ac:dyDescent="0.25">
      <c r="B15" s="428">
        <v>0</v>
      </c>
    </row>
    <row r="16" spans="1:14" x14ac:dyDescent="0.25">
      <c r="B16" s="428">
        <v>0</v>
      </c>
    </row>
    <row r="17" spans="1:2" x14ac:dyDescent="0.25">
      <c r="B17" s="428">
        <v>2</v>
      </c>
    </row>
    <row r="18" spans="1:2" x14ac:dyDescent="0.25">
      <c r="B18" s="428">
        <v>2</v>
      </c>
    </row>
    <row r="19" spans="1:2" x14ac:dyDescent="0.25">
      <c r="A19" s="152" t="s">
        <v>34721</v>
      </c>
      <c r="B19" s="428">
        <v>2</v>
      </c>
    </row>
    <row r="20" spans="1:2" x14ac:dyDescent="0.25">
      <c r="B20" s="428">
        <v>2</v>
      </c>
    </row>
    <row r="21" spans="1:2" x14ac:dyDescent="0.25">
      <c r="B21" s="428">
        <v>2</v>
      </c>
    </row>
    <row r="22" spans="1:2" x14ac:dyDescent="0.25">
      <c r="B22" s="428">
        <v>1</v>
      </c>
    </row>
    <row r="23" spans="1:2" x14ac:dyDescent="0.25">
      <c r="B23" s="428">
        <v>1</v>
      </c>
    </row>
    <row r="24" spans="1:2" x14ac:dyDescent="0.25">
      <c r="A24" s="152" t="s">
        <v>34722</v>
      </c>
      <c r="B24" s="428">
        <v>1</v>
      </c>
    </row>
    <row r="25" spans="1:2" x14ac:dyDescent="0.25">
      <c r="B25" s="428">
        <v>1</v>
      </c>
    </row>
    <row r="26" spans="1:2" x14ac:dyDescent="0.25">
      <c r="B26" s="428">
        <v>1</v>
      </c>
    </row>
    <row r="27" spans="1:2" x14ac:dyDescent="0.25">
      <c r="B27" s="428">
        <v>1</v>
      </c>
    </row>
    <row r="28" spans="1:2" x14ac:dyDescent="0.25">
      <c r="B28" s="428">
        <v>1</v>
      </c>
    </row>
    <row r="29" spans="1:2" x14ac:dyDescent="0.25">
      <c r="A29" s="152" t="s">
        <v>33863</v>
      </c>
      <c r="B29" s="428">
        <v>1</v>
      </c>
    </row>
    <row r="30" spans="1:2" x14ac:dyDescent="0.25">
      <c r="B30" s="428">
        <v>1</v>
      </c>
    </row>
    <row r="31" spans="1:2" x14ac:dyDescent="0.25">
      <c r="B31" s="428">
        <v>1</v>
      </c>
    </row>
    <row r="32" spans="1:2" x14ac:dyDescent="0.25">
      <c r="B32" s="428">
        <v>4</v>
      </c>
    </row>
    <row r="33" spans="1:2" x14ac:dyDescent="0.25">
      <c r="B33" s="428">
        <v>4</v>
      </c>
    </row>
    <row r="34" spans="1:2" x14ac:dyDescent="0.25">
      <c r="A34" s="152" t="s">
        <v>34723</v>
      </c>
      <c r="B34" s="428">
        <v>4</v>
      </c>
    </row>
    <row r="35" spans="1:2" x14ac:dyDescent="0.25">
      <c r="B35" s="428">
        <v>4</v>
      </c>
    </row>
    <row r="36" spans="1:2" x14ac:dyDescent="0.25">
      <c r="B36" s="428">
        <v>4</v>
      </c>
    </row>
    <row r="37" spans="1:2" x14ac:dyDescent="0.25">
      <c r="B37" s="428">
        <v>3</v>
      </c>
    </row>
    <row r="38" spans="1:2" x14ac:dyDescent="0.25">
      <c r="B38" s="428">
        <v>3</v>
      </c>
    </row>
    <row r="39" spans="1:2" x14ac:dyDescent="0.25">
      <c r="A39" s="152" t="s">
        <v>34724</v>
      </c>
      <c r="B39" s="428">
        <v>3</v>
      </c>
    </row>
    <row r="40" spans="1:2" x14ac:dyDescent="0.25">
      <c r="B40" s="428">
        <v>3</v>
      </c>
    </row>
    <row r="41" spans="1:2" x14ac:dyDescent="0.25">
      <c r="B41" s="428">
        <v>3</v>
      </c>
    </row>
    <row r="42" spans="1:2" x14ac:dyDescent="0.25">
      <c r="B42" s="428">
        <v>9</v>
      </c>
    </row>
    <row r="43" spans="1:2" x14ac:dyDescent="0.25">
      <c r="B43" s="428">
        <v>9</v>
      </c>
    </row>
    <row r="44" spans="1:2" x14ac:dyDescent="0.25">
      <c r="A44" s="152" t="s">
        <v>34725</v>
      </c>
      <c r="B44" s="428">
        <v>9</v>
      </c>
    </row>
    <row r="45" spans="1:2" x14ac:dyDescent="0.25">
      <c r="B45" s="428">
        <v>9</v>
      </c>
    </row>
    <row r="46" spans="1:2" x14ac:dyDescent="0.25">
      <c r="B46" s="428">
        <v>9</v>
      </c>
    </row>
    <row r="47" spans="1:2" x14ac:dyDescent="0.25">
      <c r="B47" s="428">
        <v>4</v>
      </c>
    </row>
    <row r="48" spans="1:2" x14ac:dyDescent="0.25">
      <c r="B48" s="428">
        <v>4</v>
      </c>
    </row>
    <row r="49" spans="1:2" x14ac:dyDescent="0.25">
      <c r="A49" s="152" t="s">
        <v>34726</v>
      </c>
      <c r="B49" s="428">
        <v>4</v>
      </c>
    </row>
    <row r="50" spans="1:2" x14ac:dyDescent="0.25">
      <c r="B50" s="428">
        <v>4</v>
      </c>
    </row>
    <row r="51" spans="1:2" x14ac:dyDescent="0.25">
      <c r="B51" s="428">
        <v>4</v>
      </c>
    </row>
    <row r="52" spans="1:2" x14ac:dyDescent="0.25">
      <c r="B52" s="428">
        <v>4</v>
      </c>
    </row>
    <row r="53" spans="1:2" x14ac:dyDescent="0.25">
      <c r="B53" s="428">
        <v>4</v>
      </c>
    </row>
    <row r="54" spans="1:2" x14ac:dyDescent="0.25">
      <c r="A54" s="152" t="s">
        <v>34727</v>
      </c>
      <c r="B54" s="428">
        <v>4</v>
      </c>
    </row>
    <row r="55" spans="1:2" x14ac:dyDescent="0.25">
      <c r="B55" s="428">
        <v>4</v>
      </c>
    </row>
    <row r="56" spans="1:2" x14ac:dyDescent="0.25">
      <c r="B56" s="428">
        <v>4</v>
      </c>
    </row>
    <row r="57" spans="1:2" x14ac:dyDescent="0.25">
      <c r="B57" s="428">
        <v>3</v>
      </c>
    </row>
    <row r="58" spans="1:2" x14ac:dyDescent="0.25">
      <c r="B58" s="428">
        <v>3</v>
      </c>
    </row>
    <row r="59" spans="1:2" x14ac:dyDescent="0.25">
      <c r="A59" s="152" t="s">
        <v>34728</v>
      </c>
      <c r="B59" s="428">
        <v>3</v>
      </c>
    </row>
    <row r="60" spans="1:2" x14ac:dyDescent="0.25">
      <c r="B60" s="428">
        <v>3</v>
      </c>
    </row>
    <row r="61" spans="1:2" x14ac:dyDescent="0.25">
      <c r="B61" s="428">
        <v>3</v>
      </c>
    </row>
    <row r="62" spans="1:2" x14ac:dyDescent="0.25">
      <c r="B62" s="428">
        <v>2</v>
      </c>
    </row>
    <row r="63" spans="1:2" x14ac:dyDescent="0.25">
      <c r="B63" s="428">
        <v>2</v>
      </c>
    </row>
    <row r="64" spans="1:2" x14ac:dyDescent="0.25">
      <c r="A64" s="152" t="s">
        <v>34729</v>
      </c>
      <c r="B64" s="428">
        <v>2</v>
      </c>
    </row>
    <row r="65" spans="1:2" x14ac:dyDescent="0.25">
      <c r="B65" s="428">
        <v>2</v>
      </c>
    </row>
    <row r="66" spans="1:2" x14ac:dyDescent="0.25">
      <c r="B66" s="428">
        <v>2</v>
      </c>
    </row>
    <row r="67" spans="1:2" x14ac:dyDescent="0.25">
      <c r="B67" s="428">
        <v>3</v>
      </c>
    </row>
    <row r="68" spans="1:2" x14ac:dyDescent="0.25">
      <c r="B68" s="428">
        <v>3</v>
      </c>
    </row>
    <row r="69" spans="1:2" x14ac:dyDescent="0.25">
      <c r="A69" s="152" t="s">
        <v>34730</v>
      </c>
      <c r="B69" s="428">
        <v>3</v>
      </c>
    </row>
    <row r="70" spans="1:2" x14ac:dyDescent="0.25">
      <c r="B70" s="428">
        <v>3</v>
      </c>
    </row>
    <row r="71" spans="1:2" x14ac:dyDescent="0.25">
      <c r="B71" s="428">
        <v>3</v>
      </c>
    </row>
    <row r="72" spans="1:2" x14ac:dyDescent="0.25">
      <c r="B72" s="428">
        <v>2</v>
      </c>
    </row>
    <row r="73" spans="1:2" x14ac:dyDescent="0.25">
      <c r="B73" s="428">
        <v>2</v>
      </c>
    </row>
    <row r="74" spans="1:2" x14ac:dyDescent="0.25">
      <c r="A74" s="152" t="s">
        <v>34731</v>
      </c>
      <c r="B74" s="428">
        <v>2</v>
      </c>
    </row>
    <row r="75" spans="1:2" x14ac:dyDescent="0.25">
      <c r="B75" s="428">
        <v>2</v>
      </c>
    </row>
    <row r="76" spans="1:2" x14ac:dyDescent="0.25">
      <c r="B76" s="428">
        <v>2</v>
      </c>
    </row>
    <row r="77" spans="1:2" x14ac:dyDescent="0.25">
      <c r="B77" s="428">
        <v>2</v>
      </c>
    </row>
    <row r="78" spans="1:2" x14ac:dyDescent="0.25">
      <c r="B78" s="428">
        <v>2</v>
      </c>
    </row>
    <row r="79" spans="1:2" x14ac:dyDescent="0.25">
      <c r="A79" s="152" t="s">
        <v>34732</v>
      </c>
      <c r="B79" s="428">
        <v>2</v>
      </c>
    </row>
    <row r="80" spans="1:2" x14ac:dyDescent="0.25">
      <c r="B80" s="428">
        <v>2</v>
      </c>
    </row>
    <row r="81" spans="1:2" x14ac:dyDescent="0.25">
      <c r="B81" s="428">
        <v>2</v>
      </c>
    </row>
    <row r="82" spans="1:2" x14ac:dyDescent="0.25">
      <c r="B82" s="428">
        <v>2</v>
      </c>
    </row>
    <row r="83" spans="1:2" x14ac:dyDescent="0.25">
      <c r="B83" s="428">
        <v>2</v>
      </c>
    </row>
    <row r="84" spans="1:2" x14ac:dyDescent="0.25">
      <c r="A84" s="152" t="s">
        <v>34733</v>
      </c>
      <c r="B84" s="428">
        <v>2</v>
      </c>
    </row>
    <row r="85" spans="1:2" x14ac:dyDescent="0.25">
      <c r="B85" s="428">
        <v>2</v>
      </c>
    </row>
    <row r="86" spans="1:2" x14ac:dyDescent="0.25">
      <c r="B86" s="428">
        <v>2</v>
      </c>
    </row>
    <row r="87" spans="1:2" x14ac:dyDescent="0.25">
      <c r="B87" s="428">
        <v>3</v>
      </c>
    </row>
    <row r="88" spans="1:2" x14ac:dyDescent="0.25">
      <c r="B88" s="428">
        <v>3</v>
      </c>
    </row>
    <row r="89" spans="1:2" x14ac:dyDescent="0.25">
      <c r="A89" s="152" t="s">
        <v>34734</v>
      </c>
      <c r="B89" s="428">
        <v>3</v>
      </c>
    </row>
    <row r="90" spans="1:2" x14ac:dyDescent="0.25">
      <c r="B90" s="428">
        <v>3</v>
      </c>
    </row>
    <row r="91" spans="1:2" x14ac:dyDescent="0.25">
      <c r="B91" s="428">
        <v>3</v>
      </c>
    </row>
    <row r="92" spans="1:2" x14ac:dyDescent="0.25">
      <c r="B92" s="428">
        <v>3</v>
      </c>
    </row>
    <row r="93" spans="1:2" x14ac:dyDescent="0.25">
      <c r="B93" s="428">
        <v>3</v>
      </c>
    </row>
    <row r="94" spans="1:2" x14ac:dyDescent="0.25">
      <c r="A94" s="152" t="s">
        <v>34735</v>
      </c>
      <c r="B94" s="428">
        <v>3</v>
      </c>
    </row>
    <row r="95" spans="1:2" x14ac:dyDescent="0.25">
      <c r="B95" s="428">
        <v>3</v>
      </c>
    </row>
    <row r="96" spans="1:2" x14ac:dyDescent="0.25">
      <c r="B96" s="428">
        <v>3</v>
      </c>
    </row>
    <row r="97" spans="1:2" x14ac:dyDescent="0.25">
      <c r="B97" s="428">
        <v>3</v>
      </c>
    </row>
    <row r="98" spans="1:2" x14ac:dyDescent="0.25">
      <c r="B98" s="428">
        <v>3</v>
      </c>
    </row>
    <row r="99" spans="1:2" x14ac:dyDescent="0.25">
      <c r="A99" s="152" t="s">
        <v>34736</v>
      </c>
      <c r="B99" s="428">
        <v>3</v>
      </c>
    </row>
    <row r="100" spans="1:2" x14ac:dyDescent="0.25">
      <c r="B100" s="428">
        <v>3</v>
      </c>
    </row>
    <row r="101" spans="1:2" x14ac:dyDescent="0.25">
      <c r="B101" s="428">
        <v>3</v>
      </c>
    </row>
    <row r="102" spans="1:2" x14ac:dyDescent="0.25">
      <c r="B102" s="428">
        <v>3</v>
      </c>
    </row>
    <row r="103" spans="1:2" x14ac:dyDescent="0.25">
      <c r="B103" s="428">
        <v>3</v>
      </c>
    </row>
    <row r="104" spans="1:2" x14ac:dyDescent="0.25">
      <c r="A104" s="152" t="s">
        <v>34737</v>
      </c>
      <c r="B104" s="428">
        <v>3</v>
      </c>
    </row>
    <row r="105" spans="1:2" x14ac:dyDescent="0.25">
      <c r="B105" s="428">
        <v>3</v>
      </c>
    </row>
    <row r="106" spans="1:2" x14ac:dyDescent="0.25">
      <c r="B106" s="428">
        <v>3</v>
      </c>
    </row>
    <row r="107" spans="1:2" x14ac:dyDescent="0.25">
      <c r="B107" s="428">
        <v>1</v>
      </c>
    </row>
    <row r="108" spans="1:2" x14ac:dyDescent="0.25">
      <c r="B108" s="428">
        <v>1</v>
      </c>
    </row>
    <row r="109" spans="1:2" x14ac:dyDescent="0.25">
      <c r="A109" s="152" t="s">
        <v>34738</v>
      </c>
      <c r="B109" s="428">
        <v>1</v>
      </c>
    </row>
    <row r="110" spans="1:2" x14ac:dyDescent="0.25">
      <c r="B110" s="428">
        <v>1</v>
      </c>
    </row>
    <row r="111" spans="1:2" x14ac:dyDescent="0.25">
      <c r="B111" s="428">
        <v>1</v>
      </c>
    </row>
    <row r="112" spans="1:2" x14ac:dyDescent="0.25">
      <c r="B112" s="428">
        <v>1</v>
      </c>
    </row>
    <row r="113" spans="1:2" x14ac:dyDescent="0.25">
      <c r="B113" s="428">
        <v>1</v>
      </c>
    </row>
    <row r="114" spans="1:2" x14ac:dyDescent="0.25">
      <c r="A114" s="152" t="s">
        <v>34739</v>
      </c>
      <c r="B114" s="428">
        <v>1</v>
      </c>
    </row>
    <row r="115" spans="1:2" x14ac:dyDescent="0.25">
      <c r="B115" s="428">
        <v>1</v>
      </c>
    </row>
    <row r="116" spans="1:2" x14ac:dyDescent="0.25">
      <c r="B116" s="428">
        <v>1</v>
      </c>
    </row>
    <row r="117" spans="1:2" x14ac:dyDescent="0.25">
      <c r="B117" s="428">
        <v>4</v>
      </c>
    </row>
    <row r="118" spans="1:2" x14ac:dyDescent="0.25">
      <c r="B118" s="428">
        <v>4</v>
      </c>
    </row>
    <row r="119" spans="1:2" x14ac:dyDescent="0.25">
      <c r="A119" s="152" t="s">
        <v>34740</v>
      </c>
      <c r="B119" s="428">
        <v>4</v>
      </c>
    </row>
    <row r="120" spans="1:2" x14ac:dyDescent="0.25">
      <c r="B120" s="428">
        <v>4</v>
      </c>
    </row>
    <row r="121" spans="1:2" x14ac:dyDescent="0.25">
      <c r="B121" s="428">
        <v>4</v>
      </c>
    </row>
    <row r="122" spans="1:2" x14ac:dyDescent="0.25">
      <c r="B122" s="428">
        <v>4</v>
      </c>
    </row>
    <row r="123" spans="1:2" x14ac:dyDescent="0.25">
      <c r="B123" s="428">
        <v>4</v>
      </c>
    </row>
    <row r="124" spans="1:2" x14ac:dyDescent="0.25">
      <c r="A124" s="152" t="s">
        <v>34741</v>
      </c>
      <c r="B124" s="428">
        <v>4</v>
      </c>
    </row>
    <row r="125" spans="1:2" x14ac:dyDescent="0.25">
      <c r="B125" s="428">
        <v>4</v>
      </c>
    </row>
    <row r="126" spans="1:2" x14ac:dyDescent="0.25">
      <c r="B126" s="428">
        <v>4</v>
      </c>
    </row>
    <row r="127" spans="1:2" x14ac:dyDescent="0.25">
      <c r="B127" s="428">
        <v>4</v>
      </c>
    </row>
    <row r="128" spans="1:2" x14ac:dyDescent="0.25">
      <c r="B128" s="428">
        <v>4</v>
      </c>
    </row>
    <row r="129" spans="1:2" x14ac:dyDescent="0.25">
      <c r="A129" s="152" t="s">
        <v>34742</v>
      </c>
      <c r="B129" s="428">
        <v>4</v>
      </c>
    </row>
    <row r="130" spans="1:2" x14ac:dyDescent="0.25">
      <c r="B130" s="428">
        <v>4</v>
      </c>
    </row>
    <row r="131" spans="1:2" x14ac:dyDescent="0.25">
      <c r="B131" s="428">
        <v>4</v>
      </c>
    </row>
    <row r="132" spans="1:2" x14ac:dyDescent="0.25">
      <c r="B132" s="428">
        <v>4</v>
      </c>
    </row>
    <row r="133" spans="1:2" x14ac:dyDescent="0.25">
      <c r="B133" s="428">
        <v>4</v>
      </c>
    </row>
    <row r="134" spans="1:2" x14ac:dyDescent="0.25">
      <c r="A134" s="152" t="s">
        <v>34743</v>
      </c>
      <c r="B134" s="428">
        <v>4</v>
      </c>
    </row>
    <row r="135" spans="1:2" x14ac:dyDescent="0.25">
      <c r="B135" s="428">
        <v>4</v>
      </c>
    </row>
    <row r="136" spans="1:2" x14ac:dyDescent="0.25">
      <c r="B136" s="428">
        <v>4</v>
      </c>
    </row>
    <row r="137" spans="1:2" x14ac:dyDescent="0.25">
      <c r="B137" s="428">
        <v>0</v>
      </c>
    </row>
    <row r="138" spans="1:2" x14ac:dyDescent="0.25">
      <c r="B138" s="428">
        <v>0</v>
      </c>
    </row>
    <row r="139" spans="1:2" x14ac:dyDescent="0.25">
      <c r="A139" s="152" t="s">
        <v>34744</v>
      </c>
      <c r="B139" s="428">
        <v>0</v>
      </c>
    </row>
    <row r="140" spans="1:2" x14ac:dyDescent="0.25">
      <c r="B140" s="428">
        <v>0</v>
      </c>
    </row>
    <row r="141" spans="1:2" x14ac:dyDescent="0.25">
      <c r="B141" s="428">
        <v>0</v>
      </c>
    </row>
    <row r="142" spans="1:2" x14ac:dyDescent="0.25">
      <c r="B142" s="428">
        <v>0</v>
      </c>
    </row>
    <row r="143" spans="1:2" x14ac:dyDescent="0.25">
      <c r="B143" s="428">
        <v>0</v>
      </c>
    </row>
    <row r="144" spans="1:2" x14ac:dyDescent="0.25">
      <c r="A144" s="152" t="s">
        <v>34745</v>
      </c>
      <c r="B144" s="428">
        <v>0</v>
      </c>
    </row>
    <row r="145" spans="2:2" x14ac:dyDescent="0.25">
      <c r="B145" s="428">
        <v>0</v>
      </c>
    </row>
    <row r="146" spans="2:2" x14ac:dyDescent="0.25">
      <c r="B146" s="428">
        <v>0</v>
      </c>
    </row>
  </sheetData>
  <sheetProtection sheet="1" objects="1" scenarios="1"/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71137" r:id="rId4" name="cmdButtonCreate">
          <controlPr defaultSize="0" autoLine="0" r:id="rId5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1371137" r:id="rId4" name="cmdButtonCreate"/>
      </mc:Fallback>
    </mc:AlternateContent>
    <mc:AlternateContent xmlns:mc="http://schemas.openxmlformats.org/markup-compatibility/2006">
      <mc:Choice Requires="x14">
        <control shapeId="1371138" r:id="rId6" name="cmdButtonModify">
          <controlPr defaultSize="0" autoLine="0" r:id="rId7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1371138" r:id="rId6" name="cmdButtonModify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5D762-4B96-4B73-B0A6-4F857A13272F}">
  <sheetPr codeName="Tabelle28"/>
  <dimension ref="A1"/>
  <sheetViews>
    <sheetView tabSelected="1" workbookViewId="0"/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0DD3-D36E-49BA-9D6E-B678F3717F5C}">
  <sheetPr codeName="Tabelle22">
    <tabColor rgb="FFFFC000"/>
  </sheetPr>
  <dimension ref="A1:N146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8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89" t="s">
        <v>34706</v>
      </c>
      <c r="B1" s="490"/>
      <c r="C1" s="490" t="s">
        <v>34708</v>
      </c>
      <c r="D1" s="490" t="s">
        <v>34715</v>
      </c>
      <c r="E1" s="490" t="s">
        <v>34709</v>
      </c>
      <c r="F1" s="490">
        <v>1</v>
      </c>
      <c r="G1" s="490" t="s">
        <v>34710</v>
      </c>
      <c r="H1" s="151">
        <v>28</v>
      </c>
      <c r="I1" s="151"/>
      <c r="J1" s="151"/>
      <c r="K1" s="484"/>
      <c r="L1" s="151"/>
      <c r="M1" s="151"/>
      <c r="N1" s="484"/>
    </row>
    <row r="2" spans="1:14" x14ac:dyDescent="0.25">
      <c r="A2" s="486" t="s">
        <v>34707</v>
      </c>
      <c r="B2" s="485" t="s">
        <v>5381</v>
      </c>
      <c r="C2" s="485" t="s">
        <v>5381</v>
      </c>
      <c r="D2" s="485" t="s">
        <v>5381</v>
      </c>
      <c r="E2" s="485"/>
      <c r="F2" s="485"/>
      <c r="G2" s="485"/>
      <c r="H2" s="150"/>
      <c r="I2" s="150"/>
      <c r="J2" s="150"/>
      <c r="K2" s="487"/>
      <c r="L2" s="150"/>
      <c r="M2" s="150"/>
      <c r="N2" s="487"/>
    </row>
    <row r="3" spans="1:14" x14ac:dyDescent="0.25">
      <c r="A3" s="486" t="s">
        <v>22546</v>
      </c>
      <c r="B3" s="485" t="s">
        <v>21957</v>
      </c>
      <c r="C3" s="485" t="s">
        <v>20605</v>
      </c>
      <c r="D3" s="485" t="s">
        <v>21957</v>
      </c>
      <c r="E3" s="485"/>
      <c r="F3" s="485"/>
      <c r="G3" s="485"/>
      <c r="H3" s="150"/>
      <c r="I3" s="150"/>
      <c r="J3" s="150"/>
      <c r="K3" s="487"/>
      <c r="L3" s="150"/>
      <c r="M3" s="150"/>
      <c r="N3" s="487"/>
    </row>
    <row r="4" spans="1:14" x14ac:dyDescent="0.25">
      <c r="A4" s="486" t="s">
        <v>45</v>
      </c>
      <c r="B4" s="485" t="s">
        <v>34718</v>
      </c>
      <c r="C4" s="485" t="s">
        <v>15321</v>
      </c>
      <c r="D4" s="485" t="s">
        <v>34718</v>
      </c>
      <c r="E4" s="485"/>
      <c r="F4" s="485"/>
      <c r="G4" s="485"/>
      <c r="H4" s="150"/>
      <c r="I4" s="150"/>
      <c r="J4" s="150"/>
      <c r="K4" s="487"/>
      <c r="L4" s="150"/>
      <c r="M4" s="150"/>
      <c r="N4" s="487"/>
    </row>
    <row r="5" spans="1:14" x14ac:dyDescent="0.25">
      <c r="A5" s="486" t="s">
        <v>22549</v>
      </c>
      <c r="B5" s="485" t="s">
        <v>17270</v>
      </c>
      <c r="C5" s="485" t="s">
        <v>17270</v>
      </c>
      <c r="D5" s="485" t="s">
        <v>17270</v>
      </c>
      <c r="E5" s="485"/>
      <c r="F5" s="485"/>
      <c r="G5" s="485"/>
      <c r="H5" s="150"/>
      <c r="I5" s="150"/>
      <c r="J5" s="150"/>
      <c r="K5" s="487"/>
      <c r="L5" s="150"/>
      <c r="M5" s="150"/>
      <c r="N5" s="487"/>
    </row>
    <row r="6" spans="1:14" x14ac:dyDescent="0.25">
      <c r="A6" s="486" t="s">
        <v>107</v>
      </c>
      <c r="B6" s="49" t="s">
        <v>2337</v>
      </c>
      <c r="C6" s="49" t="s">
        <v>2927</v>
      </c>
      <c r="D6" s="49" t="s">
        <v>2893</v>
      </c>
      <c r="E6" s="49"/>
      <c r="F6" s="49"/>
      <c r="G6" s="49"/>
      <c r="H6" s="151"/>
      <c r="I6" s="151"/>
      <c r="J6" s="151"/>
      <c r="K6" s="484"/>
      <c r="L6" s="151" t="s">
        <v>22546</v>
      </c>
      <c r="M6" s="151"/>
      <c r="N6" s="484"/>
    </row>
    <row r="7" spans="1:14" x14ac:dyDescent="0.25">
      <c r="B7" s="428">
        <v>0</v>
      </c>
      <c r="C7" s="428">
        <v>3</v>
      </c>
      <c r="D7" s="428">
        <v>0</v>
      </c>
    </row>
    <row r="8" spans="1:14" x14ac:dyDescent="0.25">
      <c r="B8" s="428">
        <v>0</v>
      </c>
      <c r="C8" s="428">
        <v>3</v>
      </c>
      <c r="D8" s="428">
        <v>0</v>
      </c>
    </row>
    <row r="9" spans="1:14" x14ac:dyDescent="0.25">
      <c r="A9" s="152" t="s">
        <v>34719</v>
      </c>
      <c r="B9" s="428">
        <v>0</v>
      </c>
      <c r="C9" s="428">
        <v>3</v>
      </c>
      <c r="D9" s="428">
        <v>0</v>
      </c>
    </row>
    <row r="10" spans="1:14" x14ac:dyDescent="0.25">
      <c r="B10" s="428">
        <v>0</v>
      </c>
      <c r="C10" s="428">
        <v>3</v>
      </c>
      <c r="D10" s="428">
        <v>0</v>
      </c>
    </row>
    <row r="11" spans="1:14" x14ac:dyDescent="0.25">
      <c r="B11" s="428">
        <v>0</v>
      </c>
      <c r="C11" s="428">
        <v>3</v>
      </c>
      <c r="D11" s="428">
        <v>0</v>
      </c>
    </row>
    <row r="12" spans="1:14" x14ac:dyDescent="0.25">
      <c r="B12" s="428">
        <v>0</v>
      </c>
      <c r="C12" s="428">
        <v>3</v>
      </c>
      <c r="D12" s="428">
        <v>0</v>
      </c>
    </row>
    <row r="13" spans="1:14" x14ac:dyDescent="0.25">
      <c r="B13" s="428">
        <v>0</v>
      </c>
      <c r="C13" s="428">
        <v>3</v>
      </c>
      <c r="D13" s="428">
        <v>0</v>
      </c>
    </row>
    <row r="14" spans="1:14" x14ac:dyDescent="0.25">
      <c r="A14" s="152" t="s">
        <v>34720</v>
      </c>
      <c r="B14" s="428">
        <v>0</v>
      </c>
      <c r="C14" s="428">
        <v>3</v>
      </c>
      <c r="D14" s="428">
        <v>0</v>
      </c>
    </row>
    <row r="15" spans="1:14" x14ac:dyDescent="0.25">
      <c r="B15" s="428">
        <v>0</v>
      </c>
      <c r="C15" s="428">
        <v>2.8</v>
      </c>
      <c r="D15" s="428">
        <v>0</v>
      </c>
    </row>
    <row r="16" spans="1:14" x14ac:dyDescent="0.25">
      <c r="B16" s="428">
        <v>0</v>
      </c>
      <c r="C16" s="428">
        <v>2.5999999999999996</v>
      </c>
      <c r="D16" s="428">
        <v>0</v>
      </c>
    </row>
    <row r="17" spans="1:12" x14ac:dyDescent="0.25">
      <c r="B17" s="428">
        <v>2</v>
      </c>
      <c r="C17" s="428">
        <v>2.4</v>
      </c>
      <c r="D17" s="428">
        <v>9</v>
      </c>
      <c r="L17" s="428">
        <v>2</v>
      </c>
    </row>
    <row r="18" spans="1:12" x14ac:dyDescent="0.25">
      <c r="B18" s="428">
        <v>2</v>
      </c>
      <c r="C18" s="428">
        <v>2.2000000000000002</v>
      </c>
      <c r="D18" s="428">
        <v>9</v>
      </c>
      <c r="L18" s="428">
        <v>7</v>
      </c>
    </row>
    <row r="19" spans="1:12" x14ac:dyDescent="0.25">
      <c r="A19" s="152" t="s">
        <v>34721</v>
      </c>
      <c r="B19" s="428">
        <v>2</v>
      </c>
      <c r="C19" s="428">
        <v>2</v>
      </c>
      <c r="D19" s="428">
        <v>9</v>
      </c>
      <c r="L19" s="428">
        <v>7</v>
      </c>
    </row>
    <row r="20" spans="1:12" x14ac:dyDescent="0.25">
      <c r="B20" s="428">
        <v>2</v>
      </c>
      <c r="C20" s="428">
        <v>2.2000000000000002</v>
      </c>
      <c r="D20" s="428">
        <v>9</v>
      </c>
      <c r="L20" s="428">
        <v>7</v>
      </c>
    </row>
    <row r="21" spans="1:12" x14ac:dyDescent="0.25">
      <c r="B21" s="428">
        <v>2</v>
      </c>
      <c r="C21" s="428">
        <v>2.4000000000000004</v>
      </c>
      <c r="D21" s="428">
        <v>9</v>
      </c>
      <c r="L21" s="428">
        <v>2</v>
      </c>
    </row>
    <row r="22" spans="1:12" x14ac:dyDescent="0.25">
      <c r="B22" s="428">
        <v>1</v>
      </c>
      <c r="C22" s="428">
        <v>2.6</v>
      </c>
      <c r="D22" s="428">
        <v>55</v>
      </c>
    </row>
    <row r="23" spans="1:12" x14ac:dyDescent="0.25">
      <c r="B23" s="428">
        <v>1</v>
      </c>
      <c r="C23" s="428">
        <v>2.8</v>
      </c>
      <c r="D23" s="428">
        <v>55</v>
      </c>
    </row>
    <row r="24" spans="1:12" x14ac:dyDescent="0.25">
      <c r="A24" s="152" t="s">
        <v>34722</v>
      </c>
      <c r="B24" s="428">
        <v>1</v>
      </c>
      <c r="C24" s="428">
        <v>3</v>
      </c>
      <c r="D24" s="428">
        <v>55</v>
      </c>
    </row>
    <row r="25" spans="1:12" x14ac:dyDescent="0.25">
      <c r="B25" s="428">
        <v>1</v>
      </c>
      <c r="C25" s="428">
        <v>3</v>
      </c>
      <c r="D25" s="428">
        <v>55</v>
      </c>
    </row>
    <row r="26" spans="1:12" x14ac:dyDescent="0.25">
      <c r="B26" s="428">
        <v>1</v>
      </c>
      <c r="C26" s="428">
        <v>3</v>
      </c>
      <c r="D26" s="428">
        <v>55</v>
      </c>
    </row>
    <row r="27" spans="1:12" x14ac:dyDescent="0.25">
      <c r="B27" s="428">
        <v>1</v>
      </c>
      <c r="C27" s="428">
        <v>3</v>
      </c>
      <c r="D27" s="428">
        <v>1.1000000000000001</v>
      </c>
      <c r="L27" s="428">
        <v>1.1000000000000001</v>
      </c>
    </row>
    <row r="28" spans="1:12" x14ac:dyDescent="0.25">
      <c r="B28" s="428">
        <v>1</v>
      </c>
      <c r="C28" s="428">
        <v>3</v>
      </c>
      <c r="D28" s="428">
        <v>1.1000000000000001</v>
      </c>
      <c r="L28" s="428">
        <v>1.1200000000000001</v>
      </c>
    </row>
    <row r="29" spans="1:12" x14ac:dyDescent="0.25">
      <c r="A29" s="152" t="s">
        <v>33863</v>
      </c>
      <c r="B29" s="428">
        <v>1</v>
      </c>
      <c r="C29" s="428">
        <v>3</v>
      </c>
      <c r="D29" s="428">
        <v>1.1000000000000001</v>
      </c>
      <c r="L29" s="428">
        <v>1.1200000000000001</v>
      </c>
    </row>
    <row r="30" spans="1:12" x14ac:dyDescent="0.25">
      <c r="B30" s="428">
        <v>1</v>
      </c>
      <c r="C30" s="428">
        <v>2.8</v>
      </c>
      <c r="D30" s="428">
        <v>1.1000000000000001</v>
      </c>
      <c r="L30" s="428">
        <v>1.1200000000000001</v>
      </c>
    </row>
    <row r="31" spans="1:12" x14ac:dyDescent="0.25">
      <c r="B31" s="428">
        <v>1</v>
      </c>
      <c r="C31" s="428">
        <v>2.5999999999999996</v>
      </c>
      <c r="D31" s="428">
        <v>1.1000000000000001</v>
      </c>
      <c r="L31" s="428">
        <v>1.1000000000000001</v>
      </c>
    </row>
    <row r="32" spans="1:12" x14ac:dyDescent="0.25">
      <c r="B32" s="428">
        <v>4</v>
      </c>
      <c r="C32" s="428">
        <v>2.4</v>
      </c>
      <c r="D32" s="428">
        <v>2.3199999999999998</v>
      </c>
      <c r="L32" s="428">
        <v>2.34</v>
      </c>
    </row>
    <row r="33" spans="1:12" x14ac:dyDescent="0.25">
      <c r="B33" s="428">
        <v>4</v>
      </c>
      <c r="C33" s="428">
        <v>2.2000000000000002</v>
      </c>
      <c r="D33" s="428">
        <v>2.3199999999999998</v>
      </c>
      <c r="L33" s="428">
        <v>2.34</v>
      </c>
    </row>
    <row r="34" spans="1:12" x14ac:dyDescent="0.25">
      <c r="A34" s="152" t="s">
        <v>34723</v>
      </c>
      <c r="B34" s="428">
        <v>4</v>
      </c>
      <c r="C34" s="428">
        <v>2</v>
      </c>
      <c r="D34" s="428">
        <v>2.3199999999999998</v>
      </c>
      <c r="L34" s="428">
        <v>2.34</v>
      </c>
    </row>
    <row r="35" spans="1:12" x14ac:dyDescent="0.25">
      <c r="B35" s="428">
        <v>4</v>
      </c>
      <c r="C35" s="428">
        <v>2</v>
      </c>
      <c r="D35" s="428">
        <v>2.3199999999999998</v>
      </c>
      <c r="L35" s="428">
        <v>2.34</v>
      </c>
    </row>
    <row r="36" spans="1:12" x14ac:dyDescent="0.25">
      <c r="B36" s="428">
        <v>4</v>
      </c>
      <c r="C36" s="428">
        <v>2</v>
      </c>
      <c r="D36" s="428">
        <v>2.3199999999999998</v>
      </c>
      <c r="L36" s="428">
        <v>2.34</v>
      </c>
    </row>
    <row r="37" spans="1:12" x14ac:dyDescent="0.25">
      <c r="B37" s="428">
        <v>3</v>
      </c>
      <c r="C37" s="428">
        <v>2</v>
      </c>
      <c r="D37" s="428">
        <v>2.3199999999999998</v>
      </c>
      <c r="L37" s="428">
        <v>2.34</v>
      </c>
    </row>
    <row r="38" spans="1:12" x14ac:dyDescent="0.25">
      <c r="B38" s="428">
        <v>3</v>
      </c>
      <c r="C38" s="428">
        <v>2</v>
      </c>
      <c r="D38" s="428">
        <v>2.3199999999999998</v>
      </c>
      <c r="L38" s="428">
        <v>2.34</v>
      </c>
    </row>
    <row r="39" spans="1:12" x14ac:dyDescent="0.25">
      <c r="A39" s="152" t="s">
        <v>34724</v>
      </c>
      <c r="B39" s="428">
        <v>3</v>
      </c>
      <c r="C39" s="428">
        <v>2</v>
      </c>
      <c r="D39" s="428">
        <v>2.3199999999999998</v>
      </c>
      <c r="L39" s="428">
        <v>2.34</v>
      </c>
    </row>
    <row r="40" spans="1:12" x14ac:dyDescent="0.25">
      <c r="B40" s="428">
        <v>3</v>
      </c>
      <c r="C40" s="428">
        <v>2</v>
      </c>
      <c r="D40" s="428">
        <v>2.3199999999999998</v>
      </c>
      <c r="L40" s="428">
        <v>2.34</v>
      </c>
    </row>
    <row r="41" spans="1:12" x14ac:dyDescent="0.25">
      <c r="B41" s="428">
        <v>3</v>
      </c>
      <c r="C41" s="428">
        <v>2</v>
      </c>
      <c r="D41" s="428">
        <v>2.3199999999999998</v>
      </c>
      <c r="L41" s="428">
        <v>2.34</v>
      </c>
    </row>
    <row r="42" spans="1:12" x14ac:dyDescent="0.25">
      <c r="B42" s="428">
        <v>9</v>
      </c>
      <c r="C42" s="428">
        <v>2</v>
      </c>
      <c r="D42" s="428">
        <v>2.99</v>
      </c>
      <c r="L42" s="428">
        <v>3.01</v>
      </c>
    </row>
    <row r="43" spans="1:12" x14ac:dyDescent="0.25">
      <c r="B43" s="428">
        <v>9</v>
      </c>
      <c r="C43" s="428">
        <v>2</v>
      </c>
      <c r="D43" s="428">
        <v>2.99</v>
      </c>
      <c r="L43" s="428">
        <v>3.01</v>
      </c>
    </row>
    <row r="44" spans="1:12" x14ac:dyDescent="0.25">
      <c r="A44" s="152" t="s">
        <v>34725</v>
      </c>
      <c r="B44" s="428">
        <v>9</v>
      </c>
      <c r="C44" s="428">
        <v>2</v>
      </c>
      <c r="D44" s="428">
        <v>2.99</v>
      </c>
      <c r="L44" s="428">
        <v>3.01</v>
      </c>
    </row>
    <row r="45" spans="1:12" x14ac:dyDescent="0.25">
      <c r="B45" s="428">
        <v>9</v>
      </c>
      <c r="C45" s="428">
        <v>2</v>
      </c>
      <c r="D45" s="428">
        <v>2.99</v>
      </c>
      <c r="L45" s="428">
        <v>3.01</v>
      </c>
    </row>
    <row r="46" spans="1:12" x14ac:dyDescent="0.25">
      <c r="B46" s="428">
        <v>9</v>
      </c>
      <c r="C46" s="428">
        <v>2</v>
      </c>
      <c r="D46" s="428">
        <v>2.99</v>
      </c>
      <c r="L46" s="428">
        <v>3.01</v>
      </c>
    </row>
    <row r="47" spans="1:12" x14ac:dyDescent="0.25">
      <c r="B47" s="428">
        <v>4</v>
      </c>
      <c r="C47" s="428">
        <v>2</v>
      </c>
      <c r="D47" s="428">
        <v>-150.99</v>
      </c>
      <c r="L47" s="428">
        <v>-149.99</v>
      </c>
    </row>
    <row r="48" spans="1:12" x14ac:dyDescent="0.25">
      <c r="B48" s="428">
        <v>4</v>
      </c>
      <c r="C48" s="428">
        <v>2</v>
      </c>
      <c r="D48" s="428">
        <v>-150.99</v>
      </c>
      <c r="L48" s="428">
        <v>-149.99</v>
      </c>
    </row>
    <row r="49" spans="1:12" x14ac:dyDescent="0.25">
      <c r="A49" s="152" t="s">
        <v>34726</v>
      </c>
      <c r="B49" s="428">
        <v>4</v>
      </c>
      <c r="C49" s="428">
        <v>2</v>
      </c>
      <c r="D49" s="428">
        <v>-150.99</v>
      </c>
      <c r="L49" s="428">
        <v>-149.99</v>
      </c>
    </row>
    <row r="50" spans="1:12" x14ac:dyDescent="0.25">
      <c r="B50" s="428">
        <v>4</v>
      </c>
      <c r="C50" s="428">
        <v>2.2000000000000002</v>
      </c>
      <c r="D50" s="428">
        <v>-150.99</v>
      </c>
      <c r="L50" s="428">
        <v>-149.99</v>
      </c>
    </row>
    <row r="51" spans="1:12" x14ac:dyDescent="0.25">
      <c r="B51" s="428">
        <v>4</v>
      </c>
      <c r="C51" s="428">
        <v>2.4000000000000004</v>
      </c>
      <c r="D51" s="428">
        <v>-150.99</v>
      </c>
      <c r="L51" s="428">
        <v>-149.99</v>
      </c>
    </row>
    <row r="52" spans="1:12" x14ac:dyDescent="0.25">
      <c r="B52" s="428">
        <v>4</v>
      </c>
      <c r="C52" s="428">
        <v>2.6</v>
      </c>
      <c r="D52" s="428">
        <v>12.99</v>
      </c>
      <c r="L52" s="428">
        <v>13.01</v>
      </c>
    </row>
    <row r="53" spans="1:12" x14ac:dyDescent="0.25">
      <c r="B53" s="428">
        <v>4</v>
      </c>
      <c r="C53" s="428">
        <v>2.8</v>
      </c>
      <c r="D53" s="428">
        <v>12.99</v>
      </c>
      <c r="L53" s="428">
        <v>13.01</v>
      </c>
    </row>
    <row r="54" spans="1:12" x14ac:dyDescent="0.25">
      <c r="A54" s="152" t="s">
        <v>34727</v>
      </c>
      <c r="B54" s="428">
        <v>4</v>
      </c>
      <c r="C54" s="428">
        <v>3</v>
      </c>
      <c r="D54" s="428">
        <v>12.99</v>
      </c>
      <c r="L54" s="428">
        <v>13.01</v>
      </c>
    </row>
    <row r="55" spans="1:12" x14ac:dyDescent="0.25">
      <c r="B55" s="428">
        <v>4</v>
      </c>
      <c r="C55" s="428">
        <v>2.8</v>
      </c>
      <c r="D55" s="428">
        <v>12.99</v>
      </c>
      <c r="L55" s="428">
        <v>13.01</v>
      </c>
    </row>
    <row r="56" spans="1:12" x14ac:dyDescent="0.25">
      <c r="B56" s="428">
        <v>4</v>
      </c>
      <c r="C56" s="428">
        <v>2.5999999999999996</v>
      </c>
      <c r="D56" s="428">
        <v>12.99</v>
      </c>
      <c r="L56" s="428">
        <v>13.01</v>
      </c>
    </row>
    <row r="57" spans="1:12" x14ac:dyDescent="0.25">
      <c r="B57" s="428">
        <v>3</v>
      </c>
      <c r="C57" s="428">
        <v>2.4</v>
      </c>
      <c r="D57" s="428">
        <v>1</v>
      </c>
    </row>
    <row r="58" spans="1:12" x14ac:dyDescent="0.25">
      <c r="B58" s="428">
        <v>3</v>
      </c>
      <c r="C58" s="428">
        <v>2.2000000000000002</v>
      </c>
      <c r="D58" s="428">
        <v>1</v>
      </c>
    </row>
    <row r="59" spans="1:12" x14ac:dyDescent="0.25">
      <c r="A59" s="152" t="s">
        <v>34728</v>
      </c>
      <c r="B59" s="428">
        <v>3</v>
      </c>
      <c r="C59" s="428">
        <v>2</v>
      </c>
      <c r="D59" s="428">
        <v>1</v>
      </c>
    </row>
    <row r="60" spans="1:12" x14ac:dyDescent="0.25">
      <c r="B60" s="428">
        <v>3</v>
      </c>
      <c r="C60" s="428">
        <v>2</v>
      </c>
      <c r="D60" s="428">
        <v>1</v>
      </c>
    </row>
    <row r="61" spans="1:12" x14ac:dyDescent="0.25">
      <c r="B61" s="428">
        <v>3</v>
      </c>
      <c r="C61" s="428">
        <v>2</v>
      </c>
      <c r="D61" s="428">
        <v>1</v>
      </c>
    </row>
    <row r="62" spans="1:12" x14ac:dyDescent="0.25">
      <c r="B62" s="428">
        <v>2</v>
      </c>
      <c r="C62" s="428">
        <v>2</v>
      </c>
      <c r="D62" s="428">
        <v>0</v>
      </c>
    </row>
    <row r="63" spans="1:12" x14ac:dyDescent="0.25">
      <c r="B63" s="428">
        <v>2</v>
      </c>
      <c r="C63" s="428">
        <v>2</v>
      </c>
      <c r="D63" s="428">
        <v>0</v>
      </c>
    </row>
    <row r="64" spans="1:12" x14ac:dyDescent="0.25">
      <c r="A64" s="152" t="s">
        <v>34729</v>
      </c>
      <c r="B64" s="428">
        <v>2</v>
      </c>
      <c r="C64" s="428">
        <v>2</v>
      </c>
      <c r="D64" s="428">
        <v>0</v>
      </c>
    </row>
    <row r="65" spans="1:4" x14ac:dyDescent="0.25">
      <c r="B65" s="428">
        <v>2</v>
      </c>
      <c r="C65" s="428">
        <v>2</v>
      </c>
      <c r="D65" s="428">
        <v>0</v>
      </c>
    </row>
    <row r="66" spans="1:4" x14ac:dyDescent="0.25">
      <c r="B66" s="428">
        <v>2</v>
      </c>
      <c r="C66" s="428">
        <v>2</v>
      </c>
      <c r="D66" s="428">
        <v>0</v>
      </c>
    </row>
    <row r="67" spans="1:4" x14ac:dyDescent="0.25">
      <c r="B67" s="428">
        <v>3</v>
      </c>
      <c r="C67" s="428">
        <v>2</v>
      </c>
      <c r="D67" s="428">
        <v>0</v>
      </c>
    </row>
    <row r="68" spans="1:4" x14ac:dyDescent="0.25">
      <c r="B68" s="428">
        <v>3</v>
      </c>
      <c r="C68" s="428">
        <v>2</v>
      </c>
      <c r="D68" s="428">
        <v>0</v>
      </c>
    </row>
    <row r="69" spans="1:4" x14ac:dyDescent="0.25">
      <c r="A69" s="152" t="s">
        <v>34730</v>
      </c>
      <c r="B69" s="428">
        <v>3</v>
      </c>
      <c r="C69" s="428">
        <v>2</v>
      </c>
      <c r="D69" s="428">
        <v>0</v>
      </c>
    </row>
    <row r="70" spans="1:4" x14ac:dyDescent="0.25">
      <c r="B70" s="428">
        <v>3</v>
      </c>
      <c r="C70" s="428">
        <v>2</v>
      </c>
      <c r="D70" s="428">
        <v>0</v>
      </c>
    </row>
    <row r="71" spans="1:4" x14ac:dyDescent="0.25">
      <c r="B71" s="428">
        <v>3</v>
      </c>
      <c r="C71" s="428">
        <v>2</v>
      </c>
      <c r="D71" s="428">
        <v>0</v>
      </c>
    </row>
    <row r="72" spans="1:4" x14ac:dyDescent="0.25">
      <c r="B72" s="428">
        <v>2</v>
      </c>
      <c r="C72" s="428">
        <v>2</v>
      </c>
      <c r="D72" s="428">
        <v>1</v>
      </c>
    </row>
    <row r="73" spans="1:4" x14ac:dyDescent="0.25">
      <c r="B73" s="428">
        <v>2</v>
      </c>
      <c r="C73" s="428">
        <v>2</v>
      </c>
      <c r="D73" s="428">
        <v>1</v>
      </c>
    </row>
    <row r="74" spans="1:4" x14ac:dyDescent="0.25">
      <c r="A74" s="152" t="s">
        <v>34731</v>
      </c>
      <c r="B74" s="428">
        <v>2</v>
      </c>
      <c r="C74" s="428">
        <v>2</v>
      </c>
      <c r="D74" s="428">
        <v>1</v>
      </c>
    </row>
    <row r="75" spans="1:4" x14ac:dyDescent="0.25">
      <c r="B75" s="428">
        <v>2</v>
      </c>
      <c r="C75" s="428">
        <v>2</v>
      </c>
      <c r="D75" s="428">
        <v>1</v>
      </c>
    </row>
    <row r="76" spans="1:4" x14ac:dyDescent="0.25">
      <c r="B76" s="428">
        <v>2</v>
      </c>
      <c r="C76" s="428">
        <v>2</v>
      </c>
      <c r="D76" s="428">
        <v>1</v>
      </c>
    </row>
    <row r="77" spans="1:4" x14ac:dyDescent="0.25">
      <c r="B77" s="428">
        <v>2</v>
      </c>
      <c r="C77" s="428">
        <v>2</v>
      </c>
      <c r="D77" s="428">
        <v>1</v>
      </c>
    </row>
    <row r="78" spans="1:4" x14ac:dyDescent="0.25">
      <c r="B78" s="428">
        <v>2</v>
      </c>
      <c r="C78" s="428">
        <v>2</v>
      </c>
      <c r="D78" s="428">
        <v>1</v>
      </c>
    </row>
    <row r="79" spans="1:4" x14ac:dyDescent="0.25">
      <c r="A79" s="152" t="s">
        <v>34732</v>
      </c>
      <c r="B79" s="428">
        <v>2</v>
      </c>
      <c r="C79" s="428">
        <v>2</v>
      </c>
      <c r="D79" s="428">
        <v>1</v>
      </c>
    </row>
    <row r="80" spans="1:4" x14ac:dyDescent="0.25">
      <c r="B80" s="428">
        <v>2</v>
      </c>
      <c r="C80" s="428">
        <v>2</v>
      </c>
      <c r="D80" s="428">
        <v>1</v>
      </c>
    </row>
    <row r="81" spans="1:4" x14ac:dyDescent="0.25">
      <c r="B81" s="428">
        <v>2</v>
      </c>
      <c r="C81" s="428">
        <v>2</v>
      </c>
      <c r="D81" s="428">
        <v>1</v>
      </c>
    </row>
    <row r="82" spans="1:4" x14ac:dyDescent="0.25">
      <c r="B82" s="428">
        <v>2</v>
      </c>
      <c r="C82" s="428">
        <v>2</v>
      </c>
      <c r="D82" s="428">
        <v>0</v>
      </c>
    </row>
    <row r="83" spans="1:4" x14ac:dyDescent="0.25">
      <c r="B83" s="428">
        <v>2</v>
      </c>
      <c r="C83" s="428">
        <v>2</v>
      </c>
      <c r="D83" s="428">
        <v>0</v>
      </c>
    </row>
    <row r="84" spans="1:4" x14ac:dyDescent="0.25">
      <c r="A84" s="152" t="s">
        <v>34733</v>
      </c>
      <c r="B84" s="428">
        <v>2</v>
      </c>
      <c r="C84" s="428">
        <v>2</v>
      </c>
      <c r="D84" s="428">
        <v>0</v>
      </c>
    </row>
    <row r="85" spans="1:4" x14ac:dyDescent="0.25">
      <c r="B85" s="428">
        <v>2</v>
      </c>
      <c r="C85" s="428">
        <v>2</v>
      </c>
      <c r="D85" s="428">
        <v>0</v>
      </c>
    </row>
    <row r="86" spans="1:4" x14ac:dyDescent="0.25">
      <c r="B86" s="428">
        <v>2</v>
      </c>
      <c r="C86" s="428">
        <v>2</v>
      </c>
      <c r="D86" s="428">
        <v>0</v>
      </c>
    </row>
    <row r="87" spans="1:4" x14ac:dyDescent="0.25">
      <c r="B87" s="428">
        <v>3</v>
      </c>
      <c r="C87" s="428">
        <v>2</v>
      </c>
      <c r="D87" s="428">
        <v>0</v>
      </c>
    </row>
    <row r="88" spans="1:4" x14ac:dyDescent="0.25">
      <c r="B88" s="428">
        <v>3</v>
      </c>
      <c r="C88" s="428">
        <v>2</v>
      </c>
      <c r="D88" s="428">
        <v>0</v>
      </c>
    </row>
    <row r="89" spans="1:4" x14ac:dyDescent="0.25">
      <c r="A89" s="152" t="s">
        <v>34734</v>
      </c>
      <c r="B89" s="428">
        <v>3</v>
      </c>
      <c r="C89" s="428">
        <v>2</v>
      </c>
      <c r="D89" s="428">
        <v>0</v>
      </c>
    </row>
    <row r="90" spans="1:4" x14ac:dyDescent="0.25">
      <c r="B90" s="428">
        <v>3</v>
      </c>
      <c r="C90" s="428">
        <v>2</v>
      </c>
      <c r="D90" s="428">
        <v>0</v>
      </c>
    </row>
    <row r="91" spans="1:4" x14ac:dyDescent="0.25">
      <c r="B91" s="428">
        <v>3</v>
      </c>
      <c r="C91" s="428">
        <v>2</v>
      </c>
      <c r="D91" s="428">
        <v>0</v>
      </c>
    </row>
    <row r="92" spans="1:4" x14ac:dyDescent="0.25">
      <c r="B92" s="428">
        <v>3</v>
      </c>
      <c r="C92" s="428">
        <v>2</v>
      </c>
      <c r="D92" s="428">
        <v>1</v>
      </c>
    </row>
    <row r="93" spans="1:4" x14ac:dyDescent="0.25">
      <c r="B93" s="428">
        <v>3</v>
      </c>
      <c r="C93" s="428">
        <v>2</v>
      </c>
      <c r="D93" s="428">
        <v>1</v>
      </c>
    </row>
    <row r="94" spans="1:4" x14ac:dyDescent="0.25">
      <c r="A94" s="152" t="s">
        <v>34735</v>
      </c>
      <c r="B94" s="428">
        <v>3</v>
      </c>
      <c r="C94" s="428">
        <v>2</v>
      </c>
      <c r="D94" s="428">
        <v>1</v>
      </c>
    </row>
    <row r="95" spans="1:4" x14ac:dyDescent="0.25">
      <c r="B95" s="428">
        <v>3</v>
      </c>
      <c r="C95" s="428">
        <v>2</v>
      </c>
      <c r="D95" s="428">
        <v>1</v>
      </c>
    </row>
    <row r="96" spans="1:4" x14ac:dyDescent="0.25">
      <c r="B96" s="428">
        <v>3</v>
      </c>
      <c r="C96" s="428">
        <v>2</v>
      </c>
      <c r="D96" s="428">
        <v>1</v>
      </c>
    </row>
    <row r="97" spans="1:12" x14ac:dyDescent="0.25">
      <c r="B97" s="428">
        <v>3</v>
      </c>
      <c r="C97" s="428">
        <v>2</v>
      </c>
      <c r="D97" s="428">
        <v>1</v>
      </c>
    </row>
    <row r="98" spans="1:12" x14ac:dyDescent="0.25">
      <c r="B98" s="428">
        <v>3</v>
      </c>
      <c r="C98" s="428">
        <v>2</v>
      </c>
      <c r="D98" s="428">
        <v>1</v>
      </c>
    </row>
    <row r="99" spans="1:12" x14ac:dyDescent="0.25">
      <c r="A99" s="152" t="s">
        <v>34736</v>
      </c>
      <c r="B99" s="428">
        <v>3</v>
      </c>
      <c r="C99" s="428">
        <v>2</v>
      </c>
      <c r="D99" s="428">
        <v>1</v>
      </c>
    </row>
    <row r="100" spans="1:12" x14ac:dyDescent="0.25">
      <c r="B100" s="428">
        <v>3</v>
      </c>
      <c r="C100" s="428">
        <v>2</v>
      </c>
      <c r="D100" s="428">
        <v>1</v>
      </c>
    </row>
    <row r="101" spans="1:12" x14ac:dyDescent="0.25">
      <c r="B101" s="428">
        <v>3</v>
      </c>
      <c r="C101" s="428">
        <v>2</v>
      </c>
      <c r="D101" s="428">
        <v>1</v>
      </c>
    </row>
    <row r="102" spans="1:12" x14ac:dyDescent="0.25">
      <c r="B102" s="428">
        <v>3</v>
      </c>
      <c r="C102" s="428">
        <v>2</v>
      </c>
      <c r="D102" s="428">
        <v>0</v>
      </c>
    </row>
    <row r="103" spans="1:12" x14ac:dyDescent="0.25">
      <c r="B103" s="428">
        <v>3</v>
      </c>
      <c r="C103" s="428">
        <v>2</v>
      </c>
      <c r="D103" s="428">
        <v>0</v>
      </c>
    </row>
    <row r="104" spans="1:12" x14ac:dyDescent="0.25">
      <c r="A104" s="152" t="s">
        <v>34737</v>
      </c>
      <c r="B104" s="428">
        <v>3</v>
      </c>
      <c r="C104" s="428">
        <v>2</v>
      </c>
      <c r="D104" s="428">
        <v>0</v>
      </c>
    </row>
    <row r="105" spans="1:12" x14ac:dyDescent="0.25">
      <c r="B105" s="428">
        <v>3</v>
      </c>
      <c r="C105" s="428">
        <v>2.2000000000000002</v>
      </c>
      <c r="D105" s="428">
        <v>0</v>
      </c>
    </row>
    <row r="106" spans="1:12" x14ac:dyDescent="0.25">
      <c r="B106" s="428">
        <v>3</v>
      </c>
      <c r="C106" s="428">
        <v>2.4000000000000004</v>
      </c>
      <c r="D106" s="428">
        <v>0</v>
      </c>
    </row>
    <row r="107" spans="1:12" x14ac:dyDescent="0.25">
      <c r="B107" s="428">
        <v>1</v>
      </c>
      <c r="C107" s="428">
        <v>2.6</v>
      </c>
      <c r="D107" s="428">
        <v>2.98</v>
      </c>
      <c r="L107" s="428">
        <v>3</v>
      </c>
    </row>
    <row r="108" spans="1:12" x14ac:dyDescent="0.25">
      <c r="B108" s="428">
        <v>1</v>
      </c>
      <c r="C108" s="428">
        <v>2.8</v>
      </c>
      <c r="D108" s="428">
        <v>2.98</v>
      </c>
      <c r="L108" s="428">
        <v>3</v>
      </c>
    </row>
    <row r="109" spans="1:12" x14ac:dyDescent="0.25">
      <c r="A109" s="152" t="s">
        <v>34738</v>
      </c>
      <c r="B109" s="428">
        <v>1</v>
      </c>
      <c r="C109" s="428">
        <v>3</v>
      </c>
      <c r="D109" s="428">
        <v>2.98</v>
      </c>
      <c r="L109" s="428">
        <v>3</v>
      </c>
    </row>
    <row r="110" spans="1:12" x14ac:dyDescent="0.25">
      <c r="B110" s="428">
        <v>1</v>
      </c>
      <c r="C110" s="428">
        <v>2.8</v>
      </c>
      <c r="D110" s="428">
        <v>2.98</v>
      </c>
      <c r="L110" s="428">
        <v>3</v>
      </c>
    </row>
    <row r="111" spans="1:12" x14ac:dyDescent="0.25">
      <c r="B111" s="428">
        <v>1</v>
      </c>
      <c r="C111" s="428">
        <v>2.5999999999999996</v>
      </c>
      <c r="D111" s="428">
        <v>2.98</v>
      </c>
      <c r="L111" s="428">
        <v>3</v>
      </c>
    </row>
    <row r="112" spans="1:12" x14ac:dyDescent="0.25">
      <c r="B112" s="428">
        <v>1</v>
      </c>
      <c r="C112" s="428">
        <v>2.4</v>
      </c>
      <c r="D112" s="428">
        <v>6.0999999999999999E-5</v>
      </c>
      <c r="L112" s="428">
        <v>6.4999999999999994E-5</v>
      </c>
    </row>
    <row r="113" spans="1:12" x14ac:dyDescent="0.25">
      <c r="B113" s="428">
        <v>1</v>
      </c>
      <c r="C113" s="428">
        <v>2.2000000000000002</v>
      </c>
      <c r="D113" s="428">
        <v>6.0999999999999999E-5</v>
      </c>
      <c r="L113" s="428">
        <v>6.4999999999999994E-5</v>
      </c>
    </row>
    <row r="114" spans="1:12" x14ac:dyDescent="0.25">
      <c r="A114" s="152" t="s">
        <v>34739</v>
      </c>
      <c r="B114" s="428">
        <v>1</v>
      </c>
      <c r="C114" s="428">
        <v>2</v>
      </c>
      <c r="D114" s="428">
        <v>6.0999999999999999E-5</v>
      </c>
      <c r="L114" s="428">
        <v>6.4999999999999994E-5</v>
      </c>
    </row>
    <row r="115" spans="1:12" x14ac:dyDescent="0.25">
      <c r="B115" s="428">
        <v>1</v>
      </c>
      <c r="C115" s="428">
        <v>2</v>
      </c>
      <c r="D115" s="428">
        <v>6.0999999999999999E-5</v>
      </c>
      <c r="L115" s="428">
        <v>6.4999999999999994E-5</v>
      </c>
    </row>
    <row r="116" spans="1:12" x14ac:dyDescent="0.25">
      <c r="B116" s="428">
        <v>1</v>
      </c>
      <c r="C116" s="428">
        <v>2</v>
      </c>
      <c r="D116" s="428">
        <v>6.0999999999999999E-5</v>
      </c>
      <c r="L116" s="428">
        <v>6.4999999999999994E-5</v>
      </c>
    </row>
    <row r="117" spans="1:12" x14ac:dyDescent="0.25">
      <c r="B117" s="428">
        <v>4</v>
      </c>
      <c r="C117" s="428">
        <v>2</v>
      </c>
      <c r="D117" s="428">
        <v>0</v>
      </c>
    </row>
    <row r="118" spans="1:12" x14ac:dyDescent="0.25">
      <c r="B118" s="428">
        <v>4</v>
      </c>
      <c r="C118" s="428">
        <v>2</v>
      </c>
      <c r="D118" s="428">
        <v>0</v>
      </c>
    </row>
    <row r="119" spans="1:12" x14ac:dyDescent="0.25">
      <c r="A119" s="152" t="s">
        <v>34740</v>
      </c>
      <c r="B119" s="428">
        <v>4</v>
      </c>
      <c r="C119" s="428">
        <v>2</v>
      </c>
      <c r="D119" s="428">
        <v>0</v>
      </c>
    </row>
    <row r="120" spans="1:12" x14ac:dyDescent="0.25">
      <c r="B120" s="428">
        <v>4</v>
      </c>
      <c r="C120" s="428">
        <v>2</v>
      </c>
      <c r="D120" s="428">
        <v>0</v>
      </c>
    </row>
    <row r="121" spans="1:12" x14ac:dyDescent="0.25">
      <c r="B121" s="428">
        <v>4</v>
      </c>
      <c r="C121" s="428">
        <v>2</v>
      </c>
      <c r="D121" s="428">
        <v>0</v>
      </c>
    </row>
    <row r="122" spans="1:12" x14ac:dyDescent="0.25">
      <c r="B122" s="428">
        <v>4</v>
      </c>
      <c r="C122" s="428">
        <v>2</v>
      </c>
      <c r="D122" s="428">
        <v>1</v>
      </c>
    </row>
    <row r="123" spans="1:12" x14ac:dyDescent="0.25">
      <c r="B123" s="428">
        <v>4</v>
      </c>
      <c r="C123" s="428">
        <v>2</v>
      </c>
      <c r="D123" s="428">
        <v>1</v>
      </c>
    </row>
    <row r="124" spans="1:12" x14ac:dyDescent="0.25">
      <c r="A124" s="152" t="s">
        <v>34741</v>
      </c>
      <c r="B124" s="428">
        <v>4</v>
      </c>
      <c r="C124" s="428">
        <v>2</v>
      </c>
      <c r="D124" s="428">
        <v>1</v>
      </c>
    </row>
    <row r="125" spans="1:12" x14ac:dyDescent="0.25">
      <c r="B125" s="428">
        <v>4</v>
      </c>
      <c r="C125" s="428">
        <v>2</v>
      </c>
      <c r="D125" s="428">
        <v>1</v>
      </c>
    </row>
    <row r="126" spans="1:12" x14ac:dyDescent="0.25">
      <c r="B126" s="428">
        <v>4</v>
      </c>
      <c r="C126" s="428">
        <v>2</v>
      </c>
      <c r="D126" s="428">
        <v>1</v>
      </c>
    </row>
    <row r="127" spans="1:12" x14ac:dyDescent="0.25">
      <c r="B127" s="428">
        <v>4</v>
      </c>
      <c r="C127" s="428">
        <v>2</v>
      </c>
      <c r="D127" s="428">
        <v>1</v>
      </c>
    </row>
    <row r="128" spans="1:12" x14ac:dyDescent="0.25">
      <c r="B128" s="428">
        <v>4</v>
      </c>
      <c r="C128" s="428">
        <v>2</v>
      </c>
      <c r="D128" s="428">
        <v>1</v>
      </c>
    </row>
    <row r="129" spans="1:4" x14ac:dyDescent="0.25">
      <c r="A129" s="152" t="s">
        <v>34742</v>
      </c>
      <c r="B129" s="428">
        <v>4</v>
      </c>
      <c r="C129" s="428">
        <v>2</v>
      </c>
      <c r="D129" s="428">
        <v>1</v>
      </c>
    </row>
    <row r="130" spans="1:4" x14ac:dyDescent="0.25">
      <c r="B130" s="428">
        <v>4</v>
      </c>
      <c r="C130" s="428">
        <v>2</v>
      </c>
      <c r="D130" s="428">
        <v>1</v>
      </c>
    </row>
    <row r="131" spans="1:4" x14ac:dyDescent="0.25">
      <c r="B131" s="428">
        <v>4</v>
      </c>
      <c r="C131" s="428">
        <v>2</v>
      </c>
      <c r="D131" s="428">
        <v>1</v>
      </c>
    </row>
    <row r="132" spans="1:4" x14ac:dyDescent="0.25">
      <c r="B132" s="428">
        <v>4</v>
      </c>
      <c r="C132" s="428">
        <v>2</v>
      </c>
      <c r="D132" s="428">
        <v>1</v>
      </c>
    </row>
    <row r="133" spans="1:4" x14ac:dyDescent="0.25">
      <c r="B133" s="428">
        <v>4</v>
      </c>
      <c r="C133" s="428">
        <v>2</v>
      </c>
      <c r="D133" s="428">
        <v>1</v>
      </c>
    </row>
    <row r="134" spans="1:4" x14ac:dyDescent="0.25">
      <c r="A134" s="152" t="s">
        <v>34743</v>
      </c>
      <c r="B134" s="428">
        <v>4</v>
      </c>
      <c r="C134" s="428">
        <v>2</v>
      </c>
      <c r="D134" s="428">
        <v>1</v>
      </c>
    </row>
    <row r="135" spans="1:4" x14ac:dyDescent="0.25">
      <c r="B135" s="428">
        <v>4</v>
      </c>
      <c r="C135" s="428">
        <v>2.2000000000000002</v>
      </c>
      <c r="D135" s="428">
        <v>1</v>
      </c>
    </row>
    <row r="136" spans="1:4" x14ac:dyDescent="0.25">
      <c r="B136" s="428">
        <v>4</v>
      </c>
      <c r="C136" s="428">
        <v>2.4000000000000004</v>
      </c>
      <c r="D136" s="428">
        <v>1</v>
      </c>
    </row>
    <row r="137" spans="1:4" x14ac:dyDescent="0.25">
      <c r="B137" s="428">
        <v>0</v>
      </c>
      <c r="C137" s="428">
        <v>2.6</v>
      </c>
      <c r="D137" s="428">
        <v>0</v>
      </c>
    </row>
    <row r="138" spans="1:4" x14ac:dyDescent="0.25">
      <c r="B138" s="428">
        <v>0</v>
      </c>
      <c r="C138" s="428">
        <v>2.8</v>
      </c>
      <c r="D138" s="428">
        <v>0</v>
      </c>
    </row>
    <row r="139" spans="1:4" x14ac:dyDescent="0.25">
      <c r="A139" s="152" t="s">
        <v>34744</v>
      </c>
      <c r="B139" s="428">
        <v>0</v>
      </c>
      <c r="C139" s="428">
        <v>3</v>
      </c>
      <c r="D139" s="428">
        <v>0</v>
      </c>
    </row>
    <row r="140" spans="1:4" x14ac:dyDescent="0.25">
      <c r="B140" s="428">
        <v>0</v>
      </c>
      <c r="C140" s="428">
        <v>3</v>
      </c>
      <c r="D140" s="428">
        <v>0</v>
      </c>
    </row>
    <row r="141" spans="1:4" x14ac:dyDescent="0.25">
      <c r="B141" s="428">
        <v>0</v>
      </c>
      <c r="C141" s="428">
        <v>3</v>
      </c>
      <c r="D141" s="428">
        <v>0</v>
      </c>
    </row>
    <row r="142" spans="1:4" x14ac:dyDescent="0.25">
      <c r="B142" s="428">
        <v>0</v>
      </c>
      <c r="C142" s="428">
        <v>3</v>
      </c>
      <c r="D142" s="428">
        <v>0</v>
      </c>
    </row>
    <row r="143" spans="1:4" x14ac:dyDescent="0.25">
      <c r="B143" s="428">
        <v>0</v>
      </c>
      <c r="C143" s="428">
        <v>3</v>
      </c>
      <c r="D143" s="428">
        <v>0</v>
      </c>
    </row>
    <row r="144" spans="1:4" x14ac:dyDescent="0.25">
      <c r="A144" s="152" t="s">
        <v>34745</v>
      </c>
      <c r="B144" s="428">
        <v>0</v>
      </c>
      <c r="C144" s="428">
        <v>3</v>
      </c>
      <c r="D144" s="428">
        <v>0</v>
      </c>
    </row>
    <row r="145" spans="2:4" x14ac:dyDescent="0.25">
      <c r="B145" s="428">
        <v>0</v>
      </c>
      <c r="C145" s="428">
        <v>2.4</v>
      </c>
      <c r="D145" s="428">
        <v>0</v>
      </c>
    </row>
    <row r="146" spans="2:4" x14ac:dyDescent="0.25">
      <c r="B146" s="428">
        <v>0</v>
      </c>
      <c r="C146" s="428">
        <v>1.7999999999999998</v>
      </c>
      <c r="D146" s="428">
        <v>0</v>
      </c>
    </row>
  </sheetData>
  <sheetProtection sheet="1" objects="1" scenarios="1"/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69089" r:id="rId4" name="cmdButtonCreate">
          <controlPr defaultSize="0" autoLine="0" r:id="rId5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1369089" r:id="rId4" name="cmdButtonCreate"/>
      </mc:Fallback>
    </mc:AlternateContent>
    <mc:AlternateContent xmlns:mc="http://schemas.openxmlformats.org/markup-compatibility/2006">
      <mc:Choice Requires="x14">
        <control shapeId="1369090" r:id="rId6" name="cmdButtonModify">
          <controlPr defaultSize="0" autoLine="0" r:id="rId7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1369090" r:id="rId6" name="cmdButtonModify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8571295B-CC10-4D21-9291-E03325458665}">
  <ds:schemaRefs>
    <ds:schemaRef ds:uri="http://purl.org/dc/terms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5d867d7b-836e-47e6-8fb9-13512788c482"/>
    <ds:schemaRef ds:uri="http://schemas.microsoft.com/sharepoint/v3/fields"/>
    <ds:schemaRef ds:uri="http://purl.org/dc/dcmitype/"/>
    <ds:schemaRef ds:uri="aed8730d-b4a5-4abd-90da-5b6aa248f444"/>
    <ds:schemaRef ds:uri="http://schemas.microsoft.com/sharepoint/v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27</vt:i4>
      </vt:variant>
      <vt:variant>
        <vt:lpstr>Benannte Bereiche</vt:lpstr>
      </vt:variant>
      <vt:variant>
        <vt:i4>180</vt:i4>
      </vt:variant>
    </vt:vector>
  </HeadingPairs>
  <TitlesOfParts>
    <vt:vector size="207" baseType="lpstr">
      <vt:lpstr>Workflow</vt:lpstr>
      <vt:lpstr>Cover</vt:lpstr>
      <vt:lpstr>Overview</vt:lpstr>
      <vt:lpstr>Trendtable_Template</vt:lpstr>
      <vt:lpstr>Config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TC_Step_Test5_VT</vt:lpstr>
      <vt:lpstr>TC_Step_test4_VT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TrendTest5_1</vt:lpstr>
      <vt:lpstr>TrendTest5_2</vt:lpstr>
      <vt:lpstr>TrendTest5_3</vt:lpstr>
      <vt:lpstr>Test5_Diagram</vt:lpstr>
      <vt:lpstr>TrendTest5_4</vt:lpstr>
      <vt:lpstr>TC_Step_test4_VT!_Datatype</vt:lpstr>
      <vt:lpstr>TC_Step_Test5_VT!_Datatype</vt:lpstr>
      <vt:lpstr>_Datatype</vt:lpstr>
      <vt:lpstr>TC_Step_test4_VT!_DescriptionTestStep</vt:lpstr>
      <vt:lpstr>TC_Step_Test5_VT!_DescriptionTestStep</vt:lpstr>
      <vt:lpstr>_DescriptionTestStep</vt:lpstr>
      <vt:lpstr>TC_Step_test4_VT!_Device</vt:lpstr>
      <vt:lpstr>TC_Step_Test5_VT!_Device</vt:lpstr>
      <vt:lpstr>_Device</vt:lpstr>
      <vt:lpstr>_DeviceList</vt:lpstr>
      <vt:lpstr>_DevName</vt:lpstr>
      <vt:lpstr>TC_Step_test4_VT!_Dialog</vt:lpstr>
      <vt:lpstr>TC_Step_Test5_VT!_Dialog</vt:lpstr>
      <vt:lpstr>Template_Teststep!_Dialog</vt:lpstr>
      <vt:lpstr>TC_Step_test4_VT!_LastCol</vt:lpstr>
      <vt:lpstr>TC_Step_Test5_VT!_LastCol</vt:lpstr>
      <vt:lpstr>_LastCol</vt:lpstr>
      <vt:lpstr>TC_Step_test4_VT!_ObjectInstance</vt:lpstr>
      <vt:lpstr>TC_Step_Test5_VT!_ObjectInstance</vt:lpstr>
      <vt:lpstr>_ObjectInstance</vt:lpstr>
      <vt:lpstr>TC_Step_test4_VT!_Objectname</vt:lpstr>
      <vt:lpstr>TC_Step_Test5_VT!_Objectname</vt:lpstr>
      <vt:lpstr>_Objectname</vt:lpstr>
      <vt:lpstr>TC_Step_test4_VT!_Objecttype</vt:lpstr>
      <vt:lpstr>TC_Step_Test5_VT!_Objecttype</vt:lpstr>
      <vt:lpstr>_Objecttype</vt:lpstr>
      <vt:lpstr>TC_Step_test4_VT!_ObjectTypeName</vt:lpstr>
      <vt:lpstr>TC_Step_Test5_VT!_ObjectTypeName</vt:lpstr>
      <vt:lpstr>_ObjectTypeName</vt:lpstr>
      <vt:lpstr>TC_Step_test4_VT!_Operation</vt:lpstr>
      <vt:lpstr>TC_Step_Test5_VT!_Operation</vt:lpstr>
      <vt:lpstr>_Operation</vt:lpstr>
      <vt:lpstr>TC_Step_test4_VT!_Prio</vt:lpstr>
      <vt:lpstr>TC_Step_Test5_VT!_Prio</vt:lpstr>
      <vt:lpstr>_Prio</vt:lpstr>
      <vt:lpstr>TC_Step_test4_VT!_PropShortname</vt:lpstr>
      <vt:lpstr>TC_Step_Test5_VT!_PropShortname</vt:lpstr>
      <vt:lpstr>Template_Teststep!_PropShortname</vt:lpstr>
      <vt:lpstr>TC_Step_test4_VT!_StartInputData</vt:lpstr>
      <vt:lpstr>TC_Step_Test5_VT!_StartInputData</vt:lpstr>
      <vt:lpstr>_StartInputData</vt:lpstr>
      <vt:lpstr>TC_Step_test4_VT!_StartOutputData</vt:lpstr>
      <vt:lpstr>TC_Step_Test5_VT!_StartOutputData</vt:lpstr>
      <vt:lpstr>_StartOutputData</vt:lpstr>
      <vt:lpstr>TC_Step_test4_VT!_Step</vt:lpstr>
      <vt:lpstr>TC_Step_Test5_VT!_Step</vt:lpstr>
      <vt:lpstr>_Step</vt:lpstr>
      <vt:lpstr>TC_Step_test4_VT!_TestCaseName</vt:lpstr>
      <vt:lpstr>TC_Step_Test5_VT!_TestCaseName</vt:lpstr>
      <vt:lpstr>_TestCaseName</vt:lpstr>
      <vt:lpstr>TC_Step_test4_VT!_Tolerance</vt:lpstr>
      <vt:lpstr>TC_Step_Test5_VT!_Tolerance</vt:lpstr>
      <vt:lpstr>_Tolerance</vt:lpstr>
      <vt:lpstr>_Tshark</vt:lpstr>
      <vt:lpstr>_TsNetPath</vt:lpstr>
      <vt:lpstr>TC_Step_test4_VT!_WaitingTime</vt:lpstr>
      <vt:lpstr>TC_Step_Test5_VT!_WaitingTime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TC_Step_test4_VT!ctl_DateStep</vt:lpstr>
      <vt:lpstr>TC_Step_Test5_VT!ctl_DateStep</vt:lpstr>
      <vt:lpstr>Template_Teststep!ctl_DateStep</vt:lpstr>
      <vt:lpstr>ctl_EdeDirectory</vt:lpstr>
      <vt:lpstr>TC_Step_test4_VT!ctl_fixCells</vt:lpstr>
      <vt:lpstr>TC_Step_Test5_VT!ctl_fixCells</vt:lpstr>
      <vt:lpstr>Template_Teststep!ctl_fixCells</vt:lpstr>
      <vt:lpstr>TC_Step_test4_VT!ctl_Functinofield</vt:lpstr>
      <vt:lpstr>TC_Step_Test5_VT!ctl_Functinofield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TC_Step_test4_VT!ctl_InfoStep</vt:lpstr>
      <vt:lpstr>TC_Step_Test5_VT!ctl_InfoStep</vt:lpstr>
      <vt:lpstr>Template_Teststep!ctl_InfoStep</vt:lpstr>
      <vt:lpstr>TC_Step_test4_VT!ctl_LastResult</vt:lpstr>
      <vt:lpstr>TC_Step_Test5_VT!ctl_LastResult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TC_Step_test4_VT!ctl_StatusStep</vt:lpstr>
      <vt:lpstr>TC_Step_Test5_VT!ctl_StatusStep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TrendTest5_1!TestSheetName</vt:lpstr>
      <vt:lpstr>TrendTest5_2!TestSheetName</vt:lpstr>
      <vt:lpstr>TrendTest5_3!TestSheetName</vt:lpstr>
      <vt:lpstr>TrendTest5_4!TestSheetName</vt:lpstr>
      <vt:lpstr>TestSheetName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TrendTest5_1!ValueFromTestStep</vt:lpstr>
      <vt:lpstr>TrendTest5_2!ValueFromTestStep</vt:lpstr>
      <vt:lpstr>TrendTest5_3!ValueFromTestStep</vt:lpstr>
      <vt:lpstr>TrendTest5_4!ValueFromTestStep</vt:lpstr>
      <vt:lpstr>ValueFromTestStep</vt:lpstr>
      <vt:lpstr>TrendTest5_1!ValueToTestStep</vt:lpstr>
      <vt:lpstr>TrendTest5_2!ValueToTestStep</vt:lpstr>
      <vt:lpstr>TrendTest5_3!ValueToTestStep</vt:lpstr>
      <vt:lpstr>TrendTest5_4!ValueToTestStep</vt:lpstr>
      <vt:lpstr>ValueToTestStep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2018-03-27T10:54:28Z</cp:lastPrinted>
  <dcterms:created xsi:type="dcterms:W3CDTF">2001-11-21T14:32:35Z</dcterms:created>
  <dcterms:modified xsi:type="dcterms:W3CDTF">2018-04-04T15:11:41Z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