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26" i="1" l="1"/>
  <c r="B127" i="1"/>
  <c r="B128" i="1"/>
  <c r="B129" i="1"/>
  <c r="B130" i="1"/>
  <c r="B131" i="1"/>
  <c r="B125" i="1"/>
  <c r="B106" i="1"/>
  <c r="B107" i="1"/>
  <c r="B108" i="1"/>
  <c r="B109" i="1"/>
  <c r="B110" i="1"/>
  <c r="B111" i="1"/>
  <c r="B105" i="1"/>
  <c r="C116" i="1"/>
  <c r="C115" i="1"/>
  <c r="B82" i="1"/>
  <c r="B83" i="1"/>
  <c r="B84" i="1"/>
  <c r="B85" i="1"/>
  <c r="B86" i="1"/>
  <c r="B87" i="1"/>
  <c r="B81" i="1"/>
  <c r="C61" i="1" l="1"/>
  <c r="C62" i="1"/>
  <c r="C63" i="1"/>
  <c r="C64" i="1"/>
  <c r="C65" i="1"/>
  <c r="C66" i="1"/>
  <c r="C67" i="1"/>
  <c r="C60" i="1"/>
  <c r="C39" i="1"/>
  <c r="C40" i="1"/>
  <c r="C41" i="1"/>
  <c r="C42" i="1"/>
  <c r="C43" i="1"/>
  <c r="C44" i="1"/>
  <c r="C45" i="1"/>
  <c r="C38" i="1"/>
</calcChain>
</file>

<file path=xl/sharedStrings.xml><?xml version="1.0" encoding="utf-8"?>
<sst xmlns="http://schemas.openxmlformats.org/spreadsheetml/2006/main" count="123" uniqueCount="102">
  <si>
    <t>城市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</si>
  <si>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</si>
  <si>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</si>
  <si>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</si>
  <si>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杭州</t>
    <phoneticPr fontId="1" type="noConversion"/>
  </si>
  <si>
    <t>广州</t>
    <phoneticPr fontId="1" type="noConversion"/>
  </si>
  <si>
    <t>武汉</t>
    <phoneticPr fontId="1" type="noConversion"/>
  </si>
  <si>
    <t>南京</t>
    <phoneticPr fontId="1" type="noConversion"/>
  </si>
  <si>
    <t>厦门</t>
    <phoneticPr fontId="1" type="noConversion"/>
  </si>
  <si>
    <t>成都</t>
    <phoneticPr fontId="1" type="noConversion"/>
  </si>
  <si>
    <t>郑州</t>
    <phoneticPr fontId="1" type="noConversion"/>
  </si>
  <si>
    <t>珠海</t>
    <phoneticPr fontId="1" type="noConversion"/>
  </si>
  <si>
    <t>长沙</t>
    <phoneticPr fontId="1" type="noConversion"/>
  </si>
  <si>
    <t>苏州</t>
    <phoneticPr fontId="1" type="noConversion"/>
  </si>
  <si>
    <t>真·其他</t>
    <phoneticPr fontId="1" type="noConversion"/>
  </si>
  <si>
    <t>各地机器学习招聘岗位数量</t>
    <phoneticPr fontId="1" type="noConversion"/>
  </si>
  <si>
    <t>学历</t>
    <phoneticPr fontId="1" type="noConversion"/>
  </si>
  <si>
    <t>学历占比</t>
    <phoneticPr fontId="1" type="noConversion"/>
  </si>
  <si>
    <t>不限</t>
    <phoneticPr fontId="1" type="noConversion"/>
  </si>
  <si>
    <t>大专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</si>
  <si>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</si>
  <si>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</si>
  <si>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</si>
  <si>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起薪</t>
    <phoneticPr fontId="1" type="noConversion"/>
  </si>
  <si>
    <t>薪资范围</t>
    <phoneticPr fontId="1" type="noConversion"/>
  </si>
  <si>
    <t>一年购买面积上限</t>
    <phoneticPr fontId="1" type="noConversion"/>
  </si>
  <si>
    <t>一年购买面积下限</t>
    <phoneticPr fontId="1" type="noConversion"/>
  </si>
  <si>
    <t>一年购买面积</t>
    <phoneticPr fontId="1" type="noConversion"/>
  </si>
  <si>
    <t>语言</t>
    <phoneticPr fontId="1" type="noConversion"/>
  </si>
  <si>
    <t>各种语言出现的频率</t>
    <phoneticPr fontId="1" type="noConversion"/>
  </si>
  <si>
    <t>Python</t>
    <phoneticPr fontId="1" type="noConversion"/>
  </si>
  <si>
    <t>Java</t>
    <phoneticPr fontId="1" type="noConversion"/>
  </si>
  <si>
    <t>C++</t>
    <phoneticPr fontId="1" type="noConversion"/>
  </si>
  <si>
    <t>C语言</t>
    <phoneticPr fontId="1" type="noConversion"/>
  </si>
  <si>
    <t>R语言</t>
    <phoneticPr fontId="1" type="noConversion"/>
  </si>
  <si>
    <t>Matlab</t>
    <phoneticPr fontId="1" type="noConversion"/>
  </si>
  <si>
    <t>Scala</t>
    <phoneticPr fontId="1" type="noConversion"/>
  </si>
  <si>
    <t>数量</t>
    <phoneticPr fontId="1" type="noConversion"/>
  </si>
  <si>
    <t>框架</t>
    <phoneticPr fontId="1" type="noConversion"/>
  </si>
  <si>
    <t>框架出现频率</t>
    <phoneticPr fontId="1" type="noConversion"/>
  </si>
  <si>
    <t>TensorFlow</t>
    <phoneticPr fontId="1" type="noConversion"/>
  </si>
  <si>
    <t>Caffe</t>
    <phoneticPr fontId="1" type="noConversion"/>
  </si>
  <si>
    <t>PyTorch</t>
    <phoneticPr fontId="1" type="noConversion"/>
  </si>
  <si>
    <t>MXNet</t>
    <phoneticPr fontId="1" type="noConversion"/>
  </si>
  <si>
    <t>Theano</t>
    <phoneticPr fontId="1" type="noConversion"/>
  </si>
  <si>
    <t>weka</t>
    <phoneticPr fontId="1" type="noConversion"/>
  </si>
  <si>
    <t>dl4j</t>
    <phoneticPr fontId="1" type="noConversion"/>
  </si>
  <si>
    <t>经验</t>
    <phoneticPr fontId="1" type="noConversion"/>
  </si>
  <si>
    <t>不限</t>
    <phoneticPr fontId="1" type="noConversion"/>
  </si>
  <si>
    <t>应届毕业生</t>
    <phoneticPr fontId="1" type="noConversion"/>
  </si>
  <si>
    <t>1年以下</t>
    <phoneticPr fontId="1" type="noConversion"/>
  </si>
  <si>
    <t>1-3年</t>
    <phoneticPr fontId="1" type="noConversion"/>
  </si>
  <si>
    <t>3-5年</t>
    <phoneticPr fontId="1" type="noConversion"/>
  </si>
  <si>
    <t>5-10年</t>
    <phoneticPr fontId="1" type="noConversion"/>
  </si>
  <si>
    <t>10年以上</t>
    <phoneticPr fontId="1" type="noConversion"/>
  </si>
  <si>
    <t>工业领域</t>
    <phoneticPr fontId="1" type="noConversion"/>
  </si>
  <si>
    <t>移动互联网</t>
    <phoneticPr fontId="1" type="noConversion"/>
  </si>
  <si>
    <t>企业服务</t>
    <phoneticPr fontId="1" type="noConversion"/>
  </si>
  <si>
    <t>教育</t>
    <phoneticPr fontId="1" type="noConversion"/>
  </si>
  <si>
    <t>电子商务</t>
    <phoneticPr fontId="1" type="noConversion"/>
  </si>
  <si>
    <t>金融</t>
    <phoneticPr fontId="1" type="noConversion"/>
  </si>
  <si>
    <t>数据服务</t>
    <phoneticPr fontId="1" type="noConversion"/>
  </si>
  <si>
    <t>信息安全</t>
    <phoneticPr fontId="1" type="noConversion"/>
  </si>
  <si>
    <t>生活服务</t>
    <phoneticPr fontId="1" type="noConversion"/>
  </si>
  <si>
    <t>硬件</t>
    <phoneticPr fontId="1" type="noConversion"/>
  </si>
  <si>
    <t>医疗健康</t>
    <phoneticPr fontId="1" type="noConversion"/>
  </si>
  <si>
    <t>工业领域分布</t>
    <phoneticPr fontId="1" type="noConversion"/>
  </si>
  <si>
    <t>美团点评</t>
    <phoneticPr fontId="1" type="noConversion"/>
  </si>
  <si>
    <t>滴滴出行</t>
    <phoneticPr fontId="1" type="noConversion"/>
  </si>
  <si>
    <t>数美</t>
    <phoneticPr fontId="1" type="noConversion"/>
  </si>
  <si>
    <t>腾讯</t>
    <phoneticPr fontId="1" type="noConversion"/>
  </si>
  <si>
    <t>新浪微博</t>
    <phoneticPr fontId="1" type="noConversion"/>
  </si>
  <si>
    <t>蚂蚁金服集团</t>
    <phoneticPr fontId="1" type="noConversion"/>
  </si>
  <si>
    <t>百度</t>
    <phoneticPr fontId="1" type="noConversion"/>
  </si>
  <si>
    <t>GFT</t>
    <phoneticPr fontId="1" type="noConversion"/>
  </si>
  <si>
    <t>京东集团</t>
    <phoneticPr fontId="1" type="noConversion"/>
  </si>
  <si>
    <r>
      <t xml:space="preserve">Gridsum </t>
    </r>
    <r>
      <rPr>
        <sz val="10"/>
        <color rgb="FF000000"/>
        <rFont val="宋体"/>
        <family val="3"/>
        <charset val="134"/>
      </rPr>
      <t>国双</t>
    </r>
    <phoneticPr fontId="1" type="noConversion"/>
  </si>
  <si>
    <t>小米</t>
    <phoneticPr fontId="1" type="noConversion"/>
  </si>
  <si>
    <t>同盾科技</t>
    <phoneticPr fontId="1" type="noConversion"/>
  </si>
  <si>
    <t>云脑科技</t>
    <phoneticPr fontId="1" type="noConversion"/>
  </si>
  <si>
    <t>好大夫在线</t>
    <phoneticPr fontId="1" type="noConversion"/>
  </si>
  <si>
    <t>中腾信</t>
    <phoneticPr fontId="1" type="noConversion"/>
  </si>
  <si>
    <t>顺丰科技有限公司</t>
    <phoneticPr fontId="1" type="noConversion"/>
  </si>
  <si>
    <t>晶泰科技</t>
    <phoneticPr fontId="1" type="noConversion"/>
  </si>
  <si>
    <t>洋钱罐</t>
    <phoneticPr fontId="1" type="noConversion"/>
  </si>
  <si>
    <t>永洪科技</t>
    <phoneticPr fontId="1" type="noConversion"/>
  </si>
  <si>
    <r>
      <t>Udesk</t>
    </r>
    <r>
      <rPr>
        <sz val="10"/>
        <color rgb="FF000000"/>
        <rFont val="宋体"/>
        <family val="3"/>
        <charset val="134"/>
      </rPr>
      <t>－企业级智能客服平台</t>
    </r>
    <phoneticPr fontId="1" type="noConversion"/>
  </si>
  <si>
    <t>丁香园</t>
    <phoneticPr fontId="1" type="noConversion"/>
  </si>
  <si>
    <t>追一科技</t>
    <phoneticPr fontId="1" type="noConversion"/>
  </si>
  <si>
    <t>七牛云</t>
    <phoneticPr fontId="1" type="noConversion"/>
  </si>
  <si>
    <t>华院数据</t>
    <phoneticPr fontId="1" type="noConversion"/>
  </si>
  <si>
    <t>叽里呱啦</t>
    <phoneticPr fontId="1" type="noConversion"/>
  </si>
  <si>
    <t>一起科技</t>
    <phoneticPr fontId="1" type="noConversion"/>
  </si>
  <si>
    <t>人人车</t>
    <phoneticPr fontId="1" type="noConversion"/>
  </si>
  <si>
    <t>第四范式</t>
    <phoneticPr fontId="1" type="noConversion"/>
  </si>
  <si>
    <t>Aibee</t>
    <phoneticPr fontId="1" type="noConversion"/>
  </si>
  <si>
    <t>快手</t>
    <phoneticPr fontId="1" type="noConversion"/>
  </si>
  <si>
    <t>一点资讯</t>
    <phoneticPr fontId="1" type="noConversion"/>
  </si>
  <si>
    <r>
      <t>Trusfort</t>
    </r>
    <r>
      <rPr>
        <sz val="10"/>
        <color rgb="FF000000"/>
        <rFont val="宋体"/>
        <family val="3"/>
        <charset val="134"/>
      </rPr>
      <t>芯盾时代</t>
    </r>
    <phoneticPr fontId="1" type="noConversion"/>
  </si>
  <si>
    <r>
      <rPr>
        <sz val="10"/>
        <color rgb="FF000000"/>
        <rFont val="宋体"/>
        <family val="3"/>
        <charset val="134"/>
      </rPr>
      <t>创新工场</t>
    </r>
    <r>
      <rPr>
        <sz val="10"/>
        <color rgb="FF000000"/>
        <rFont val="Consolas"/>
        <family val="3"/>
      </rPr>
      <t>AI</t>
    </r>
    <r>
      <rPr>
        <sz val="10"/>
        <color rgb="FF000000"/>
        <rFont val="宋体"/>
        <family val="3"/>
        <charset val="134"/>
      </rPr>
      <t>工程院</t>
    </r>
    <phoneticPr fontId="1" type="noConversion"/>
  </si>
  <si>
    <t>普林科技</t>
    <phoneticPr fontId="1" type="noConversion"/>
  </si>
  <si>
    <r>
      <t>FitTime</t>
    </r>
    <r>
      <rPr>
        <sz val="10"/>
        <color rgb="FF000000"/>
        <rFont val="宋体"/>
        <family val="3"/>
        <charset val="134"/>
      </rPr>
      <t>睿健时代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</si>
</sst>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nsolas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各地机器学习招聘岗位数量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Sheet1!$A$2:$A$15</c:f>
              <c:strCache>
                <c:ptCount val="14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杭州</c:v>
                </c:pt>
                <c:pt idx="4">
                  <c:v>成都</c:v>
                </c:pt>
                <c:pt idx="5">
                  <c:v>广州</c:v>
                </c:pt>
                <c:pt idx="6">
                  <c:v>武汉</c:v>
                </c:pt>
                <c:pt idx="7">
                  <c:v>南京</c:v>
                </c:pt>
                <c:pt idx="8">
                  <c:v>厦门</c:v>
                </c:pt>
                <c:pt idx="9">
                  <c:v>郑州</c:v>
                </c:pt>
                <c:pt idx="10">
                  <c:v>珠海</c:v>
                </c:pt>
                <c:pt idx="11">
                  <c:v>长沙</c:v>
                </c:pt>
                <c:pt idx="12">
                  <c:v>苏州</c:v>
                </c:pt>
                <c:pt idx="13">
                  <c:v>真·其他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386</c:v>
                </c:pt>
                <c:pt idx="1">
                  <c:v>119</c:v>
                </c:pt>
                <c:pt idx="2">
                  <c:v>84</c:v>
                </c:pt>
                <c:pt idx="3">
                  <c:v>64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8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00"/>
        <c:splitType val="pos"/>
        <c:splitPos val="8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Sheet1!$B$18</c:f>
              <c:strCache>
                <c:ptCount val="1"/>
                <c:pt idx="0">
                  <c:v>学历占比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Sheet1!$A$19:$A$23</c:f>
              <c:strCache>
                <c:ptCount val="5"/>
                <c:pt idx="0">
                  <c:v>本科</c:v>
                </c:pt>
                <c:pt idx="1">
                  <c:v>硕士</c:v>
                </c:pt>
                <c:pt idx="2">
                  <c:v>博士</c:v>
                </c:pt>
                <c:pt idx="3">
                  <c:v>不限</c:v>
                </c:pt>
                <c:pt idx="4">
                  <c:v>大专</c:v>
                </c:pt>
              </c:strCache>
            </c:strRef>
          </c:cat>
          <c:val>
            <c:numRef>
              <c:f>Sheet1!$B$19:$B$23</c:f>
              <c:numCache>
                <c:formatCode>General</c:formatCode>
                <c:ptCount val="5"/>
                <c:pt idx="0">
                  <c:v>463</c:v>
                </c:pt>
                <c:pt idx="1">
                  <c:v>231</c:v>
                </c:pt>
                <c:pt idx="2">
                  <c:v>15</c:v>
                </c:pt>
                <c:pt idx="3">
                  <c:v>23</c:v>
                </c:pt>
                <c:pt idx="4">
                  <c:v>5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00"/>
        <c:splitType val="pos"/>
        <c:splitPos val="3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各地机器学习岗位薪资水平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起薪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Sheet1!$A$38:$A$45</c:f>
              <c:strCache>
                <c:ptCount val="8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杭州</c:v>
                </c:pt>
                <c:pt idx="4">
                  <c:v>成都</c:v>
                </c:pt>
                <c:pt idx="5">
                  <c:v>广州</c:v>
                </c:pt>
                <c:pt idx="6">
                  <c:v>武汉</c:v>
                </c:pt>
                <c:pt idx="7">
                  <c:v>南京</c:v>
                </c:pt>
              </c:strCache>
            </c:strRef>
          </c:cat>
          <c:val>
            <c:numRef>
              <c:f>Sheet1!$B$38:$B$45</c:f>
              <c:numCache>
                <c:formatCode>General</c:formatCode>
                <c:ptCount val="8"/>
                <c:pt idx="0">
                  <c:v>22.11</c:v>
                </c:pt>
                <c:pt idx="1">
                  <c:v>19.43</c:v>
                </c:pt>
                <c:pt idx="2">
                  <c:v>18.079999999999998</c:v>
                </c:pt>
                <c:pt idx="3">
                  <c:v>18.75</c:v>
                </c:pt>
                <c:pt idx="4">
                  <c:v>13.43</c:v>
                </c:pt>
                <c:pt idx="5">
                  <c:v>16.61</c:v>
                </c:pt>
                <c:pt idx="6">
                  <c:v>14.88</c:v>
                </c:pt>
                <c:pt idx="7">
                  <c:v>16.38</c:v>
                </c:pt>
              </c:numCache>
            </c:numRef>
          </c:val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薪资范围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Sheet1!$A$38:$A$45</c:f>
              <c:strCache>
                <c:ptCount val="8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杭州</c:v>
                </c:pt>
                <c:pt idx="4">
                  <c:v>成都</c:v>
                </c:pt>
                <c:pt idx="5">
                  <c:v>广州</c:v>
                </c:pt>
                <c:pt idx="6">
                  <c:v>武汉</c:v>
                </c:pt>
                <c:pt idx="7">
                  <c:v>南京</c:v>
                </c:pt>
              </c:strCache>
            </c:strRef>
          </c:cat>
          <c:val>
            <c:numRef>
              <c:f>Sheet1!$C$38:$C$45</c:f>
              <c:numCache>
                <c:formatCode>General</c:formatCode>
                <c:ptCount val="8"/>
                <c:pt idx="0">
                  <c:v>18.329999999999998</c:v>
                </c:pt>
                <c:pt idx="1">
                  <c:v>15.200000000000003</c:v>
                </c:pt>
                <c:pt idx="2">
                  <c:v>15.93</c:v>
                </c:pt>
                <c:pt idx="3">
                  <c:v>16.630000000000003</c:v>
                </c:pt>
                <c:pt idx="4">
                  <c:v>12</c:v>
                </c:pt>
                <c:pt idx="5">
                  <c:v>13.77</c:v>
                </c:pt>
                <c:pt idx="6">
                  <c:v>11.62</c:v>
                </c:pt>
                <c:pt idx="7">
                  <c:v>14.25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7033720"/>
        <c:axId val="337035104"/>
      </c:barChart>
      <c:catAx>
        <c:axId val="33703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035104"/>
        <c:crosses val="autoZero"/>
        <c:auto val="1"/>
        <c:lblAlgn val="ctr"/>
        <c:lblOffset val="100"/>
        <c:noMultiLvlLbl val="0"/>
      </c:catAx>
      <c:valAx>
        <c:axId val="337035104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03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一年工资能购买的房屋面积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Sheet1!$B$59</c:f>
              <c:strCache>
                <c:ptCount val="1"/>
                <c:pt idx="0">
                  <c:v>一年购买面积下限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Sheet1!$A$60:$A$67</c:f>
              <c:strCache>
                <c:ptCount val="8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杭州</c:v>
                </c:pt>
                <c:pt idx="4">
                  <c:v>成都</c:v>
                </c:pt>
                <c:pt idx="5">
                  <c:v>广州</c:v>
                </c:pt>
                <c:pt idx="6">
                  <c:v>武汉</c:v>
                </c:pt>
                <c:pt idx="7">
                  <c:v>南京</c:v>
                </c:pt>
              </c:strCache>
            </c:strRef>
          </c:cat>
          <c:val>
            <c:numRef>
              <c:f>Sheet1!$B$60:$B$67</c:f>
              <c:numCache>
                <c:formatCode>General</c:formatCode>
                <c:ptCount val="8"/>
                <c:pt idx="0">
                  <c:v>5.64</c:v>
                </c:pt>
                <c:pt idx="1">
                  <c:v>5.38</c:v>
                </c:pt>
                <c:pt idx="2">
                  <c:v>5.07</c:v>
                </c:pt>
                <c:pt idx="3">
                  <c:v>12.8</c:v>
                </c:pt>
                <c:pt idx="4">
                  <c:v>14.34</c:v>
                </c:pt>
                <c:pt idx="5">
                  <c:v>7.75</c:v>
                </c:pt>
                <c:pt idx="6">
                  <c:v>12.55</c:v>
                </c:pt>
                <c:pt idx="7">
                  <c:v>8.84</c:v>
                </c:pt>
              </c:numCache>
            </c:numRef>
          </c:val>
        </c:ser>
        <c:ser>
          <c:idx val="1"/>
          <c:order val="1"/>
          <c:tx>
            <c:strRef>
              <c:f>Sheet1!$C$59</c:f>
              <c:strCache>
                <c:ptCount val="1"/>
                <c:pt idx="0">
                  <c:v>一年购买面积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Sheet1!$A$60:$A$67</c:f>
              <c:strCache>
                <c:ptCount val="8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杭州</c:v>
                </c:pt>
                <c:pt idx="4">
                  <c:v>成都</c:v>
                </c:pt>
                <c:pt idx="5">
                  <c:v>广州</c:v>
                </c:pt>
                <c:pt idx="6">
                  <c:v>武汉</c:v>
                </c:pt>
                <c:pt idx="7">
                  <c:v>南京</c:v>
                </c:pt>
              </c:strCache>
            </c:strRef>
          </c:cat>
          <c:val>
            <c:numRef>
              <c:f>Sheet1!$C$60:$C$67</c:f>
              <c:numCache>
                <c:formatCode>General</c:formatCode>
                <c:ptCount val="8"/>
                <c:pt idx="0">
                  <c:v>4.6700000000000008</c:v>
                </c:pt>
                <c:pt idx="1">
                  <c:v>4.21</c:v>
                </c:pt>
                <c:pt idx="2">
                  <c:v>4.4699999999999989</c:v>
                </c:pt>
                <c:pt idx="3">
                  <c:v>11.349999999999998</c:v>
                </c:pt>
                <c:pt idx="4">
                  <c:v>12.809999999999999</c:v>
                </c:pt>
                <c:pt idx="5">
                  <c:v>6.42</c:v>
                </c:pt>
                <c:pt idx="6">
                  <c:v>9.8099999999999987</c:v>
                </c:pt>
                <c:pt idx="7">
                  <c:v>7.6900000000000013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7579048"/>
        <c:axId val="337582168"/>
      </c:barChart>
      <c:catAx>
        <c:axId val="337579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582168"/>
        <c:crosses val="autoZero"/>
        <c:auto val="1"/>
        <c:lblAlgn val="ctr"/>
        <c:lblOffset val="100"/>
        <c:noMultiLvlLbl val="0"/>
      </c:catAx>
      <c:valAx>
        <c:axId val="337582168"/>
        <c:scaling>
          <c:orientation val="minMax"/>
          <c:min val="4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57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Sheet1!$B$80</c:f>
              <c:strCache>
                <c:ptCount val="1"/>
                <c:pt idx="0">
                  <c:v>各种语言出现的频率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Sheet1!$A$81:$A$87</c:f>
              <c:strCache>
                <c:ptCount val="7"/>
                <c:pt idx="0">
                  <c:v>Python</c:v>
                </c:pt>
                <c:pt idx="1">
                  <c:v>Java</c:v>
                </c:pt>
                <c:pt idx="2">
                  <c:v>C++</c:v>
                </c:pt>
                <c:pt idx="3">
                  <c:v>C语言</c:v>
                </c:pt>
                <c:pt idx="4">
                  <c:v>R语言</c:v>
                </c:pt>
                <c:pt idx="5">
                  <c:v>Scala</c:v>
                </c:pt>
                <c:pt idx="6">
                  <c:v>Matlab</c:v>
                </c:pt>
              </c:strCache>
            </c:strRef>
          </c:cat>
          <c:val>
            <c:numRef>
              <c:f>Sheet1!$B$81:$B$87</c:f>
              <c:numCache>
                <c:formatCode>0.00%</c:formatCode>
                <c:ptCount val="7"/>
                <c:pt idx="0">
                  <c:v>0.75033921302578022</c:v>
                </c:pt>
                <c:pt idx="1">
                  <c:v>0.4599728629579376</c:v>
                </c:pt>
                <c:pt idx="2">
                  <c:v>0.45454545454545453</c:v>
                </c:pt>
                <c:pt idx="3">
                  <c:v>0.29715061058344638</c:v>
                </c:pt>
                <c:pt idx="4">
                  <c:v>0.14518317503392131</c:v>
                </c:pt>
                <c:pt idx="5">
                  <c:v>0.12890094979647218</c:v>
                </c:pt>
                <c:pt idx="6">
                  <c:v>7.1913161465400277E-2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411528"/>
        <c:axId val="378414664"/>
      </c:barChart>
      <c:catAx>
        <c:axId val="37841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414664"/>
        <c:crosses val="autoZero"/>
        <c:auto val="1"/>
        <c:lblAlgn val="ctr"/>
        <c:lblOffset val="100"/>
        <c:noMultiLvlLbl val="0"/>
      </c:catAx>
      <c:valAx>
        <c:axId val="37841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41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各种框架出现的频率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Sheet1!$A$105</c:f>
              <c:strCache>
                <c:ptCount val="1"/>
                <c:pt idx="0">
                  <c:v>TensorFlow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Sheet1!$B$104</c:f>
              <c:strCache>
                <c:ptCount val="1"/>
                <c:pt idx="0">
                  <c:v>框架出现频率</c:v>
                </c:pt>
              </c:strCache>
            </c:strRef>
          </c:cat>
          <c:val>
            <c:numRef>
              <c:f>Sheet1!$B$105</c:f>
              <c:numCache>
                <c:formatCode>General</c:formatCode>
                <c:ptCount val="1"/>
                <c:pt idx="0">
                  <c:v>0.35142469470827681</c:v>
                </c:pt>
              </c:numCache>
            </c:numRef>
          </c:val>
        </c:ser>
        <c:ser>
          <c:idx val="1"/>
          <c:order val="1"/>
          <c:tx>
            <c:strRef>
              <c:f>Sheet1!$A$106</c:f>
              <c:strCache>
                <c:ptCount val="1"/>
                <c:pt idx="0">
                  <c:v>Caffe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Sheet1!$B$104</c:f>
              <c:strCache>
                <c:ptCount val="1"/>
                <c:pt idx="0">
                  <c:v>框架出现频率</c:v>
                </c:pt>
              </c:strCache>
            </c:strRef>
          </c:cat>
          <c:val>
            <c:numRef>
              <c:f>Sheet1!$B$106</c:f>
              <c:numCache>
                <c:formatCode>General</c:formatCode>
                <c:ptCount val="1"/>
                <c:pt idx="0">
                  <c:v>0.2130257801899593</c:v>
                </c:pt>
              </c:numCache>
            </c:numRef>
          </c:val>
        </c:ser>
        <c:ser>
          <c:idx val="2"/>
          <c:order val="2"/>
          <c:tx>
            <c:strRef>
              <c:f>Sheet1!$A$107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Sheet1!$B$104</c:f>
              <c:strCache>
                <c:ptCount val="1"/>
                <c:pt idx="0">
                  <c:v>框架出现频率</c:v>
                </c:pt>
              </c:strCache>
            </c:strRef>
          </c:cat>
          <c:val>
            <c:numRef>
              <c:f>Sheet1!$B$107</c:f>
              <c:numCache>
                <c:formatCode>General</c:formatCode>
                <c:ptCount val="1"/>
                <c:pt idx="0">
                  <c:v>0.12483039348710991</c:v>
                </c:pt>
              </c:numCache>
            </c:numRef>
          </c:val>
        </c:ser>
        <c:ser>
          <c:idx val="3"/>
          <c:order val="3"/>
          <c:tx>
            <c:strRef>
              <c:f>Sheet1!$A$108</c:f>
              <c:strCache>
                <c:ptCount val="1"/>
                <c:pt idx="0">
                  <c:v>MXNet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Sheet1!$B$104</c:f>
              <c:strCache>
                <c:ptCount val="1"/>
                <c:pt idx="0">
                  <c:v>框架出现频率</c:v>
                </c:pt>
              </c:strCache>
            </c:strRef>
          </c:cat>
          <c:val>
            <c:numRef>
              <c:f>Sheet1!$B$108</c:f>
              <c:numCache>
                <c:formatCode>General</c:formatCode>
                <c:ptCount val="1"/>
                <c:pt idx="0">
                  <c:v>0.10312075983717775</c:v>
                </c:pt>
              </c:numCache>
            </c:numRef>
          </c:val>
        </c:ser>
        <c:ser>
          <c:idx val="4"/>
          <c:order val="4"/>
          <c:tx>
            <c:strRef>
              <c:f>Sheet1!$A$109</c:f>
              <c:strCache>
                <c:ptCount val="1"/>
                <c:pt idx="0">
                  <c:v>Theano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Sheet1!$B$104</c:f>
              <c:strCache>
                <c:ptCount val="1"/>
                <c:pt idx="0">
                  <c:v>框架出现频率</c:v>
                </c:pt>
              </c:strCache>
            </c:strRef>
          </c:cat>
          <c:val>
            <c:numRef>
              <c:f>Sheet1!$B$109</c:f>
              <c:numCache>
                <c:formatCode>General</c:formatCode>
                <c:ptCount val="1"/>
                <c:pt idx="0">
                  <c:v>7.8697421981004073E-2</c:v>
                </c:pt>
              </c:numCache>
            </c:numRef>
          </c:val>
        </c:ser>
        <c:ser>
          <c:idx val="5"/>
          <c:order val="5"/>
          <c:tx>
            <c:strRef>
              <c:f>Sheet1!$A$110</c:f>
              <c:strCache>
                <c:ptCount val="1"/>
                <c:pt idx="0">
                  <c:v>weka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Sheet1!$B$104</c:f>
              <c:strCache>
                <c:ptCount val="1"/>
                <c:pt idx="0">
                  <c:v>框架出现频率</c:v>
                </c:pt>
              </c:strCache>
            </c:strRef>
          </c:cat>
          <c:val>
            <c:numRef>
              <c:f>Sheet1!$B$110</c:f>
              <c:numCache>
                <c:formatCode>General</c:formatCode>
                <c:ptCount val="1"/>
                <c:pt idx="0">
                  <c:v>1.4925373134328358E-2</c:v>
                </c:pt>
              </c:numCache>
            </c:numRef>
          </c:val>
        </c:ser>
        <c:ser>
          <c:idx val="6"/>
          <c:order val="6"/>
          <c:tx>
            <c:strRef>
              <c:f>Sheet1!$A$111</c:f>
              <c:strCache>
                <c:ptCount val="1"/>
                <c:pt idx="0">
                  <c:v>dl4j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Sheet1!$B$104</c:f>
              <c:strCache>
                <c:ptCount val="1"/>
                <c:pt idx="0">
                  <c:v>框架出现频率</c:v>
                </c:pt>
              </c:strCache>
            </c:strRef>
          </c:cat>
          <c:val>
            <c:numRef>
              <c:f>Sheet1!$B$111</c:f>
              <c:numCache>
                <c:formatCode>General</c:formatCode>
                <c:ptCount val="1"/>
                <c:pt idx="0">
                  <c:v>1.3568521031207597E-3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3094032"/>
        <c:axId val="383092464"/>
      </c:barChart>
      <c:catAx>
        <c:axId val="3830940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3092464"/>
        <c:crosses val="autoZero"/>
        <c:auto val="1"/>
        <c:lblAlgn val="ctr"/>
        <c:lblOffset val="100"/>
        <c:noMultiLvlLbl val="0"/>
      </c:catAx>
      <c:valAx>
        <c:axId val="38309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09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不同经验要求占比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Sheet1!$A$125</c:f>
              <c:strCache>
                <c:ptCount val="1"/>
                <c:pt idx="0">
                  <c:v>不限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Sheet1!$B$124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Sheet1!$B$125</c:f>
              <c:numCache>
                <c:formatCode>General</c:formatCode>
                <c:ptCount val="1"/>
                <c:pt idx="0">
                  <c:v>0.19538670284938942</c:v>
                </c:pt>
              </c:numCache>
            </c:numRef>
          </c:val>
        </c:ser>
        <c:ser>
          <c:idx val="1"/>
          <c:order val="1"/>
          <c:tx>
            <c:strRef>
              <c:f>Sheet1!$A$126</c:f>
              <c:strCache>
                <c:ptCount val="1"/>
                <c:pt idx="0">
                  <c:v>应届毕业生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Sheet1!$B$124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Sheet1!$B$126</c:f>
              <c:numCache>
                <c:formatCode>General</c:formatCode>
                <c:ptCount val="1"/>
                <c:pt idx="0">
                  <c:v>6.6485753052917235E-2</c:v>
                </c:pt>
              </c:numCache>
            </c:numRef>
          </c:val>
        </c:ser>
        <c:ser>
          <c:idx val="2"/>
          <c:order val="2"/>
          <c:tx>
            <c:strRef>
              <c:f>Sheet1!$A$127</c:f>
              <c:strCache>
                <c:ptCount val="1"/>
                <c:pt idx="0">
                  <c:v>1年以下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Sheet1!$B$124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Sheet1!$B$127</c:f>
              <c:numCache>
                <c:formatCode>General</c:formatCode>
                <c:ptCount val="1"/>
                <c:pt idx="0">
                  <c:v>5.4274084124830389E-3</c:v>
                </c:pt>
              </c:numCache>
            </c:numRef>
          </c:val>
        </c:ser>
        <c:ser>
          <c:idx val="3"/>
          <c:order val="3"/>
          <c:tx>
            <c:strRef>
              <c:f>Sheet1!$A$128</c:f>
              <c:strCache>
                <c:ptCount val="1"/>
                <c:pt idx="0">
                  <c:v>1-3年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Sheet1!$B$124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Sheet1!$B$128</c:f>
              <c:numCache>
                <c:formatCode>General</c:formatCode>
                <c:ptCount val="1"/>
                <c:pt idx="0">
                  <c:v>0.28086838534599728</c:v>
                </c:pt>
              </c:numCache>
            </c:numRef>
          </c:val>
        </c:ser>
        <c:ser>
          <c:idx val="4"/>
          <c:order val="4"/>
          <c:tx>
            <c:strRef>
              <c:f>Sheet1!$A$129</c:f>
              <c:strCache>
                <c:ptCount val="1"/>
                <c:pt idx="0">
                  <c:v>3-5年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Sheet1!$B$124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Sheet1!$B$129</c:f>
              <c:numCache>
                <c:formatCode>General</c:formatCode>
                <c:ptCount val="1"/>
                <c:pt idx="0">
                  <c:v>0.37449118046132973</c:v>
                </c:pt>
              </c:numCache>
            </c:numRef>
          </c:val>
        </c:ser>
        <c:ser>
          <c:idx val="5"/>
          <c:order val="5"/>
          <c:tx>
            <c:strRef>
              <c:f>Sheet1!$A$130</c:f>
              <c:strCache>
                <c:ptCount val="1"/>
                <c:pt idx="0">
                  <c:v>5-10年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Sheet1!$B$124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Sheet1!$B$130</c:f>
              <c:numCache>
                <c:formatCode>General</c:formatCode>
                <c:ptCount val="1"/>
                <c:pt idx="0">
                  <c:v>7.4626865671641784E-2</c:v>
                </c:pt>
              </c:numCache>
            </c:numRef>
          </c:val>
        </c:ser>
        <c:ser>
          <c:idx val="6"/>
          <c:order val="6"/>
          <c:tx>
            <c:strRef>
              <c:f>Sheet1!$A$131</c:f>
              <c:strCache>
                <c:ptCount val="1"/>
                <c:pt idx="0">
                  <c:v>10年以上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Sheet1!$B$124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Sheet1!$B$131</c:f>
              <c:numCache>
                <c:formatCode>General</c:formatCode>
                <c:ptCount val="1"/>
                <c:pt idx="0">
                  <c:v>2.7137042062415195E-3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3231584"/>
        <c:axId val="383226880"/>
      </c:barChart>
      <c:catAx>
        <c:axId val="383231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3226880"/>
        <c:crosses val="autoZero"/>
        <c:auto val="1"/>
        <c:lblAlgn val="ctr"/>
        <c:lblOffset val="100"/>
        <c:noMultiLvlLbl val="0"/>
      </c:catAx>
      <c:valAx>
        <c:axId val="3832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23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Sheet1!$B$142</c:f>
              <c:strCache>
                <c:ptCount val="1"/>
                <c:pt idx="0">
                  <c:v>工业领域分布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Sheet1!$A$143:$A$152</c:f>
              <c:strCache>
                <c:ptCount val="10"/>
                <c:pt idx="0">
                  <c:v>移动互联网</c:v>
                </c:pt>
                <c:pt idx="1">
                  <c:v>企业服务</c:v>
                </c:pt>
                <c:pt idx="2">
                  <c:v>教育</c:v>
                </c:pt>
                <c:pt idx="3">
                  <c:v>电子商务</c:v>
                </c:pt>
                <c:pt idx="4">
                  <c:v>金融</c:v>
                </c:pt>
                <c:pt idx="5">
                  <c:v>数据服务</c:v>
                </c:pt>
                <c:pt idx="6">
                  <c:v>信息安全</c:v>
                </c:pt>
                <c:pt idx="7">
                  <c:v>生活服务</c:v>
                </c:pt>
                <c:pt idx="8">
                  <c:v>硬件</c:v>
                </c:pt>
                <c:pt idx="9">
                  <c:v>医疗健康</c:v>
                </c:pt>
              </c:strCache>
            </c:strRef>
          </c:cat>
          <c:val>
            <c:numRef>
              <c:f>Sheet1!$B$143:$B$152</c:f>
              <c:numCache>
                <c:formatCode>General</c:formatCode>
                <c:ptCount val="10"/>
                <c:pt idx="0">
                  <c:v>470</c:v>
                </c:pt>
                <c:pt idx="1">
                  <c:v>120</c:v>
                </c:pt>
                <c:pt idx="2">
                  <c:v>25</c:v>
                </c:pt>
                <c:pt idx="3">
                  <c:v>46</c:v>
                </c:pt>
                <c:pt idx="4">
                  <c:v>114</c:v>
                </c:pt>
                <c:pt idx="5">
                  <c:v>192</c:v>
                </c:pt>
                <c:pt idx="6">
                  <c:v>32</c:v>
                </c:pt>
                <c:pt idx="7">
                  <c:v>13</c:v>
                </c:pt>
                <c:pt idx="8">
                  <c:v>39</c:v>
                </c:pt>
                <c:pt idx="9">
                  <c:v>45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招聘规模排行榜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Sheet1!$A$160:$A$195</c:f>
              <c:strCache>
                <c:ptCount val="36"/>
                <c:pt idx="0">
                  <c:v>美团点评</c:v>
                </c:pt>
                <c:pt idx="1">
                  <c:v>百度</c:v>
                </c:pt>
                <c:pt idx="2">
                  <c:v>蚂蚁金服集团</c:v>
                </c:pt>
                <c:pt idx="3">
                  <c:v>新浪微博</c:v>
                </c:pt>
                <c:pt idx="4">
                  <c:v>腾讯</c:v>
                </c:pt>
                <c:pt idx="5">
                  <c:v>数美</c:v>
                </c:pt>
                <c:pt idx="6">
                  <c:v>滴滴出行</c:v>
                </c:pt>
                <c:pt idx="7">
                  <c:v>GFT</c:v>
                </c:pt>
                <c:pt idx="8">
                  <c:v>京东集团</c:v>
                </c:pt>
                <c:pt idx="9">
                  <c:v>Gridsum 国双</c:v>
                </c:pt>
                <c:pt idx="10">
                  <c:v>小米</c:v>
                </c:pt>
                <c:pt idx="11">
                  <c:v>同盾科技</c:v>
                </c:pt>
                <c:pt idx="12">
                  <c:v>云脑科技</c:v>
                </c:pt>
                <c:pt idx="13">
                  <c:v>好大夫在线</c:v>
                </c:pt>
                <c:pt idx="14">
                  <c:v>中腾信</c:v>
                </c:pt>
                <c:pt idx="15">
                  <c:v>顺丰科技有限公司</c:v>
                </c:pt>
                <c:pt idx="16">
                  <c:v>晶泰科技</c:v>
                </c:pt>
                <c:pt idx="17">
                  <c:v>洋钱罐</c:v>
                </c:pt>
                <c:pt idx="18">
                  <c:v>永洪科技</c:v>
                </c:pt>
                <c:pt idx="19">
                  <c:v>Udesk－企业级智能客服平台</c:v>
                </c:pt>
                <c:pt idx="20">
                  <c:v>丁香园</c:v>
                </c:pt>
                <c:pt idx="21">
                  <c:v>追一科技</c:v>
                </c:pt>
                <c:pt idx="22">
                  <c:v>七牛云</c:v>
                </c:pt>
                <c:pt idx="23">
                  <c:v>华院数据</c:v>
                </c:pt>
                <c:pt idx="24">
                  <c:v>叽里呱啦</c:v>
                </c:pt>
                <c:pt idx="25">
                  <c:v>一起科技</c:v>
                </c:pt>
                <c:pt idx="26">
                  <c:v>人人车</c:v>
                </c:pt>
                <c:pt idx="27">
                  <c:v>第四范式</c:v>
                </c:pt>
                <c:pt idx="28">
                  <c:v>Aibee</c:v>
                </c:pt>
                <c:pt idx="29">
                  <c:v>360</c:v>
                </c:pt>
                <c:pt idx="30">
                  <c:v>快手</c:v>
                </c:pt>
                <c:pt idx="31">
                  <c:v>一点资讯</c:v>
                </c:pt>
                <c:pt idx="32">
                  <c:v>Trusfort芯盾时代</c:v>
                </c:pt>
                <c:pt idx="33">
                  <c:v>创新工场AI工程院</c:v>
                </c:pt>
                <c:pt idx="34">
                  <c:v>普林科技</c:v>
                </c:pt>
                <c:pt idx="35">
                  <c:v>FitTime睿健时代</c:v>
                </c:pt>
              </c:strCache>
            </c:strRef>
          </c:cat>
          <c:val>
            <c:numRef>
              <c:f>Sheet1!$B$160:$B$195</c:f>
              <c:numCache>
                <c:formatCode>General</c:formatCode>
                <c:ptCount val="36"/>
                <c:pt idx="0">
                  <c:v>30</c:v>
                </c:pt>
                <c:pt idx="1">
                  <c:v>26</c:v>
                </c:pt>
                <c:pt idx="2">
                  <c:v>18</c:v>
                </c:pt>
                <c:pt idx="3">
                  <c:v>18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228056"/>
        <c:axId val="383229624"/>
      </c:barChart>
      <c:catAx>
        <c:axId val="3832280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229624"/>
        <c:crosses val="autoZero"/>
        <c:auto val="1"/>
        <c:lblAlgn val="ctr"/>
        <c:lblOffset val="100"/>
        <c:noMultiLvlLbl val="0"/>
      </c:catAx>
      <c:valAx>
        <c:axId val="3832296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228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9525</xdr:rowOff>
    </xdr:from>
    <xdr:to>
      <xdr:col>6</xdr:col>
      <xdr:colOff>676274</xdr:colOff>
      <xdr:row>15</xdr:row>
      <xdr:rowOff>152399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16</xdr:row>
      <xdr:rowOff>100012</xdr:rowOff>
    </xdr:from>
    <xdr:to>
      <xdr:col>9</xdr:col>
      <xdr:colOff>466725</xdr:colOff>
      <xdr:row>32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38099</xdr:colOff>
      <xdr:row>34</xdr:row>
      <xdr:rowOff>119061</xdr:rowOff>
    </xdr:from>
    <xdr:to>
      <xdr:col>10</xdr:col>
      <xdr:colOff>666750</xdr:colOff>
      <xdr:row>55</xdr:row>
      <xdr:rowOff>66674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542924</xdr:colOff>
      <xdr:row>52</xdr:row>
      <xdr:rowOff>80961</xdr:rowOff>
    </xdr:from>
    <xdr:to>
      <xdr:col>9</xdr:col>
      <xdr:colOff>171449</xdr:colOff>
      <xdr:row>75</xdr:row>
      <xdr:rowOff>123824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333374</xdr:colOff>
      <xdr:row>79</xdr:row>
      <xdr:rowOff>161924</xdr:rowOff>
    </xdr:from>
    <xdr:to>
      <xdr:col>8</xdr:col>
      <xdr:colOff>485775</xdr:colOff>
      <xdr:row>100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314324</xdr:colOff>
      <xdr:row>100</xdr:row>
      <xdr:rowOff>76199</xdr:rowOff>
    </xdr:from>
    <xdr:to>
      <xdr:col>13</xdr:col>
      <xdr:colOff>533399</xdr:colOff>
      <xdr:row>120</xdr:row>
      <xdr:rowOff>104774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1666875</xdr:colOff>
      <xdr:row>121</xdr:row>
      <xdr:rowOff>47624</xdr:rowOff>
    </xdr:from>
    <xdr:to>
      <xdr:col>10</xdr:col>
      <xdr:colOff>257175</xdr:colOff>
      <xdr:row>137</xdr:row>
      <xdr:rowOff>171449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76200</xdr:colOff>
      <xdr:row>135</xdr:row>
      <xdr:rowOff>157161</xdr:rowOff>
    </xdr:from>
    <xdr:to>
      <xdr:col>9</xdr:col>
      <xdr:colOff>514350</xdr:colOff>
      <xdr:row>155</xdr:row>
      <xdr:rowOff>142874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1400175</xdr:colOff>
      <xdr:row>155</xdr:row>
      <xdr:rowOff>14286</xdr:rowOff>
    </xdr:from>
    <xdr:to>
      <xdr:col>8</xdr:col>
      <xdr:colOff>57150</xdr:colOff>
      <xdr:row>197</xdr:row>
      <xdr:rowOff>28576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56" workbookViewId="0">
      <selection activeCell="A160" sqref="A160:B195"/>
    </sheetView>
  </sheetViews>
  <sheetFormatPr defaultRowHeight="13.5" x14ac:dyDescent="0.15"/>
  <cols>
    <col min="2" max="2" width="25.5" bestFit="1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1</v>
      </c>
      <c r="B2">
        <v>386</v>
      </c>
    </row>
    <row r="3" spans="1:2" x14ac:dyDescent="0.15">
      <c r="A3" t="s">
        <v>2</v>
      </c>
      <c r="B3">
        <v>119</v>
      </c>
    </row>
    <row r="4" spans="1:2" x14ac:dyDescent="0.15">
      <c r="A4" t="s">
        <v>3</v>
      </c>
      <c r="B4">
        <v>84</v>
      </c>
    </row>
    <row r="5" spans="1:2" x14ac:dyDescent="0.15">
      <c r="A5" t="s">
        <v>4</v>
      </c>
      <c r="B5">
        <v>64</v>
      </c>
    </row>
    <row r="6" spans="1:2" x14ac:dyDescent="0.15">
      <c r="A6" t="s">
        <v>9</v>
      </c>
      <c r="B6">
        <v>23</v>
      </c>
    </row>
    <row r="7" spans="1:2" x14ac:dyDescent="0.15">
      <c r="A7" t="s">
        <v>5</v>
      </c>
      <c r="B7">
        <v>21</v>
      </c>
    </row>
    <row r="8" spans="1:2" x14ac:dyDescent="0.15">
      <c r="A8" t="s">
        <v>6</v>
      </c>
      <c r="B8">
        <v>8</v>
      </c>
    </row>
    <row r="9" spans="1:2" x14ac:dyDescent="0.15">
      <c r="A9" t="s">
        <v>7</v>
      </c>
      <c r="B9">
        <v>8</v>
      </c>
    </row>
    <row r="10" spans="1:2" x14ac:dyDescent="0.15">
      <c r="A10" t="s">
        <v>8</v>
      </c>
      <c r="B10">
        <v>5</v>
      </c>
    </row>
    <row r="11" spans="1:2" x14ac:dyDescent="0.15">
      <c r="A11" t="s">
        <v>10</v>
      </c>
      <c r="B11">
        <v>4</v>
      </c>
    </row>
    <row r="12" spans="1:2" x14ac:dyDescent="0.15">
      <c r="A12" t="s">
        <v>11</v>
      </c>
      <c r="B12">
        <v>3</v>
      </c>
    </row>
    <row r="13" spans="1:2" x14ac:dyDescent="0.15">
      <c r="A13" t="s">
        <v>12</v>
      </c>
      <c r="B13">
        <v>2</v>
      </c>
    </row>
    <row r="14" spans="1:2" x14ac:dyDescent="0.15">
      <c r="A14" t="s">
        <v>13</v>
      </c>
      <c r="B14">
        <v>2</v>
      </c>
    </row>
    <row r="15" spans="1:2" x14ac:dyDescent="0.15">
      <c r="A15" t="s">
        <v>14</v>
      </c>
      <c r="B15">
        <v>8</v>
      </c>
    </row>
    <row r="18" spans="1:2" x14ac:dyDescent="0.15">
      <c r="A18" t="s">
        <v>16</v>
      </c>
      <c r="B18" t="s">
        <v>17</v>
      </c>
    </row>
    <row r="19" spans="1:2" x14ac:dyDescent="0.15">
      <c r="A19" t="s">
        <v>20</v>
      </c>
      <c r="B19">
        <v>463</v>
      </c>
    </row>
    <row r="20" spans="1:2" x14ac:dyDescent="0.15">
      <c r="A20" t="s">
        <v>21</v>
      </c>
      <c r="B20">
        <v>231</v>
      </c>
    </row>
    <row r="21" spans="1:2" x14ac:dyDescent="0.15">
      <c r="A21" t="s">
        <v>22</v>
      </c>
      <c r="B21">
        <v>15</v>
      </c>
    </row>
    <row r="22" spans="1:2" x14ac:dyDescent="0.15">
      <c r="A22" t="s">
        <v>18</v>
      </c>
      <c r="B22">
        <v>23</v>
      </c>
    </row>
    <row r="23" spans="1:2" x14ac:dyDescent="0.15">
      <c r="A23" t="s">
        <v>19</v>
      </c>
      <c r="B23">
        <v>5</v>
      </c>
    </row>
    <row r="37" spans="1:4" x14ac:dyDescent="0.15">
      <c r="A37" t="s">
        <v>0</v>
      </c>
      <c r="B37" t="s">
        <v>23</v>
      </c>
      <c r="C37" t="s">
        <v>24</v>
      </c>
    </row>
    <row r="38" spans="1:4" x14ac:dyDescent="0.15">
      <c r="A38" t="s">
        <v>1</v>
      </c>
      <c r="B38">
        <v>22.11</v>
      </c>
      <c r="C38">
        <f>D38-B38</f>
        <v>18.329999999999998</v>
      </c>
      <c r="D38">
        <v>40.44</v>
      </c>
    </row>
    <row r="39" spans="1:4" x14ac:dyDescent="0.15">
      <c r="A39" t="s">
        <v>2</v>
      </c>
      <c r="B39">
        <v>19.43</v>
      </c>
      <c r="C39">
        <f t="shared" ref="C39:C45" si="0">D39-B39</f>
        <v>15.200000000000003</v>
      </c>
      <c r="D39">
        <v>34.630000000000003</v>
      </c>
    </row>
    <row r="40" spans="1:4" x14ac:dyDescent="0.15">
      <c r="A40" t="s">
        <v>3</v>
      </c>
      <c r="B40">
        <v>18.079999999999998</v>
      </c>
      <c r="C40">
        <f t="shared" si="0"/>
        <v>15.93</v>
      </c>
      <c r="D40">
        <v>34.01</v>
      </c>
    </row>
    <row r="41" spans="1:4" x14ac:dyDescent="0.15">
      <c r="A41" t="s">
        <v>4</v>
      </c>
      <c r="B41">
        <v>18.75</v>
      </c>
      <c r="C41">
        <f t="shared" si="0"/>
        <v>16.630000000000003</v>
      </c>
      <c r="D41">
        <v>35.380000000000003</v>
      </c>
    </row>
    <row r="42" spans="1:4" x14ac:dyDescent="0.15">
      <c r="A42" t="s">
        <v>9</v>
      </c>
      <c r="B42">
        <v>13.43</v>
      </c>
      <c r="C42">
        <f t="shared" si="0"/>
        <v>12</v>
      </c>
      <c r="D42">
        <v>25.43</v>
      </c>
    </row>
    <row r="43" spans="1:4" x14ac:dyDescent="0.15">
      <c r="A43" t="s">
        <v>5</v>
      </c>
      <c r="B43">
        <v>16.61</v>
      </c>
      <c r="C43">
        <f t="shared" si="0"/>
        <v>13.77</v>
      </c>
      <c r="D43">
        <v>30.38</v>
      </c>
    </row>
    <row r="44" spans="1:4" x14ac:dyDescent="0.15">
      <c r="A44" t="s">
        <v>6</v>
      </c>
      <c r="B44">
        <v>14.88</v>
      </c>
      <c r="C44">
        <f t="shared" si="0"/>
        <v>11.62</v>
      </c>
      <c r="D44">
        <v>26.5</v>
      </c>
    </row>
    <row r="45" spans="1:4" x14ac:dyDescent="0.15">
      <c r="A45" t="s">
        <v>7</v>
      </c>
      <c r="B45">
        <v>16.38</v>
      </c>
      <c r="C45">
        <f t="shared" si="0"/>
        <v>14.25</v>
      </c>
      <c r="D45">
        <v>30.63</v>
      </c>
    </row>
    <row r="59" spans="1:4" x14ac:dyDescent="0.15">
      <c r="A59" t="s">
        <v>0</v>
      </c>
      <c r="B59" t="s">
        <v>26</v>
      </c>
      <c r="C59" t="s">
        <v>27</v>
      </c>
      <c r="D59" t="s">
        <v>25</v>
      </c>
    </row>
    <row r="60" spans="1:4" x14ac:dyDescent="0.15">
      <c r="A60" t="s">
        <v>1</v>
      </c>
      <c r="B60">
        <v>5.64</v>
      </c>
      <c r="C60">
        <f>D60-B60</f>
        <v>4.6700000000000008</v>
      </c>
      <c r="D60">
        <v>10.31</v>
      </c>
    </row>
    <row r="61" spans="1:4" x14ac:dyDescent="0.15">
      <c r="A61" t="s">
        <v>2</v>
      </c>
      <c r="B61">
        <v>5.38</v>
      </c>
      <c r="C61">
        <f t="shared" ref="C61:C67" si="1">D61-B61</f>
        <v>4.21</v>
      </c>
      <c r="D61">
        <v>9.59</v>
      </c>
    </row>
    <row r="62" spans="1:4" x14ac:dyDescent="0.15">
      <c r="A62" t="s">
        <v>3</v>
      </c>
      <c r="B62">
        <v>5.07</v>
      </c>
      <c r="C62">
        <f t="shared" si="1"/>
        <v>4.4699999999999989</v>
      </c>
      <c r="D62">
        <v>9.5399999999999991</v>
      </c>
    </row>
    <row r="63" spans="1:4" x14ac:dyDescent="0.15">
      <c r="A63" t="s">
        <v>4</v>
      </c>
      <c r="B63">
        <v>12.8</v>
      </c>
      <c r="C63">
        <f t="shared" si="1"/>
        <v>11.349999999999998</v>
      </c>
      <c r="D63">
        <v>24.15</v>
      </c>
    </row>
    <row r="64" spans="1:4" x14ac:dyDescent="0.15">
      <c r="A64" t="s">
        <v>9</v>
      </c>
      <c r="B64">
        <v>14.34</v>
      </c>
      <c r="C64">
        <f t="shared" si="1"/>
        <v>12.809999999999999</v>
      </c>
      <c r="D64">
        <v>27.15</v>
      </c>
    </row>
    <row r="65" spans="1:4" x14ac:dyDescent="0.15">
      <c r="A65" t="s">
        <v>5</v>
      </c>
      <c r="B65">
        <v>7.75</v>
      </c>
      <c r="C65">
        <f t="shared" si="1"/>
        <v>6.42</v>
      </c>
      <c r="D65">
        <v>14.17</v>
      </c>
    </row>
    <row r="66" spans="1:4" x14ac:dyDescent="0.15">
      <c r="A66" t="s">
        <v>6</v>
      </c>
      <c r="B66">
        <v>12.55</v>
      </c>
      <c r="C66">
        <f t="shared" si="1"/>
        <v>9.8099999999999987</v>
      </c>
      <c r="D66">
        <v>22.36</v>
      </c>
    </row>
    <row r="67" spans="1:4" x14ac:dyDescent="0.15">
      <c r="A67" t="s">
        <v>7</v>
      </c>
      <c r="B67">
        <v>8.84</v>
      </c>
      <c r="C67">
        <f t="shared" si="1"/>
        <v>7.6900000000000013</v>
      </c>
      <c r="D67">
        <v>16.53</v>
      </c>
    </row>
    <row r="80" spans="1:4" x14ac:dyDescent="0.15">
      <c r="A80" t="s">
        <v>28</v>
      </c>
      <c r="B80" t="s">
        <v>29</v>
      </c>
      <c r="C80" t="s">
        <v>37</v>
      </c>
    </row>
    <row r="81" spans="1:3" x14ac:dyDescent="0.15">
      <c r="A81" t="s">
        <v>30</v>
      </c>
      <c r="B81" s="1">
        <f>C81/737</f>
        <v>0.75033921302578022</v>
      </c>
      <c r="C81">
        <v>553</v>
      </c>
    </row>
    <row r="82" spans="1:3" x14ac:dyDescent="0.15">
      <c r="A82" t="s">
        <v>31</v>
      </c>
      <c r="B82" s="1">
        <f t="shared" ref="B82:B87" si="2">C82/737</f>
        <v>0.4599728629579376</v>
      </c>
      <c r="C82">
        <v>339</v>
      </c>
    </row>
    <row r="83" spans="1:3" x14ac:dyDescent="0.15">
      <c r="A83" t="s">
        <v>32</v>
      </c>
      <c r="B83" s="1">
        <f t="shared" si="2"/>
        <v>0.45454545454545453</v>
      </c>
      <c r="C83">
        <v>335</v>
      </c>
    </row>
    <row r="84" spans="1:3" x14ac:dyDescent="0.15">
      <c r="A84" t="s">
        <v>33</v>
      </c>
      <c r="B84" s="1">
        <f t="shared" si="2"/>
        <v>0.29715061058344638</v>
      </c>
      <c r="C84">
        <v>219</v>
      </c>
    </row>
    <row r="85" spans="1:3" x14ac:dyDescent="0.15">
      <c r="A85" t="s">
        <v>34</v>
      </c>
      <c r="B85" s="1">
        <f t="shared" si="2"/>
        <v>0.14518317503392131</v>
      </c>
      <c r="C85">
        <v>107</v>
      </c>
    </row>
    <row r="86" spans="1:3" x14ac:dyDescent="0.15">
      <c r="A86" t="s">
        <v>36</v>
      </c>
      <c r="B86" s="1">
        <f t="shared" si="2"/>
        <v>0.12890094979647218</v>
      </c>
      <c r="C86">
        <v>95</v>
      </c>
    </row>
    <row r="87" spans="1:3" x14ac:dyDescent="0.15">
      <c r="A87" t="s">
        <v>35</v>
      </c>
      <c r="B87" s="1">
        <f t="shared" si="2"/>
        <v>7.1913161465400277E-2</v>
      </c>
      <c r="C87">
        <v>53</v>
      </c>
    </row>
    <row r="104" spans="1:3" x14ac:dyDescent="0.15">
      <c r="A104" t="s">
        <v>38</v>
      </c>
      <c r="B104" t="s">
        <v>39</v>
      </c>
      <c r="C104" t="s">
        <v>39</v>
      </c>
    </row>
    <row r="105" spans="1:3" x14ac:dyDescent="0.15">
      <c r="A105" t="s">
        <v>40</v>
      </c>
      <c r="B105">
        <f>C105/737</f>
        <v>0.35142469470827681</v>
      </c>
      <c r="C105">
        <v>259</v>
      </c>
    </row>
    <row r="106" spans="1:3" x14ac:dyDescent="0.15">
      <c r="A106" t="s">
        <v>41</v>
      </c>
      <c r="B106">
        <f t="shared" ref="B106:B111" si="3">C106/737</f>
        <v>0.2130257801899593</v>
      </c>
      <c r="C106">
        <v>157</v>
      </c>
    </row>
    <row r="107" spans="1:3" x14ac:dyDescent="0.15">
      <c r="A107" t="s">
        <v>42</v>
      </c>
      <c r="B107">
        <f t="shared" si="3"/>
        <v>0.12483039348710991</v>
      </c>
      <c r="C107">
        <v>92</v>
      </c>
    </row>
    <row r="108" spans="1:3" x14ac:dyDescent="0.15">
      <c r="A108" t="s">
        <v>43</v>
      </c>
      <c r="B108">
        <f t="shared" si="3"/>
        <v>0.10312075983717775</v>
      </c>
      <c r="C108">
        <v>76</v>
      </c>
    </row>
    <row r="109" spans="1:3" x14ac:dyDescent="0.15">
      <c r="A109" t="s">
        <v>44</v>
      </c>
      <c r="B109">
        <f t="shared" si="3"/>
        <v>7.8697421981004073E-2</v>
      </c>
      <c r="C109">
        <v>58</v>
      </c>
    </row>
    <row r="110" spans="1:3" x14ac:dyDescent="0.15">
      <c r="A110" t="s">
        <v>45</v>
      </c>
      <c r="B110">
        <f t="shared" si="3"/>
        <v>1.4925373134328358E-2</v>
      </c>
      <c r="C110">
        <v>11</v>
      </c>
    </row>
    <row r="111" spans="1:3" x14ac:dyDescent="0.15">
      <c r="A111" t="s">
        <v>46</v>
      </c>
      <c r="B111">
        <f t="shared" si="3"/>
        <v>1.3568521031207597E-3</v>
      </c>
      <c r="C111">
        <v>1</v>
      </c>
    </row>
    <row r="115" spans="1:3" x14ac:dyDescent="0.15">
      <c r="C115">
        <f>SUM(C105:C111)</f>
        <v>654</v>
      </c>
    </row>
    <row r="116" spans="1:3" x14ac:dyDescent="0.15">
      <c r="C116">
        <f>654/737</f>
        <v>0.88738127544097689</v>
      </c>
    </row>
    <row r="124" spans="1:3" x14ac:dyDescent="0.15">
      <c r="A124" t="s">
        <v>47</v>
      </c>
      <c r="B124" t="s">
        <v>37</v>
      </c>
      <c r="C124" t="s">
        <v>37</v>
      </c>
    </row>
    <row r="125" spans="1:3" x14ac:dyDescent="0.15">
      <c r="A125" t="s">
        <v>48</v>
      </c>
      <c r="B125">
        <f>C125/737</f>
        <v>0.19538670284938942</v>
      </c>
      <c r="C125">
        <v>144</v>
      </c>
    </row>
    <row r="126" spans="1:3" x14ac:dyDescent="0.15">
      <c r="A126" t="s">
        <v>49</v>
      </c>
      <c r="B126">
        <f t="shared" ref="B126:B131" si="4">C126/737</f>
        <v>6.6485753052917235E-2</v>
      </c>
      <c r="C126">
        <v>49</v>
      </c>
    </row>
    <row r="127" spans="1:3" x14ac:dyDescent="0.15">
      <c r="A127" t="s">
        <v>50</v>
      </c>
      <c r="B127">
        <f t="shared" si="4"/>
        <v>5.4274084124830389E-3</v>
      </c>
      <c r="C127">
        <v>4</v>
      </c>
    </row>
    <row r="128" spans="1:3" x14ac:dyDescent="0.15">
      <c r="A128" t="s">
        <v>51</v>
      </c>
      <c r="B128">
        <f t="shared" si="4"/>
        <v>0.28086838534599728</v>
      </c>
      <c r="C128">
        <v>207</v>
      </c>
    </row>
    <row r="129" spans="1:3" x14ac:dyDescent="0.15">
      <c r="A129" t="s">
        <v>52</v>
      </c>
      <c r="B129">
        <f t="shared" si="4"/>
        <v>0.37449118046132973</v>
      </c>
      <c r="C129">
        <v>276</v>
      </c>
    </row>
    <row r="130" spans="1:3" x14ac:dyDescent="0.15">
      <c r="A130" t="s">
        <v>53</v>
      </c>
      <c r="B130">
        <f t="shared" si="4"/>
        <v>7.4626865671641784E-2</v>
      </c>
      <c r="C130">
        <v>55</v>
      </c>
    </row>
    <row r="131" spans="1:3" x14ac:dyDescent="0.15">
      <c r="A131" t="s">
        <v>54</v>
      </c>
      <c r="B131">
        <f t="shared" si="4"/>
        <v>2.7137042062415195E-3</v>
      </c>
      <c r="C131">
        <v>2</v>
      </c>
    </row>
    <row r="142" spans="1:3" x14ac:dyDescent="0.15">
      <c r="A142" t="s">
        <v>55</v>
      </c>
      <c r="B142" t="s">
        <v>66</v>
      </c>
    </row>
    <row r="143" spans="1:3" x14ac:dyDescent="0.15">
      <c r="A143" t="s">
        <v>56</v>
      </c>
      <c r="B143">
        <v>470</v>
      </c>
    </row>
    <row r="144" spans="1:3" x14ac:dyDescent="0.15">
      <c r="A144" t="s">
        <v>57</v>
      </c>
      <c r="B144">
        <v>120</v>
      </c>
    </row>
    <row r="145" spans="1:2" x14ac:dyDescent="0.15">
      <c r="A145" t="s">
        <v>58</v>
      </c>
      <c r="B145">
        <v>25</v>
      </c>
    </row>
    <row r="146" spans="1:2" x14ac:dyDescent="0.15">
      <c r="A146" t="s">
        <v>59</v>
      </c>
      <c r="B146">
        <v>46</v>
      </c>
    </row>
    <row r="147" spans="1:2" x14ac:dyDescent="0.15">
      <c r="A147" t="s">
        <v>60</v>
      </c>
      <c r="B147">
        <v>114</v>
      </c>
    </row>
    <row r="148" spans="1:2" x14ac:dyDescent="0.15">
      <c r="A148" t="s">
        <v>61</v>
      </c>
      <c r="B148">
        <v>192</v>
      </c>
    </row>
    <row r="149" spans="1:2" x14ac:dyDescent="0.15">
      <c r="A149" t="s">
        <v>62</v>
      </c>
      <c r="B149">
        <v>32</v>
      </c>
    </row>
    <row r="150" spans="1:2" x14ac:dyDescent="0.15">
      <c r="A150" t="s">
        <v>63</v>
      </c>
      <c r="B150">
        <v>13</v>
      </c>
    </row>
    <row r="151" spans="1:2" x14ac:dyDescent="0.15">
      <c r="A151" t="s">
        <v>64</v>
      </c>
      <c r="B151">
        <v>39</v>
      </c>
    </row>
    <row r="152" spans="1:2" x14ac:dyDescent="0.15">
      <c r="A152" t="s">
        <v>65</v>
      </c>
      <c r="B152">
        <v>45</v>
      </c>
    </row>
    <row r="160" spans="1:2" x14ac:dyDescent="0.15">
      <c r="A160" s="3" t="s">
        <v>67</v>
      </c>
      <c r="B160">
        <v>30</v>
      </c>
    </row>
    <row r="161" spans="1:2" x14ac:dyDescent="0.15">
      <c r="A161" s="3" t="s">
        <v>73</v>
      </c>
      <c r="B161">
        <v>26</v>
      </c>
    </row>
    <row r="162" spans="1:2" x14ac:dyDescent="0.15">
      <c r="A162" s="3" t="s">
        <v>72</v>
      </c>
      <c r="B162">
        <v>18</v>
      </c>
    </row>
    <row r="163" spans="1:2" x14ac:dyDescent="0.15">
      <c r="A163" s="3" t="s">
        <v>71</v>
      </c>
      <c r="B163">
        <v>18</v>
      </c>
    </row>
    <row r="164" spans="1:2" x14ac:dyDescent="0.15">
      <c r="A164" s="3" t="s">
        <v>70</v>
      </c>
      <c r="B164">
        <v>15</v>
      </c>
    </row>
    <row r="165" spans="1:2" x14ac:dyDescent="0.15">
      <c r="A165" s="3" t="s">
        <v>69</v>
      </c>
      <c r="B165">
        <v>14</v>
      </c>
    </row>
    <row r="166" spans="1:2" x14ac:dyDescent="0.15">
      <c r="A166" s="3" t="s">
        <v>68</v>
      </c>
      <c r="B166">
        <v>11</v>
      </c>
    </row>
    <row r="167" spans="1:2" x14ac:dyDescent="0.15">
      <c r="A167" s="2" t="s">
        <v>74</v>
      </c>
      <c r="B167">
        <v>10</v>
      </c>
    </row>
    <row r="168" spans="1:2" x14ac:dyDescent="0.15">
      <c r="A168" s="3" t="s">
        <v>75</v>
      </c>
      <c r="B168">
        <v>10</v>
      </c>
    </row>
    <row r="169" spans="1:2" x14ac:dyDescent="0.15">
      <c r="A169" s="2" t="s">
        <v>76</v>
      </c>
      <c r="B169">
        <v>9</v>
      </c>
    </row>
    <row r="170" spans="1:2" x14ac:dyDescent="0.15">
      <c r="A170" s="3" t="s">
        <v>77</v>
      </c>
      <c r="B170">
        <v>9</v>
      </c>
    </row>
    <row r="171" spans="1:2" x14ac:dyDescent="0.15">
      <c r="A171" s="3" t="s">
        <v>78</v>
      </c>
      <c r="B171">
        <v>8</v>
      </c>
    </row>
    <row r="172" spans="1:2" x14ac:dyDescent="0.15">
      <c r="A172" s="3" t="s">
        <v>79</v>
      </c>
      <c r="B172">
        <v>6</v>
      </c>
    </row>
    <row r="173" spans="1:2" x14ac:dyDescent="0.15">
      <c r="A173" s="3" t="s">
        <v>80</v>
      </c>
      <c r="B173">
        <v>6</v>
      </c>
    </row>
    <row r="174" spans="1:2" x14ac:dyDescent="0.15">
      <c r="A174" s="3" t="s">
        <v>81</v>
      </c>
      <c r="B174">
        <v>5</v>
      </c>
    </row>
    <row r="175" spans="1:2" x14ac:dyDescent="0.15">
      <c r="A175" s="3" t="s">
        <v>82</v>
      </c>
      <c r="B175">
        <v>5</v>
      </c>
    </row>
    <row r="176" spans="1:2" x14ac:dyDescent="0.15">
      <c r="A176" s="3" t="s">
        <v>83</v>
      </c>
      <c r="B176">
        <v>5</v>
      </c>
    </row>
    <row r="177" spans="1:2" x14ac:dyDescent="0.15">
      <c r="A177" s="3" t="s">
        <v>84</v>
      </c>
      <c r="B177">
        <v>5</v>
      </c>
    </row>
    <row r="178" spans="1:2" x14ac:dyDescent="0.15">
      <c r="A178" s="3" t="s">
        <v>85</v>
      </c>
      <c r="B178">
        <v>5</v>
      </c>
    </row>
    <row r="179" spans="1:2" x14ac:dyDescent="0.15">
      <c r="A179" s="2" t="s">
        <v>86</v>
      </c>
      <c r="B179">
        <v>5</v>
      </c>
    </row>
    <row r="180" spans="1:2" x14ac:dyDescent="0.15">
      <c r="A180" s="3" t="s">
        <v>87</v>
      </c>
      <c r="B180">
        <v>4</v>
      </c>
    </row>
    <row r="181" spans="1:2" x14ac:dyDescent="0.15">
      <c r="A181" s="3" t="s">
        <v>88</v>
      </c>
      <c r="B181">
        <v>4</v>
      </c>
    </row>
    <row r="182" spans="1:2" x14ac:dyDescent="0.15">
      <c r="A182" s="3" t="s">
        <v>89</v>
      </c>
      <c r="B182">
        <v>4</v>
      </c>
    </row>
    <row r="183" spans="1:2" x14ac:dyDescent="0.15">
      <c r="A183" s="3" t="s">
        <v>90</v>
      </c>
      <c r="B183">
        <v>4</v>
      </c>
    </row>
    <row r="184" spans="1:2" x14ac:dyDescent="0.15">
      <c r="A184" s="3" t="s">
        <v>91</v>
      </c>
      <c r="B184">
        <v>4</v>
      </c>
    </row>
    <row r="185" spans="1:2" x14ac:dyDescent="0.15">
      <c r="A185" s="3" t="s">
        <v>92</v>
      </c>
      <c r="B185">
        <v>4</v>
      </c>
    </row>
    <row r="186" spans="1:2" x14ac:dyDescent="0.15">
      <c r="A186" s="3" t="s">
        <v>93</v>
      </c>
      <c r="B186">
        <v>4</v>
      </c>
    </row>
    <row r="187" spans="1:2" x14ac:dyDescent="0.15">
      <c r="A187" s="3" t="s">
        <v>94</v>
      </c>
      <c r="B187">
        <v>4</v>
      </c>
    </row>
    <row r="188" spans="1:2" x14ac:dyDescent="0.15">
      <c r="A188" s="2" t="s">
        <v>95</v>
      </c>
      <c r="B188">
        <v>4</v>
      </c>
    </row>
    <row r="189" spans="1:2" x14ac:dyDescent="0.15">
      <c r="A189" s="2">
        <v>360</v>
      </c>
      <c r="B189">
        <v>4</v>
      </c>
    </row>
    <row r="190" spans="1:2" x14ac:dyDescent="0.15">
      <c r="A190" s="3" t="s">
        <v>96</v>
      </c>
      <c r="B190">
        <v>4</v>
      </c>
    </row>
    <row r="191" spans="1:2" x14ac:dyDescent="0.15">
      <c r="A191" s="3" t="s">
        <v>97</v>
      </c>
      <c r="B191">
        <v>4</v>
      </c>
    </row>
    <row r="192" spans="1:2" x14ac:dyDescent="0.15">
      <c r="A192" s="2" t="s">
        <v>98</v>
      </c>
      <c r="B192">
        <v>4</v>
      </c>
    </row>
    <row r="193" spans="1:2" x14ac:dyDescent="0.15">
      <c r="A193" s="2" t="s">
        <v>99</v>
      </c>
      <c r="B193">
        <v>4</v>
      </c>
    </row>
    <row r="194" spans="1:2" x14ac:dyDescent="0.15">
      <c r="A194" s="3" t="s">
        <v>100</v>
      </c>
      <c r="B194">
        <v>4</v>
      </c>
    </row>
    <row r="195" spans="1:2" x14ac:dyDescent="0.15">
      <c r="A195" s="2" t="s">
        <v>101</v>
      </c>
      <c r="B195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2018-06-23T10:38:22Z</dcterms:modified>
</cp:coreProperties>
</file>